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eterson\Documents\GitHub\community-cohort-tool\input\"/>
    </mc:Choice>
  </mc:AlternateContent>
  <bookViews>
    <workbookView xWindow="-24" yWindow="504" windowWidth="33600" windowHeight="20496" activeTab="1"/>
  </bookViews>
  <sheets>
    <sheet name="FACTORS_MUNI" sheetId="1" r:id="rId1"/>
    <sheet name="WEIGHTS" sheetId="2" r:id="rId2"/>
  </sheets>
  <definedNames>
    <definedName name="_xlnm._FilterDatabase" localSheetId="0" hidden="1">FACTORS_MUNI!$A$1:$R$1299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2" i="1"/>
  <c r="Q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2" i="1"/>
  <c r="O2" i="1" s="1"/>
  <c r="O286" i="1" l="1"/>
  <c r="L286" i="1"/>
  <c r="M286" i="1"/>
  <c r="O287" i="1"/>
  <c r="L287" i="1"/>
  <c r="M287" i="1"/>
  <c r="O288" i="1"/>
  <c r="L288" i="1"/>
  <c r="M288" i="1"/>
  <c r="O289" i="1"/>
  <c r="L289" i="1"/>
  <c r="M289" i="1"/>
  <c r="O291" i="1"/>
  <c r="L291" i="1"/>
  <c r="M291" i="1"/>
  <c r="O290" i="1"/>
  <c r="L290" i="1"/>
  <c r="M290" i="1"/>
  <c r="O292" i="1"/>
  <c r="L292" i="1"/>
  <c r="M292" i="1"/>
  <c r="O299" i="1"/>
  <c r="L299" i="1"/>
  <c r="M299" i="1"/>
  <c r="O301" i="1"/>
  <c r="L301" i="1"/>
  <c r="M301" i="1"/>
  <c r="O302" i="1"/>
  <c r="L302" i="1"/>
  <c r="M302" i="1"/>
  <c r="O305" i="1"/>
  <c r="L305" i="1"/>
  <c r="M305" i="1"/>
  <c r="O293" i="1"/>
  <c r="L293" i="1"/>
  <c r="M293" i="1"/>
  <c r="O294" i="1"/>
  <c r="L294" i="1"/>
  <c r="M294" i="1"/>
  <c r="O296" i="1"/>
  <c r="L296" i="1"/>
  <c r="M296" i="1"/>
  <c r="O297" i="1"/>
  <c r="L297" i="1"/>
  <c r="M297" i="1"/>
  <c r="O295" i="1"/>
  <c r="L295" i="1"/>
  <c r="M295" i="1"/>
  <c r="O298" i="1"/>
  <c r="L298" i="1"/>
  <c r="M298" i="1"/>
  <c r="O300" i="1"/>
  <c r="L300" i="1"/>
  <c r="M300" i="1"/>
  <c r="O303" i="1"/>
  <c r="L303" i="1"/>
  <c r="M303" i="1"/>
  <c r="O304" i="1"/>
  <c r="L304" i="1"/>
  <c r="M304" i="1"/>
  <c r="O306" i="1"/>
  <c r="L306" i="1"/>
  <c r="M306" i="1"/>
  <c r="O307" i="1"/>
  <c r="L307" i="1"/>
  <c r="M307" i="1"/>
  <c r="O308" i="1"/>
  <c r="L308" i="1"/>
  <c r="M308" i="1"/>
  <c r="O309" i="1"/>
  <c r="L309" i="1"/>
  <c r="M309" i="1"/>
  <c r="O310" i="1"/>
  <c r="L310" i="1"/>
  <c r="M310" i="1"/>
  <c r="O311" i="1"/>
  <c r="L311" i="1"/>
  <c r="M311" i="1"/>
  <c r="O312" i="1"/>
  <c r="L312" i="1"/>
  <c r="M312" i="1"/>
  <c r="O313" i="1"/>
  <c r="L313" i="1"/>
  <c r="M313" i="1"/>
  <c r="O314" i="1"/>
  <c r="L314" i="1"/>
  <c r="M314" i="1"/>
  <c r="O315" i="1"/>
  <c r="L315" i="1"/>
  <c r="M315" i="1"/>
  <c r="O316" i="1"/>
  <c r="L316" i="1"/>
  <c r="M316" i="1"/>
  <c r="O317" i="1"/>
  <c r="L317" i="1"/>
  <c r="M317" i="1"/>
  <c r="O318" i="1"/>
  <c r="L318" i="1"/>
  <c r="M318" i="1"/>
  <c r="O319" i="1"/>
  <c r="L319" i="1"/>
  <c r="M319" i="1"/>
  <c r="O320" i="1"/>
  <c r="L320" i="1"/>
  <c r="M320" i="1"/>
  <c r="O321" i="1"/>
  <c r="L321" i="1"/>
  <c r="M321" i="1"/>
  <c r="O325" i="1"/>
  <c r="L325" i="1"/>
  <c r="M325" i="1"/>
  <c r="O322" i="1"/>
  <c r="L322" i="1"/>
  <c r="M322" i="1"/>
  <c r="O323" i="1"/>
  <c r="L323" i="1"/>
  <c r="M323" i="1"/>
  <c r="O324" i="1"/>
  <c r="L324" i="1"/>
  <c r="M324" i="1"/>
  <c r="O326" i="1"/>
  <c r="L326" i="1"/>
  <c r="M326" i="1"/>
  <c r="O327" i="1"/>
  <c r="L327" i="1"/>
  <c r="M327" i="1"/>
  <c r="O328" i="1"/>
  <c r="L328" i="1"/>
  <c r="M328" i="1"/>
  <c r="O329" i="1"/>
  <c r="L329" i="1"/>
  <c r="M329" i="1"/>
  <c r="O330" i="1"/>
  <c r="L330" i="1"/>
  <c r="M330" i="1"/>
  <c r="O331" i="1"/>
  <c r="L331" i="1"/>
  <c r="M331" i="1"/>
  <c r="O332" i="1"/>
  <c r="L332" i="1"/>
  <c r="M332" i="1"/>
  <c r="O333" i="1"/>
  <c r="L333" i="1"/>
  <c r="M333" i="1"/>
  <c r="O334" i="1"/>
  <c r="L334" i="1"/>
  <c r="M334" i="1"/>
  <c r="O335" i="1"/>
  <c r="L335" i="1"/>
  <c r="M335" i="1"/>
  <c r="O336" i="1"/>
  <c r="L336" i="1"/>
  <c r="M336" i="1"/>
  <c r="O337" i="1"/>
  <c r="L337" i="1"/>
  <c r="M337" i="1"/>
  <c r="O338" i="1"/>
  <c r="L338" i="1"/>
  <c r="M338" i="1"/>
  <c r="O339" i="1"/>
  <c r="L339" i="1"/>
  <c r="M339" i="1"/>
  <c r="O341" i="1"/>
  <c r="L341" i="1"/>
  <c r="M341" i="1"/>
  <c r="O342" i="1"/>
  <c r="L342" i="1"/>
  <c r="M342" i="1"/>
  <c r="O340" i="1"/>
  <c r="L340" i="1"/>
  <c r="M340" i="1"/>
  <c r="O343" i="1"/>
  <c r="L343" i="1"/>
  <c r="M343" i="1"/>
  <c r="O344" i="1"/>
  <c r="L344" i="1"/>
  <c r="M344" i="1"/>
  <c r="O345" i="1"/>
  <c r="L345" i="1"/>
  <c r="M345" i="1"/>
  <c r="O346" i="1"/>
  <c r="L346" i="1"/>
  <c r="M346" i="1"/>
  <c r="O347" i="1"/>
  <c r="L347" i="1"/>
  <c r="M347" i="1"/>
  <c r="O349" i="1"/>
  <c r="L349" i="1"/>
  <c r="M349" i="1"/>
  <c r="O365" i="1"/>
  <c r="L365" i="1"/>
  <c r="M365" i="1"/>
  <c r="O348" i="1"/>
  <c r="L348" i="1"/>
  <c r="M348" i="1"/>
  <c r="O350" i="1"/>
  <c r="L350" i="1"/>
  <c r="M350" i="1"/>
  <c r="O351" i="1"/>
  <c r="L351" i="1"/>
  <c r="M351" i="1"/>
  <c r="O352" i="1"/>
  <c r="L352" i="1"/>
  <c r="M352" i="1"/>
  <c r="O353" i="1"/>
  <c r="L353" i="1"/>
  <c r="M353" i="1"/>
  <c r="O354" i="1"/>
  <c r="L354" i="1"/>
  <c r="M354" i="1"/>
  <c r="O355" i="1"/>
  <c r="L355" i="1"/>
  <c r="M355" i="1"/>
  <c r="O356" i="1"/>
  <c r="L356" i="1"/>
  <c r="M356" i="1"/>
  <c r="O357" i="1"/>
  <c r="L357" i="1"/>
  <c r="M357" i="1"/>
  <c r="O358" i="1"/>
  <c r="L358" i="1"/>
  <c r="M358" i="1"/>
  <c r="O359" i="1"/>
  <c r="L359" i="1"/>
  <c r="M359" i="1"/>
  <c r="O360" i="1"/>
  <c r="L360" i="1"/>
  <c r="M360" i="1"/>
  <c r="O361" i="1"/>
  <c r="L361" i="1"/>
  <c r="M361" i="1"/>
  <c r="O362" i="1"/>
  <c r="L362" i="1"/>
  <c r="M362" i="1"/>
  <c r="O363" i="1"/>
  <c r="L363" i="1"/>
  <c r="M363" i="1"/>
  <c r="O364" i="1"/>
  <c r="L364" i="1"/>
  <c r="M364" i="1"/>
  <c r="O366" i="1"/>
  <c r="L366" i="1"/>
  <c r="M366" i="1"/>
  <c r="O367" i="1"/>
  <c r="L367" i="1"/>
  <c r="M367" i="1"/>
  <c r="O368" i="1"/>
  <c r="L368" i="1"/>
  <c r="M368" i="1"/>
  <c r="O369" i="1"/>
  <c r="L369" i="1"/>
  <c r="M369" i="1"/>
  <c r="O370" i="1"/>
  <c r="L370" i="1"/>
  <c r="M370" i="1"/>
  <c r="O371" i="1"/>
  <c r="L371" i="1"/>
  <c r="M371" i="1"/>
  <c r="O372" i="1"/>
  <c r="L372" i="1"/>
  <c r="M372" i="1"/>
  <c r="O373" i="1"/>
  <c r="L373" i="1"/>
  <c r="M373" i="1"/>
  <c r="O374" i="1"/>
  <c r="L374" i="1"/>
  <c r="M374" i="1"/>
  <c r="O375" i="1"/>
  <c r="L375" i="1"/>
  <c r="M375" i="1"/>
  <c r="O376" i="1"/>
  <c r="L376" i="1"/>
  <c r="M376" i="1"/>
  <c r="O377" i="1"/>
  <c r="L377" i="1"/>
  <c r="M377" i="1"/>
  <c r="O378" i="1"/>
  <c r="L378" i="1"/>
  <c r="M378" i="1"/>
  <c r="O379" i="1"/>
  <c r="L379" i="1"/>
  <c r="M379" i="1"/>
  <c r="O380" i="1"/>
  <c r="L380" i="1"/>
  <c r="M380" i="1"/>
  <c r="O381" i="1"/>
  <c r="L381" i="1"/>
  <c r="M381" i="1"/>
  <c r="O382" i="1"/>
  <c r="L382" i="1"/>
  <c r="M382" i="1"/>
  <c r="O383" i="1"/>
  <c r="L383" i="1"/>
  <c r="M383" i="1"/>
  <c r="O384" i="1"/>
  <c r="L384" i="1"/>
  <c r="M384" i="1"/>
  <c r="O385" i="1"/>
  <c r="L385" i="1"/>
  <c r="M385" i="1"/>
  <c r="O387" i="1"/>
  <c r="L387" i="1"/>
  <c r="M387" i="1"/>
  <c r="O386" i="1"/>
  <c r="L386" i="1"/>
  <c r="M386" i="1"/>
  <c r="O388" i="1"/>
  <c r="L388" i="1"/>
  <c r="M388" i="1"/>
  <c r="O389" i="1"/>
  <c r="L389" i="1"/>
  <c r="M389" i="1"/>
  <c r="O390" i="1"/>
  <c r="L390" i="1"/>
  <c r="M390" i="1"/>
  <c r="O391" i="1"/>
  <c r="L391" i="1"/>
  <c r="M391" i="1"/>
  <c r="O392" i="1"/>
  <c r="L392" i="1"/>
  <c r="M392" i="1"/>
  <c r="O393" i="1"/>
  <c r="L393" i="1"/>
  <c r="M393" i="1"/>
  <c r="O394" i="1"/>
  <c r="L394" i="1"/>
  <c r="M394" i="1"/>
  <c r="O395" i="1"/>
  <c r="L395" i="1"/>
  <c r="M395" i="1"/>
  <c r="O396" i="1"/>
  <c r="L396" i="1"/>
  <c r="M396" i="1"/>
  <c r="O397" i="1"/>
  <c r="L397" i="1"/>
  <c r="M397" i="1"/>
  <c r="O398" i="1"/>
  <c r="L398" i="1"/>
  <c r="M398" i="1"/>
  <c r="O399" i="1"/>
  <c r="L399" i="1"/>
  <c r="M399" i="1"/>
  <c r="O400" i="1"/>
  <c r="L400" i="1"/>
  <c r="M400" i="1"/>
  <c r="O401" i="1"/>
  <c r="L401" i="1"/>
  <c r="M401" i="1"/>
  <c r="O402" i="1"/>
  <c r="L402" i="1"/>
  <c r="M402" i="1"/>
  <c r="O403" i="1"/>
  <c r="L403" i="1"/>
  <c r="M403" i="1"/>
  <c r="O404" i="1"/>
  <c r="L404" i="1"/>
  <c r="M404" i="1"/>
  <c r="O405" i="1"/>
  <c r="L405" i="1"/>
  <c r="M405" i="1"/>
  <c r="O406" i="1"/>
  <c r="L406" i="1"/>
  <c r="M406" i="1"/>
  <c r="O407" i="1"/>
  <c r="L407" i="1"/>
  <c r="M407" i="1"/>
  <c r="O408" i="1"/>
  <c r="L408" i="1"/>
  <c r="M408" i="1"/>
  <c r="O409" i="1"/>
  <c r="L409" i="1"/>
  <c r="M409" i="1"/>
  <c r="O410" i="1"/>
  <c r="L410" i="1"/>
  <c r="M410" i="1"/>
  <c r="O411" i="1"/>
  <c r="L411" i="1"/>
  <c r="M411" i="1"/>
  <c r="O412" i="1"/>
  <c r="L412" i="1"/>
  <c r="M412" i="1"/>
  <c r="O413" i="1"/>
  <c r="L413" i="1"/>
  <c r="M413" i="1"/>
  <c r="O414" i="1"/>
  <c r="L414" i="1"/>
  <c r="M414" i="1"/>
  <c r="O415" i="1"/>
  <c r="L415" i="1"/>
  <c r="M415" i="1"/>
  <c r="O417" i="1"/>
  <c r="L417" i="1"/>
  <c r="M417" i="1"/>
  <c r="O418" i="1"/>
  <c r="L418" i="1"/>
  <c r="M418" i="1"/>
  <c r="O416" i="1"/>
  <c r="L416" i="1"/>
  <c r="M416" i="1"/>
  <c r="O419" i="1"/>
  <c r="L419" i="1"/>
  <c r="M419" i="1"/>
  <c r="O420" i="1"/>
  <c r="L420" i="1"/>
  <c r="M420" i="1"/>
  <c r="O421" i="1"/>
  <c r="L421" i="1"/>
  <c r="M421" i="1"/>
  <c r="O422" i="1"/>
  <c r="L422" i="1"/>
  <c r="M422" i="1"/>
  <c r="O423" i="1"/>
  <c r="L423" i="1"/>
  <c r="M423" i="1"/>
  <c r="O424" i="1"/>
  <c r="L424" i="1"/>
  <c r="M424" i="1"/>
  <c r="O425" i="1"/>
  <c r="L425" i="1"/>
  <c r="M425" i="1"/>
  <c r="O426" i="1"/>
  <c r="L426" i="1"/>
  <c r="M426" i="1"/>
  <c r="O427" i="1"/>
  <c r="L427" i="1"/>
  <c r="M427" i="1"/>
  <c r="O428" i="1"/>
  <c r="L428" i="1"/>
  <c r="M428" i="1"/>
  <c r="O429" i="1"/>
  <c r="L429" i="1"/>
  <c r="M429" i="1"/>
  <c r="O430" i="1"/>
  <c r="L430" i="1"/>
  <c r="M430" i="1"/>
  <c r="O431" i="1"/>
  <c r="L431" i="1"/>
  <c r="M431" i="1"/>
  <c r="O432" i="1"/>
  <c r="L432" i="1"/>
  <c r="M432" i="1"/>
  <c r="O433" i="1"/>
  <c r="L433" i="1"/>
  <c r="M433" i="1"/>
  <c r="O434" i="1"/>
  <c r="L434" i="1"/>
  <c r="M434" i="1"/>
  <c r="O437" i="1"/>
  <c r="L437" i="1"/>
  <c r="M437" i="1"/>
  <c r="O436" i="1"/>
  <c r="L436" i="1"/>
  <c r="M436" i="1"/>
  <c r="O435" i="1"/>
  <c r="L435" i="1"/>
  <c r="M435" i="1"/>
  <c r="O438" i="1"/>
  <c r="L438" i="1"/>
  <c r="M438" i="1"/>
  <c r="O439" i="1"/>
  <c r="L439" i="1"/>
  <c r="M439" i="1"/>
  <c r="O440" i="1"/>
  <c r="L440" i="1"/>
  <c r="M440" i="1"/>
  <c r="O441" i="1"/>
  <c r="L441" i="1"/>
  <c r="M441" i="1"/>
  <c r="O442" i="1"/>
  <c r="L442" i="1"/>
  <c r="M442" i="1"/>
  <c r="O443" i="1"/>
  <c r="L443" i="1"/>
  <c r="M443" i="1"/>
  <c r="O444" i="1"/>
  <c r="L444" i="1"/>
  <c r="M444" i="1"/>
  <c r="O445" i="1"/>
  <c r="L445" i="1"/>
  <c r="M445" i="1"/>
  <c r="O446" i="1"/>
  <c r="L446" i="1"/>
  <c r="M446" i="1"/>
  <c r="O447" i="1"/>
  <c r="L447" i="1"/>
  <c r="M447" i="1"/>
  <c r="O450" i="1"/>
  <c r="L450" i="1"/>
  <c r="M450" i="1"/>
  <c r="O448" i="1"/>
  <c r="L448" i="1"/>
  <c r="M448" i="1"/>
  <c r="O449" i="1"/>
  <c r="L449" i="1"/>
  <c r="M449" i="1"/>
  <c r="O451" i="1"/>
  <c r="L451" i="1"/>
  <c r="M451" i="1"/>
  <c r="O452" i="1"/>
  <c r="L452" i="1"/>
  <c r="M452" i="1"/>
  <c r="O453" i="1"/>
  <c r="L453" i="1"/>
  <c r="M453" i="1"/>
  <c r="O454" i="1"/>
  <c r="L454" i="1"/>
  <c r="M454" i="1"/>
  <c r="O455" i="1"/>
  <c r="L455" i="1"/>
  <c r="M455" i="1"/>
  <c r="O457" i="1"/>
  <c r="L457" i="1"/>
  <c r="M457" i="1"/>
  <c r="O456" i="1"/>
  <c r="L456" i="1"/>
  <c r="M456" i="1"/>
  <c r="O458" i="1"/>
  <c r="L458" i="1"/>
  <c r="M458" i="1"/>
  <c r="O460" i="1"/>
  <c r="L460" i="1"/>
  <c r="M460" i="1"/>
  <c r="O459" i="1"/>
  <c r="L459" i="1"/>
  <c r="M459" i="1"/>
  <c r="O461" i="1"/>
  <c r="L461" i="1"/>
  <c r="M461" i="1"/>
  <c r="O462" i="1"/>
  <c r="L462" i="1"/>
  <c r="M462" i="1"/>
  <c r="O463" i="1"/>
  <c r="L463" i="1"/>
  <c r="M463" i="1"/>
  <c r="O464" i="1"/>
  <c r="L464" i="1"/>
  <c r="M464" i="1"/>
  <c r="O465" i="1"/>
  <c r="L465" i="1"/>
  <c r="M465" i="1"/>
  <c r="O466" i="1"/>
  <c r="L466" i="1"/>
  <c r="M466" i="1"/>
  <c r="O467" i="1"/>
  <c r="L467" i="1"/>
  <c r="M467" i="1"/>
  <c r="O469" i="1"/>
  <c r="L469" i="1"/>
  <c r="M469" i="1"/>
  <c r="O468" i="1"/>
  <c r="L468" i="1"/>
  <c r="M468" i="1"/>
  <c r="O470" i="1"/>
  <c r="L470" i="1"/>
  <c r="M470" i="1"/>
  <c r="O471" i="1"/>
  <c r="L471" i="1"/>
  <c r="M471" i="1"/>
  <c r="O472" i="1"/>
  <c r="L472" i="1"/>
  <c r="M472" i="1"/>
  <c r="O474" i="1"/>
  <c r="L474" i="1"/>
  <c r="M474" i="1"/>
  <c r="O476" i="1"/>
  <c r="L476" i="1"/>
  <c r="M476" i="1"/>
  <c r="O473" i="1"/>
  <c r="L473" i="1"/>
  <c r="M473" i="1"/>
  <c r="O475" i="1"/>
  <c r="L475" i="1"/>
  <c r="M475" i="1"/>
  <c r="O477" i="1"/>
  <c r="L477" i="1"/>
  <c r="M477" i="1"/>
  <c r="O478" i="1"/>
  <c r="L478" i="1"/>
  <c r="M478" i="1"/>
  <c r="O479" i="1"/>
  <c r="L479" i="1"/>
  <c r="M479" i="1"/>
  <c r="O480" i="1"/>
  <c r="L480" i="1"/>
  <c r="M480" i="1"/>
  <c r="O481" i="1"/>
  <c r="L481" i="1"/>
  <c r="M481" i="1"/>
  <c r="O482" i="1"/>
  <c r="L482" i="1"/>
  <c r="M482" i="1"/>
  <c r="O483" i="1"/>
  <c r="L483" i="1"/>
  <c r="M483" i="1"/>
  <c r="O484" i="1"/>
  <c r="L484" i="1"/>
  <c r="M484" i="1"/>
  <c r="O485" i="1"/>
  <c r="L485" i="1"/>
  <c r="M485" i="1"/>
  <c r="O486" i="1"/>
  <c r="L486" i="1"/>
  <c r="M486" i="1"/>
  <c r="O487" i="1"/>
  <c r="L487" i="1"/>
  <c r="M487" i="1"/>
  <c r="O488" i="1"/>
  <c r="L488" i="1"/>
  <c r="M488" i="1"/>
  <c r="O489" i="1"/>
  <c r="L489" i="1"/>
  <c r="M489" i="1"/>
  <c r="O490" i="1"/>
  <c r="L490" i="1"/>
  <c r="M490" i="1"/>
  <c r="O491" i="1"/>
  <c r="L491" i="1"/>
  <c r="M491" i="1"/>
  <c r="O492" i="1"/>
  <c r="L492" i="1"/>
  <c r="M492" i="1"/>
  <c r="O494" i="1"/>
  <c r="L494" i="1"/>
  <c r="M494" i="1"/>
  <c r="O493" i="1"/>
  <c r="L493" i="1"/>
  <c r="M493" i="1"/>
  <c r="O495" i="1"/>
  <c r="L495" i="1"/>
  <c r="M495" i="1"/>
  <c r="O496" i="1"/>
  <c r="L496" i="1"/>
  <c r="M496" i="1"/>
  <c r="O497" i="1"/>
  <c r="L497" i="1"/>
  <c r="M497" i="1"/>
  <c r="O498" i="1"/>
  <c r="L498" i="1"/>
  <c r="M498" i="1"/>
  <c r="O499" i="1"/>
  <c r="L499" i="1"/>
  <c r="M499" i="1"/>
  <c r="O500" i="1"/>
  <c r="L500" i="1"/>
  <c r="M500" i="1"/>
  <c r="O501" i="1"/>
  <c r="L501" i="1"/>
  <c r="M501" i="1"/>
  <c r="O502" i="1"/>
  <c r="L502" i="1"/>
  <c r="M502" i="1"/>
  <c r="O503" i="1"/>
  <c r="L503" i="1"/>
  <c r="M503" i="1"/>
  <c r="O504" i="1"/>
  <c r="L504" i="1"/>
  <c r="M504" i="1"/>
  <c r="O505" i="1"/>
  <c r="L505" i="1"/>
  <c r="M505" i="1"/>
  <c r="O506" i="1"/>
  <c r="L506" i="1"/>
  <c r="M506" i="1"/>
  <c r="O507" i="1"/>
  <c r="L507" i="1"/>
  <c r="M507" i="1"/>
  <c r="O508" i="1"/>
  <c r="L508" i="1"/>
  <c r="M508" i="1"/>
  <c r="O509" i="1"/>
  <c r="L509" i="1"/>
  <c r="M509" i="1"/>
  <c r="O510" i="1"/>
  <c r="L510" i="1"/>
  <c r="M510" i="1"/>
  <c r="O511" i="1"/>
  <c r="L511" i="1"/>
  <c r="M511" i="1"/>
  <c r="O512" i="1"/>
  <c r="L512" i="1"/>
  <c r="M512" i="1"/>
  <c r="O513" i="1"/>
  <c r="L513" i="1"/>
  <c r="M513" i="1"/>
  <c r="O514" i="1"/>
  <c r="L514" i="1"/>
  <c r="M514" i="1"/>
  <c r="O515" i="1"/>
  <c r="L515" i="1"/>
  <c r="M515" i="1"/>
  <c r="O516" i="1"/>
  <c r="L516" i="1"/>
  <c r="M516" i="1"/>
  <c r="O517" i="1"/>
  <c r="L517" i="1"/>
  <c r="M517" i="1"/>
  <c r="O518" i="1"/>
  <c r="L518" i="1"/>
  <c r="M518" i="1"/>
  <c r="O519" i="1"/>
  <c r="L519" i="1"/>
  <c r="M519" i="1"/>
  <c r="O520" i="1"/>
  <c r="L520" i="1"/>
  <c r="M520" i="1"/>
  <c r="O521" i="1"/>
  <c r="L521" i="1"/>
  <c r="M521" i="1"/>
  <c r="O522" i="1"/>
  <c r="L522" i="1"/>
  <c r="M522" i="1"/>
  <c r="O523" i="1"/>
  <c r="L523" i="1"/>
  <c r="M523" i="1"/>
  <c r="O524" i="1"/>
  <c r="L524" i="1"/>
  <c r="M524" i="1"/>
  <c r="O525" i="1"/>
  <c r="L525" i="1"/>
  <c r="M525" i="1"/>
  <c r="O526" i="1"/>
  <c r="L526" i="1"/>
  <c r="M526" i="1"/>
  <c r="O527" i="1"/>
  <c r="L527" i="1"/>
  <c r="M527" i="1"/>
  <c r="O528" i="1"/>
  <c r="L528" i="1"/>
  <c r="M528" i="1"/>
  <c r="O529" i="1"/>
  <c r="L529" i="1"/>
  <c r="M529" i="1"/>
  <c r="O530" i="1"/>
  <c r="L530" i="1"/>
  <c r="M530" i="1"/>
  <c r="O531" i="1"/>
  <c r="L531" i="1"/>
  <c r="M531" i="1"/>
  <c r="O532" i="1"/>
  <c r="L532" i="1"/>
  <c r="M532" i="1"/>
  <c r="O534" i="1"/>
  <c r="L534" i="1"/>
  <c r="M534" i="1"/>
  <c r="O533" i="1"/>
  <c r="L533" i="1"/>
  <c r="M533" i="1"/>
  <c r="O535" i="1"/>
  <c r="L535" i="1"/>
  <c r="M535" i="1"/>
  <c r="O536" i="1"/>
  <c r="L536" i="1"/>
  <c r="M536" i="1"/>
  <c r="O538" i="1"/>
  <c r="L538" i="1"/>
  <c r="M538" i="1"/>
  <c r="O537" i="1"/>
  <c r="L537" i="1"/>
  <c r="M537" i="1"/>
  <c r="O539" i="1"/>
  <c r="L539" i="1"/>
  <c r="M539" i="1"/>
  <c r="O540" i="1"/>
  <c r="L540" i="1"/>
  <c r="M540" i="1"/>
  <c r="O541" i="1"/>
  <c r="L541" i="1"/>
  <c r="M541" i="1"/>
  <c r="O542" i="1"/>
  <c r="L542" i="1"/>
  <c r="M542" i="1"/>
  <c r="O543" i="1"/>
  <c r="L543" i="1"/>
  <c r="M543" i="1"/>
  <c r="O544" i="1"/>
  <c r="L544" i="1"/>
  <c r="M544" i="1"/>
  <c r="O545" i="1"/>
  <c r="L545" i="1"/>
  <c r="M545" i="1"/>
  <c r="O546" i="1"/>
  <c r="L546" i="1"/>
  <c r="M546" i="1"/>
  <c r="O547" i="1"/>
  <c r="L547" i="1"/>
  <c r="M547" i="1"/>
  <c r="O548" i="1"/>
  <c r="L548" i="1"/>
  <c r="M548" i="1"/>
  <c r="O549" i="1"/>
  <c r="L549" i="1"/>
  <c r="M549" i="1"/>
  <c r="O550" i="1"/>
  <c r="L550" i="1"/>
  <c r="M550" i="1"/>
  <c r="O551" i="1"/>
  <c r="L551" i="1"/>
  <c r="M551" i="1"/>
  <c r="O552" i="1"/>
  <c r="L552" i="1"/>
  <c r="M552" i="1"/>
  <c r="O553" i="1"/>
  <c r="L553" i="1"/>
  <c r="M553" i="1"/>
  <c r="O554" i="1"/>
  <c r="L554" i="1"/>
  <c r="M554" i="1"/>
  <c r="O555" i="1"/>
  <c r="L555" i="1"/>
  <c r="M555" i="1"/>
  <c r="O556" i="1"/>
  <c r="L556" i="1"/>
  <c r="M556" i="1"/>
  <c r="O557" i="1"/>
  <c r="L557" i="1"/>
  <c r="M557" i="1"/>
  <c r="O558" i="1"/>
  <c r="L558" i="1"/>
  <c r="M558" i="1"/>
  <c r="O559" i="1"/>
  <c r="L559" i="1"/>
  <c r="M559" i="1"/>
  <c r="O560" i="1"/>
  <c r="L560" i="1"/>
  <c r="M560" i="1"/>
  <c r="O561" i="1"/>
  <c r="L561" i="1"/>
  <c r="M561" i="1"/>
  <c r="O562" i="1"/>
  <c r="L562" i="1"/>
  <c r="M562" i="1"/>
  <c r="O563" i="1"/>
  <c r="L563" i="1"/>
  <c r="M563" i="1"/>
  <c r="O564" i="1"/>
  <c r="L564" i="1"/>
  <c r="M564" i="1"/>
  <c r="O565" i="1"/>
  <c r="L565" i="1"/>
  <c r="M565" i="1"/>
  <c r="O566" i="1"/>
  <c r="L566" i="1"/>
  <c r="M566" i="1"/>
  <c r="O567" i="1"/>
  <c r="L567" i="1"/>
  <c r="M567" i="1"/>
  <c r="O568" i="1"/>
  <c r="L568" i="1"/>
  <c r="M568" i="1"/>
  <c r="O569" i="1"/>
  <c r="L569" i="1"/>
  <c r="M569" i="1"/>
  <c r="O570" i="1"/>
  <c r="L570" i="1"/>
  <c r="M570" i="1"/>
  <c r="O571" i="1"/>
  <c r="L571" i="1"/>
  <c r="M571" i="1"/>
  <c r="O572" i="1"/>
  <c r="L572" i="1"/>
  <c r="M572" i="1"/>
  <c r="O573" i="1"/>
  <c r="L573" i="1"/>
  <c r="M573" i="1"/>
  <c r="O574" i="1"/>
  <c r="L574" i="1"/>
  <c r="M574" i="1"/>
  <c r="O575" i="1"/>
  <c r="L575" i="1"/>
  <c r="M575" i="1"/>
  <c r="O576" i="1"/>
  <c r="L576" i="1"/>
  <c r="M576" i="1"/>
  <c r="O577" i="1"/>
  <c r="L577" i="1"/>
  <c r="M577" i="1"/>
  <c r="O578" i="1"/>
  <c r="L578" i="1"/>
  <c r="M578" i="1"/>
  <c r="O579" i="1"/>
  <c r="L579" i="1"/>
  <c r="M579" i="1"/>
  <c r="O580" i="1"/>
  <c r="L580" i="1"/>
  <c r="M580" i="1"/>
  <c r="O581" i="1"/>
  <c r="L581" i="1"/>
  <c r="M581" i="1"/>
  <c r="O582" i="1"/>
  <c r="L582" i="1"/>
  <c r="M582" i="1"/>
  <c r="O583" i="1"/>
  <c r="L583" i="1"/>
  <c r="M583" i="1"/>
  <c r="O584" i="1"/>
  <c r="L584" i="1"/>
  <c r="M584" i="1"/>
  <c r="O586" i="1"/>
  <c r="L586" i="1"/>
  <c r="M586" i="1"/>
  <c r="O585" i="1"/>
  <c r="L585" i="1"/>
  <c r="M585" i="1"/>
  <c r="O587" i="1"/>
  <c r="L587" i="1"/>
  <c r="M587" i="1"/>
  <c r="O588" i="1"/>
  <c r="L588" i="1"/>
  <c r="M588" i="1"/>
  <c r="O589" i="1"/>
  <c r="L589" i="1"/>
  <c r="M589" i="1"/>
  <c r="O590" i="1"/>
  <c r="L590" i="1"/>
  <c r="M590" i="1"/>
  <c r="O591" i="1"/>
  <c r="L591" i="1"/>
  <c r="M591" i="1"/>
  <c r="O592" i="1"/>
  <c r="L592" i="1"/>
  <c r="M592" i="1"/>
  <c r="O593" i="1"/>
  <c r="L593" i="1"/>
  <c r="M593" i="1"/>
  <c r="O594" i="1"/>
  <c r="L594" i="1"/>
  <c r="M594" i="1"/>
  <c r="O595" i="1"/>
  <c r="L595" i="1"/>
  <c r="M595" i="1"/>
  <c r="O596" i="1"/>
  <c r="L596" i="1"/>
  <c r="M596" i="1"/>
  <c r="O597" i="1"/>
  <c r="L597" i="1"/>
  <c r="M597" i="1"/>
  <c r="O598" i="1"/>
  <c r="L598" i="1"/>
  <c r="M598" i="1"/>
  <c r="O599" i="1"/>
  <c r="L599" i="1"/>
  <c r="M599" i="1"/>
  <c r="O600" i="1"/>
  <c r="L600" i="1"/>
  <c r="M600" i="1"/>
  <c r="O601" i="1"/>
  <c r="L601" i="1"/>
  <c r="M601" i="1"/>
  <c r="O602" i="1"/>
  <c r="L602" i="1"/>
  <c r="M602" i="1"/>
  <c r="O603" i="1"/>
  <c r="L603" i="1"/>
  <c r="M603" i="1"/>
  <c r="O604" i="1"/>
  <c r="L604" i="1"/>
  <c r="M604" i="1"/>
  <c r="O605" i="1"/>
  <c r="L605" i="1"/>
  <c r="M605" i="1"/>
  <c r="O606" i="1"/>
  <c r="L606" i="1"/>
  <c r="M606" i="1"/>
  <c r="O607" i="1"/>
  <c r="L607" i="1"/>
  <c r="M607" i="1"/>
  <c r="O608" i="1"/>
  <c r="L608" i="1"/>
  <c r="M608" i="1"/>
  <c r="O609" i="1"/>
  <c r="L609" i="1"/>
  <c r="M609" i="1"/>
  <c r="O611" i="1"/>
  <c r="L611" i="1"/>
  <c r="M611" i="1"/>
  <c r="O610" i="1"/>
  <c r="L610" i="1"/>
  <c r="M610" i="1"/>
  <c r="O612" i="1"/>
  <c r="L612" i="1"/>
  <c r="M612" i="1"/>
  <c r="O613" i="1"/>
  <c r="L613" i="1"/>
  <c r="M613" i="1"/>
  <c r="O614" i="1"/>
  <c r="L614" i="1"/>
  <c r="M614" i="1"/>
  <c r="O615" i="1"/>
  <c r="L615" i="1"/>
  <c r="M615" i="1"/>
  <c r="O616" i="1"/>
  <c r="L616" i="1"/>
  <c r="M616" i="1"/>
  <c r="O619" i="1"/>
  <c r="L619" i="1"/>
  <c r="M619" i="1"/>
  <c r="O621" i="1"/>
  <c r="L621" i="1"/>
  <c r="M621" i="1"/>
  <c r="O620" i="1"/>
  <c r="L620" i="1"/>
  <c r="M620" i="1"/>
  <c r="O622" i="1"/>
  <c r="L622" i="1"/>
  <c r="M622" i="1"/>
  <c r="O632" i="1"/>
  <c r="L632" i="1"/>
  <c r="M632" i="1"/>
  <c r="O635" i="1"/>
  <c r="L635" i="1"/>
  <c r="M635" i="1"/>
  <c r="O636" i="1"/>
  <c r="L636" i="1"/>
  <c r="M636" i="1"/>
  <c r="O617" i="1"/>
  <c r="L617" i="1"/>
  <c r="M617" i="1"/>
  <c r="O618" i="1"/>
  <c r="L618" i="1"/>
  <c r="M618" i="1"/>
  <c r="O623" i="1"/>
  <c r="L623" i="1"/>
  <c r="M623" i="1"/>
  <c r="O624" i="1"/>
  <c r="L624" i="1"/>
  <c r="M624" i="1"/>
  <c r="O625" i="1"/>
  <c r="L625" i="1"/>
  <c r="M625" i="1"/>
  <c r="O626" i="1"/>
  <c r="L626" i="1"/>
  <c r="M626" i="1"/>
  <c r="O627" i="1"/>
  <c r="L627" i="1"/>
  <c r="M627" i="1"/>
  <c r="O629" i="1"/>
  <c r="L629" i="1"/>
  <c r="M629" i="1"/>
  <c r="O631" i="1"/>
  <c r="L631" i="1"/>
  <c r="M631" i="1"/>
  <c r="O628" i="1"/>
  <c r="L628" i="1"/>
  <c r="M628" i="1"/>
  <c r="O630" i="1"/>
  <c r="L630" i="1"/>
  <c r="M630" i="1"/>
  <c r="O633" i="1"/>
  <c r="L633" i="1"/>
  <c r="M633" i="1"/>
  <c r="O634" i="1"/>
  <c r="L634" i="1"/>
  <c r="M634" i="1"/>
  <c r="O637" i="1"/>
  <c r="L637" i="1"/>
  <c r="M637" i="1"/>
  <c r="O638" i="1"/>
  <c r="L638" i="1"/>
  <c r="M638" i="1"/>
  <c r="O639" i="1"/>
  <c r="L639" i="1"/>
  <c r="M639" i="1"/>
  <c r="O650" i="1"/>
  <c r="L650" i="1"/>
  <c r="M650" i="1"/>
  <c r="O640" i="1"/>
  <c r="L640" i="1"/>
  <c r="M640" i="1"/>
  <c r="O641" i="1"/>
  <c r="L641" i="1"/>
  <c r="M641" i="1"/>
  <c r="O642" i="1"/>
  <c r="L642" i="1"/>
  <c r="M642" i="1"/>
  <c r="O644" i="1"/>
  <c r="L644" i="1"/>
  <c r="M644" i="1"/>
  <c r="O643" i="1"/>
  <c r="L643" i="1"/>
  <c r="M643" i="1"/>
  <c r="O645" i="1"/>
  <c r="L645" i="1"/>
  <c r="M645" i="1"/>
  <c r="O646" i="1"/>
  <c r="L646" i="1"/>
  <c r="M646" i="1"/>
  <c r="O647" i="1"/>
  <c r="L647" i="1"/>
  <c r="M647" i="1"/>
  <c r="O648" i="1"/>
  <c r="L648" i="1"/>
  <c r="M648" i="1"/>
  <c r="O649" i="1"/>
  <c r="L649" i="1"/>
  <c r="M649" i="1"/>
  <c r="O651" i="1"/>
  <c r="L651" i="1"/>
  <c r="M651" i="1"/>
  <c r="O652" i="1"/>
  <c r="L652" i="1"/>
  <c r="M652" i="1"/>
  <c r="O653" i="1"/>
  <c r="L653" i="1"/>
  <c r="M653" i="1"/>
  <c r="O654" i="1"/>
  <c r="L654" i="1"/>
  <c r="M654" i="1"/>
  <c r="O655" i="1"/>
  <c r="L655" i="1"/>
  <c r="M655" i="1"/>
  <c r="O656" i="1"/>
  <c r="L656" i="1"/>
  <c r="M656" i="1"/>
  <c r="O657" i="1"/>
  <c r="L657" i="1"/>
  <c r="M657" i="1"/>
  <c r="O658" i="1"/>
  <c r="L658" i="1"/>
  <c r="M658" i="1"/>
  <c r="O659" i="1"/>
  <c r="L659" i="1"/>
  <c r="M659" i="1"/>
  <c r="O660" i="1"/>
  <c r="L660" i="1"/>
  <c r="M660" i="1"/>
  <c r="O661" i="1"/>
  <c r="L661" i="1"/>
  <c r="M661" i="1"/>
  <c r="O662" i="1"/>
  <c r="L662" i="1"/>
  <c r="M662" i="1"/>
  <c r="O663" i="1"/>
  <c r="L663" i="1"/>
  <c r="M663" i="1"/>
  <c r="O664" i="1"/>
  <c r="L664" i="1"/>
  <c r="M664" i="1"/>
  <c r="O666" i="1"/>
  <c r="L666" i="1"/>
  <c r="M666" i="1"/>
  <c r="O665" i="1"/>
  <c r="L665" i="1"/>
  <c r="M665" i="1"/>
  <c r="O667" i="1"/>
  <c r="L667" i="1"/>
  <c r="M667" i="1"/>
  <c r="O668" i="1"/>
  <c r="L668" i="1"/>
  <c r="M668" i="1"/>
  <c r="O669" i="1"/>
  <c r="L669" i="1"/>
  <c r="M669" i="1"/>
  <c r="O670" i="1"/>
  <c r="L670" i="1"/>
  <c r="M670" i="1"/>
  <c r="O671" i="1"/>
  <c r="L671" i="1"/>
  <c r="M671" i="1"/>
  <c r="O672" i="1"/>
  <c r="L672" i="1"/>
  <c r="M672" i="1"/>
  <c r="O673" i="1"/>
  <c r="L673" i="1"/>
  <c r="M673" i="1"/>
  <c r="O674" i="1"/>
  <c r="L674" i="1"/>
  <c r="M674" i="1"/>
  <c r="O675" i="1"/>
  <c r="L675" i="1"/>
  <c r="M675" i="1"/>
  <c r="O676" i="1"/>
  <c r="L676" i="1"/>
  <c r="M676" i="1"/>
  <c r="O677" i="1"/>
  <c r="L677" i="1"/>
  <c r="M677" i="1"/>
  <c r="O678" i="1"/>
  <c r="L678" i="1"/>
  <c r="M678" i="1"/>
  <c r="O679" i="1"/>
  <c r="L679" i="1"/>
  <c r="M679" i="1"/>
  <c r="O680" i="1"/>
  <c r="L680" i="1"/>
  <c r="M680" i="1"/>
  <c r="O681" i="1"/>
  <c r="L681" i="1"/>
  <c r="M681" i="1"/>
  <c r="O682" i="1"/>
  <c r="L682" i="1"/>
  <c r="M682" i="1"/>
  <c r="O683" i="1"/>
  <c r="L683" i="1"/>
  <c r="M683" i="1"/>
  <c r="O684" i="1"/>
  <c r="L684" i="1"/>
  <c r="M684" i="1"/>
  <c r="O685" i="1"/>
  <c r="L685" i="1"/>
  <c r="M685" i="1"/>
  <c r="O686" i="1"/>
  <c r="L686" i="1"/>
  <c r="M686" i="1"/>
  <c r="O687" i="1"/>
  <c r="L687" i="1"/>
  <c r="M687" i="1"/>
  <c r="O688" i="1"/>
  <c r="L688" i="1"/>
  <c r="M688" i="1"/>
  <c r="O692" i="1"/>
  <c r="L692" i="1"/>
  <c r="M692" i="1"/>
  <c r="O694" i="1"/>
  <c r="L694" i="1"/>
  <c r="M694" i="1"/>
  <c r="O695" i="1"/>
  <c r="L695" i="1"/>
  <c r="M695" i="1"/>
  <c r="O699" i="1"/>
  <c r="L699" i="1"/>
  <c r="M699" i="1"/>
  <c r="O700" i="1"/>
  <c r="L700" i="1"/>
  <c r="M700" i="1"/>
  <c r="O701" i="1"/>
  <c r="L701" i="1"/>
  <c r="M701" i="1"/>
  <c r="O702" i="1"/>
  <c r="L702" i="1"/>
  <c r="M702" i="1"/>
  <c r="O703" i="1"/>
  <c r="L703" i="1"/>
  <c r="M703" i="1"/>
  <c r="O704" i="1"/>
  <c r="L704" i="1"/>
  <c r="M704" i="1"/>
  <c r="O705" i="1"/>
  <c r="L705" i="1"/>
  <c r="M705" i="1"/>
  <c r="O706" i="1"/>
  <c r="L706" i="1"/>
  <c r="M706" i="1"/>
  <c r="O707" i="1"/>
  <c r="L707" i="1"/>
  <c r="M707" i="1"/>
  <c r="O708" i="1"/>
  <c r="L708" i="1"/>
  <c r="M708" i="1"/>
  <c r="O709" i="1"/>
  <c r="L709" i="1"/>
  <c r="M709" i="1"/>
  <c r="O710" i="1"/>
  <c r="L710" i="1"/>
  <c r="M710" i="1"/>
  <c r="O711" i="1"/>
  <c r="L711" i="1"/>
  <c r="M711" i="1"/>
  <c r="O712" i="1"/>
  <c r="L712" i="1"/>
  <c r="M712" i="1"/>
  <c r="O713" i="1"/>
  <c r="L713" i="1"/>
  <c r="M713" i="1"/>
  <c r="O714" i="1"/>
  <c r="L714" i="1"/>
  <c r="M714" i="1"/>
  <c r="O715" i="1"/>
  <c r="L715" i="1"/>
  <c r="M715" i="1"/>
  <c r="O716" i="1"/>
  <c r="L716" i="1"/>
  <c r="M716" i="1"/>
  <c r="O717" i="1"/>
  <c r="L717" i="1"/>
  <c r="M717" i="1"/>
  <c r="O718" i="1"/>
  <c r="L718" i="1"/>
  <c r="M718" i="1"/>
  <c r="O719" i="1"/>
  <c r="L719" i="1"/>
  <c r="M719" i="1"/>
  <c r="O720" i="1"/>
  <c r="L720" i="1"/>
  <c r="M720" i="1"/>
  <c r="O721" i="1"/>
  <c r="L721" i="1"/>
  <c r="M721" i="1"/>
  <c r="O722" i="1"/>
  <c r="L722" i="1"/>
  <c r="M722" i="1"/>
  <c r="O723" i="1"/>
  <c r="L723" i="1"/>
  <c r="M723" i="1"/>
  <c r="O724" i="1"/>
  <c r="L724" i="1"/>
  <c r="M724" i="1"/>
  <c r="O725" i="1"/>
  <c r="L725" i="1"/>
  <c r="M725" i="1"/>
  <c r="O726" i="1"/>
  <c r="L726" i="1"/>
  <c r="M726" i="1"/>
  <c r="O727" i="1"/>
  <c r="L727" i="1"/>
  <c r="M727" i="1"/>
  <c r="O728" i="1"/>
  <c r="L728" i="1"/>
  <c r="M728" i="1"/>
  <c r="O729" i="1"/>
  <c r="L729" i="1"/>
  <c r="M729" i="1"/>
  <c r="O730" i="1"/>
  <c r="L730" i="1"/>
  <c r="M730" i="1"/>
  <c r="O731" i="1"/>
  <c r="L731" i="1"/>
  <c r="M731" i="1"/>
  <c r="O733" i="1"/>
  <c r="L733" i="1"/>
  <c r="M733" i="1"/>
  <c r="O732" i="1"/>
  <c r="L732" i="1"/>
  <c r="M732" i="1"/>
  <c r="O734" i="1"/>
  <c r="L734" i="1"/>
  <c r="M734" i="1"/>
  <c r="O735" i="1"/>
  <c r="L735" i="1"/>
  <c r="M735" i="1"/>
  <c r="O736" i="1"/>
  <c r="L736" i="1"/>
  <c r="M736" i="1"/>
  <c r="O737" i="1"/>
  <c r="L737" i="1"/>
  <c r="M737" i="1"/>
  <c r="O738" i="1"/>
  <c r="L738" i="1"/>
  <c r="M738" i="1"/>
  <c r="O739" i="1"/>
  <c r="L739" i="1"/>
  <c r="M739" i="1"/>
  <c r="O689" i="1"/>
  <c r="L689" i="1"/>
  <c r="M689" i="1"/>
  <c r="O690" i="1"/>
  <c r="L690" i="1"/>
  <c r="M690" i="1"/>
  <c r="O691" i="1"/>
  <c r="L691" i="1"/>
  <c r="M691" i="1"/>
  <c r="O693" i="1"/>
  <c r="L693" i="1"/>
  <c r="M693" i="1"/>
  <c r="O696" i="1"/>
  <c r="L696" i="1"/>
  <c r="M696" i="1"/>
  <c r="O697" i="1"/>
  <c r="L697" i="1"/>
  <c r="M697" i="1"/>
  <c r="O698" i="1"/>
  <c r="L698" i="1"/>
  <c r="M698" i="1"/>
  <c r="O740" i="1"/>
  <c r="L740" i="1"/>
  <c r="M740" i="1"/>
  <c r="O741" i="1"/>
  <c r="L741" i="1"/>
  <c r="M741" i="1"/>
  <c r="O742" i="1"/>
  <c r="L742" i="1"/>
  <c r="M742" i="1"/>
  <c r="O743" i="1"/>
  <c r="L743" i="1"/>
  <c r="M743" i="1"/>
  <c r="O744" i="1"/>
  <c r="L744" i="1"/>
  <c r="M744" i="1"/>
  <c r="O745" i="1"/>
  <c r="L745" i="1"/>
  <c r="M745" i="1"/>
  <c r="O746" i="1"/>
  <c r="L746" i="1"/>
  <c r="M746" i="1"/>
  <c r="O747" i="1"/>
  <c r="L747" i="1"/>
  <c r="M747" i="1"/>
  <c r="O748" i="1"/>
  <c r="L748" i="1"/>
  <c r="M748" i="1"/>
  <c r="O749" i="1"/>
  <c r="L749" i="1"/>
  <c r="M749" i="1"/>
  <c r="O750" i="1"/>
  <c r="L750" i="1"/>
  <c r="M750" i="1"/>
  <c r="O751" i="1"/>
  <c r="L751" i="1"/>
  <c r="M751" i="1"/>
  <c r="O752" i="1"/>
  <c r="L752" i="1"/>
  <c r="M752" i="1"/>
  <c r="O753" i="1"/>
  <c r="L753" i="1"/>
  <c r="M753" i="1"/>
  <c r="O754" i="1"/>
  <c r="L754" i="1"/>
  <c r="M754" i="1"/>
  <c r="O755" i="1"/>
  <c r="L755" i="1"/>
  <c r="M755" i="1"/>
  <c r="O756" i="1"/>
  <c r="L756" i="1"/>
  <c r="M756" i="1"/>
  <c r="O757" i="1"/>
  <c r="L757" i="1"/>
  <c r="M757" i="1"/>
  <c r="O759" i="1"/>
  <c r="L759" i="1"/>
  <c r="M759" i="1"/>
  <c r="O762" i="1"/>
  <c r="L762" i="1"/>
  <c r="M762" i="1"/>
  <c r="O758" i="1"/>
  <c r="L758" i="1"/>
  <c r="M758" i="1"/>
  <c r="O760" i="1"/>
  <c r="L760" i="1"/>
  <c r="M760" i="1"/>
  <c r="O761" i="1"/>
  <c r="L761" i="1"/>
  <c r="M761" i="1"/>
  <c r="O763" i="1"/>
  <c r="L763" i="1"/>
  <c r="M763" i="1"/>
  <c r="O764" i="1"/>
  <c r="L764" i="1"/>
  <c r="M764" i="1"/>
  <c r="O765" i="1"/>
  <c r="L765" i="1"/>
  <c r="M765" i="1"/>
  <c r="O766" i="1"/>
  <c r="L766" i="1"/>
  <c r="M766" i="1"/>
  <c r="O767" i="1"/>
  <c r="L767" i="1"/>
  <c r="M767" i="1"/>
  <c r="O768" i="1"/>
  <c r="L768" i="1"/>
  <c r="M768" i="1"/>
  <c r="O769" i="1"/>
  <c r="L769" i="1"/>
  <c r="M769" i="1"/>
  <c r="O770" i="1"/>
  <c r="L770" i="1"/>
  <c r="M770" i="1"/>
  <c r="O771" i="1"/>
  <c r="L771" i="1"/>
  <c r="M771" i="1"/>
  <c r="O772" i="1"/>
  <c r="L772" i="1"/>
  <c r="M772" i="1"/>
  <c r="O773" i="1"/>
  <c r="L773" i="1"/>
  <c r="M773" i="1"/>
  <c r="O774" i="1"/>
  <c r="L774" i="1"/>
  <c r="M774" i="1"/>
  <c r="O775" i="1"/>
  <c r="L775" i="1"/>
  <c r="M775" i="1"/>
  <c r="O776" i="1"/>
  <c r="L776" i="1"/>
  <c r="M776" i="1"/>
  <c r="O777" i="1"/>
  <c r="L777" i="1"/>
  <c r="M777" i="1"/>
  <c r="O778" i="1"/>
  <c r="L778" i="1"/>
  <c r="M778" i="1"/>
  <c r="O779" i="1"/>
  <c r="L779" i="1"/>
  <c r="M779" i="1"/>
  <c r="O780" i="1"/>
  <c r="L780" i="1"/>
  <c r="M780" i="1"/>
  <c r="O781" i="1"/>
  <c r="L781" i="1"/>
  <c r="M781" i="1"/>
  <c r="O783" i="1"/>
  <c r="L783" i="1"/>
  <c r="M783" i="1"/>
  <c r="O782" i="1"/>
  <c r="L782" i="1"/>
  <c r="M782" i="1"/>
  <c r="O784" i="1"/>
  <c r="L784" i="1"/>
  <c r="M784" i="1"/>
  <c r="O786" i="1"/>
  <c r="L786" i="1"/>
  <c r="M786" i="1"/>
  <c r="O785" i="1"/>
  <c r="L785" i="1"/>
  <c r="M785" i="1"/>
  <c r="O787" i="1"/>
  <c r="L787" i="1"/>
  <c r="M787" i="1"/>
  <c r="O788" i="1"/>
  <c r="L788" i="1"/>
  <c r="M788" i="1"/>
  <c r="O789" i="1"/>
  <c r="L789" i="1"/>
  <c r="M789" i="1"/>
  <c r="O790" i="1"/>
  <c r="L790" i="1"/>
  <c r="M790" i="1"/>
  <c r="O791" i="1"/>
  <c r="L791" i="1"/>
  <c r="M791" i="1"/>
  <c r="O792" i="1"/>
  <c r="L792" i="1"/>
  <c r="M792" i="1"/>
  <c r="O793" i="1"/>
  <c r="L793" i="1"/>
  <c r="M793" i="1"/>
  <c r="O794" i="1"/>
  <c r="L794" i="1"/>
  <c r="M794" i="1"/>
  <c r="O795" i="1"/>
  <c r="L795" i="1"/>
  <c r="M795" i="1"/>
  <c r="O796" i="1"/>
  <c r="L796" i="1"/>
  <c r="M796" i="1"/>
  <c r="O797" i="1"/>
  <c r="L797" i="1"/>
  <c r="M797" i="1"/>
  <c r="O798" i="1"/>
  <c r="L798" i="1"/>
  <c r="M798" i="1"/>
  <c r="O799" i="1"/>
  <c r="L799" i="1"/>
  <c r="M799" i="1"/>
  <c r="O800" i="1"/>
  <c r="L800" i="1"/>
  <c r="M800" i="1"/>
  <c r="O801" i="1"/>
  <c r="L801" i="1"/>
  <c r="M801" i="1"/>
  <c r="O802" i="1"/>
  <c r="L802" i="1"/>
  <c r="M802" i="1"/>
  <c r="O803" i="1"/>
  <c r="L803" i="1"/>
  <c r="M803" i="1"/>
  <c r="O804" i="1"/>
  <c r="L804" i="1"/>
  <c r="M804" i="1"/>
  <c r="O805" i="1"/>
  <c r="L805" i="1"/>
  <c r="M805" i="1"/>
  <c r="O806" i="1"/>
  <c r="L806" i="1"/>
  <c r="M806" i="1"/>
  <c r="O807" i="1"/>
  <c r="L807" i="1"/>
  <c r="M807" i="1"/>
  <c r="O808" i="1"/>
  <c r="L808" i="1"/>
  <c r="M808" i="1"/>
  <c r="O809" i="1"/>
  <c r="L809" i="1"/>
  <c r="M809" i="1"/>
  <c r="O810" i="1"/>
  <c r="L810" i="1"/>
  <c r="M810" i="1"/>
  <c r="O811" i="1"/>
  <c r="L811" i="1"/>
  <c r="M811" i="1"/>
  <c r="O812" i="1"/>
  <c r="L812" i="1"/>
  <c r="M812" i="1"/>
  <c r="O813" i="1"/>
  <c r="L813" i="1"/>
  <c r="M813" i="1"/>
  <c r="O814" i="1"/>
  <c r="L814" i="1"/>
  <c r="M814" i="1"/>
  <c r="O815" i="1"/>
  <c r="L815" i="1"/>
  <c r="M815" i="1"/>
  <c r="O817" i="1"/>
  <c r="L817" i="1"/>
  <c r="M817" i="1"/>
  <c r="O818" i="1"/>
  <c r="L818" i="1"/>
  <c r="M818" i="1"/>
  <c r="O819" i="1"/>
  <c r="L819" i="1"/>
  <c r="M819" i="1"/>
  <c r="O820" i="1"/>
  <c r="L820" i="1"/>
  <c r="M820" i="1"/>
  <c r="O821" i="1"/>
  <c r="L821" i="1"/>
  <c r="M821" i="1"/>
  <c r="O822" i="1"/>
  <c r="L822" i="1"/>
  <c r="M822" i="1"/>
  <c r="O823" i="1"/>
  <c r="L823" i="1"/>
  <c r="M823" i="1"/>
  <c r="O824" i="1"/>
  <c r="L824" i="1"/>
  <c r="M824" i="1"/>
  <c r="O825" i="1"/>
  <c r="L825" i="1"/>
  <c r="M825" i="1"/>
  <c r="O826" i="1"/>
  <c r="L826" i="1"/>
  <c r="M826" i="1"/>
  <c r="O827" i="1"/>
  <c r="L827" i="1"/>
  <c r="M827" i="1"/>
  <c r="O828" i="1"/>
  <c r="L828" i="1"/>
  <c r="M828" i="1"/>
  <c r="O830" i="1"/>
  <c r="L830" i="1"/>
  <c r="M830" i="1"/>
  <c r="O831" i="1"/>
  <c r="L831" i="1"/>
  <c r="M831" i="1"/>
  <c r="O832" i="1"/>
  <c r="L832" i="1"/>
  <c r="M832" i="1"/>
  <c r="O816" i="1"/>
  <c r="L816" i="1"/>
  <c r="M816" i="1"/>
  <c r="O829" i="1"/>
  <c r="L829" i="1"/>
  <c r="M829" i="1"/>
  <c r="O833" i="1"/>
  <c r="L833" i="1"/>
  <c r="M833" i="1"/>
  <c r="O834" i="1"/>
  <c r="L834" i="1"/>
  <c r="M834" i="1"/>
  <c r="O835" i="1"/>
  <c r="L835" i="1"/>
  <c r="M835" i="1"/>
  <c r="O836" i="1"/>
  <c r="L836" i="1"/>
  <c r="M836" i="1"/>
  <c r="O837" i="1"/>
  <c r="L837" i="1"/>
  <c r="M837" i="1"/>
  <c r="O838" i="1"/>
  <c r="L838" i="1"/>
  <c r="M838" i="1"/>
  <c r="O839" i="1"/>
  <c r="L839" i="1"/>
  <c r="M839" i="1"/>
  <c r="O840" i="1"/>
  <c r="L840" i="1"/>
  <c r="M840" i="1"/>
  <c r="O841" i="1"/>
  <c r="L841" i="1"/>
  <c r="M841" i="1"/>
  <c r="O843" i="1"/>
  <c r="L843" i="1"/>
  <c r="M843" i="1"/>
  <c r="O842" i="1"/>
  <c r="L842" i="1"/>
  <c r="M842" i="1"/>
  <c r="O844" i="1"/>
  <c r="L844" i="1"/>
  <c r="M844" i="1"/>
  <c r="O845" i="1"/>
  <c r="L845" i="1"/>
  <c r="M845" i="1"/>
  <c r="O847" i="1"/>
  <c r="L847" i="1"/>
  <c r="M847" i="1"/>
  <c r="O848" i="1"/>
  <c r="L848" i="1"/>
  <c r="M848" i="1"/>
  <c r="O850" i="1"/>
  <c r="L850" i="1"/>
  <c r="M850" i="1"/>
  <c r="O852" i="1"/>
  <c r="L852" i="1"/>
  <c r="M852" i="1"/>
  <c r="O853" i="1"/>
  <c r="L853" i="1"/>
  <c r="M853" i="1"/>
  <c r="O854" i="1"/>
  <c r="L854" i="1"/>
  <c r="M854" i="1"/>
  <c r="O846" i="1"/>
  <c r="L846" i="1"/>
  <c r="M846" i="1"/>
  <c r="O849" i="1"/>
  <c r="L849" i="1"/>
  <c r="M849" i="1"/>
  <c r="O851" i="1"/>
  <c r="L851" i="1"/>
  <c r="M851" i="1"/>
  <c r="O855" i="1"/>
  <c r="L855" i="1"/>
  <c r="M855" i="1"/>
  <c r="O871" i="1"/>
  <c r="L871" i="1"/>
  <c r="M871" i="1"/>
  <c r="O856" i="1"/>
  <c r="L856" i="1"/>
  <c r="M856" i="1"/>
  <c r="O860" i="1"/>
  <c r="L860" i="1"/>
  <c r="M860" i="1"/>
  <c r="O861" i="1"/>
  <c r="L861" i="1"/>
  <c r="M861" i="1"/>
  <c r="O863" i="1"/>
  <c r="L863" i="1"/>
  <c r="M863" i="1"/>
  <c r="O864" i="1"/>
  <c r="L864" i="1"/>
  <c r="M864" i="1"/>
  <c r="O857" i="1"/>
  <c r="L857" i="1"/>
  <c r="M857" i="1"/>
  <c r="O858" i="1"/>
  <c r="L858" i="1"/>
  <c r="M858" i="1"/>
  <c r="O859" i="1"/>
  <c r="L859" i="1"/>
  <c r="M859" i="1"/>
  <c r="O862" i="1"/>
  <c r="L862" i="1"/>
  <c r="M862" i="1"/>
  <c r="O866" i="1"/>
  <c r="L866" i="1"/>
  <c r="M866" i="1"/>
  <c r="O865" i="1"/>
  <c r="L865" i="1"/>
  <c r="M865" i="1"/>
  <c r="O867" i="1"/>
  <c r="L867" i="1"/>
  <c r="M867" i="1"/>
  <c r="O868" i="1"/>
  <c r="L868" i="1"/>
  <c r="M868" i="1"/>
  <c r="O869" i="1"/>
  <c r="L869" i="1"/>
  <c r="M869" i="1"/>
  <c r="O870" i="1"/>
  <c r="L870" i="1"/>
  <c r="M870" i="1"/>
  <c r="O872" i="1"/>
  <c r="L872" i="1"/>
  <c r="M872" i="1"/>
  <c r="O873" i="1"/>
  <c r="L873" i="1"/>
  <c r="M873" i="1"/>
  <c r="O874" i="1"/>
  <c r="L874" i="1"/>
  <c r="M874" i="1"/>
  <c r="O875" i="1"/>
  <c r="L875" i="1"/>
  <c r="M875" i="1"/>
  <c r="O876" i="1"/>
  <c r="L876" i="1"/>
  <c r="M876" i="1"/>
  <c r="O877" i="1"/>
  <c r="L877" i="1"/>
  <c r="M877" i="1"/>
  <c r="O878" i="1"/>
  <c r="L878" i="1"/>
  <c r="M878" i="1"/>
  <c r="O879" i="1"/>
  <c r="L879" i="1"/>
  <c r="M879" i="1"/>
  <c r="O880" i="1"/>
  <c r="L880" i="1"/>
  <c r="M880" i="1"/>
  <c r="O881" i="1"/>
  <c r="L881" i="1"/>
  <c r="M881" i="1"/>
  <c r="O882" i="1"/>
  <c r="L882" i="1"/>
  <c r="M882" i="1"/>
  <c r="O883" i="1"/>
  <c r="L883" i="1"/>
  <c r="M883" i="1"/>
  <c r="O884" i="1"/>
  <c r="L884" i="1"/>
  <c r="M884" i="1"/>
  <c r="O885" i="1"/>
  <c r="L885" i="1"/>
  <c r="M885" i="1"/>
  <c r="O886" i="1"/>
  <c r="L886" i="1"/>
  <c r="M886" i="1"/>
  <c r="O887" i="1"/>
  <c r="L887" i="1"/>
  <c r="M887" i="1"/>
  <c r="O888" i="1"/>
  <c r="L888" i="1"/>
  <c r="M888" i="1"/>
  <c r="O889" i="1"/>
  <c r="L889" i="1"/>
  <c r="M889" i="1"/>
  <c r="O890" i="1"/>
  <c r="L890" i="1"/>
  <c r="M890" i="1"/>
  <c r="O891" i="1"/>
  <c r="L891" i="1"/>
  <c r="M891" i="1"/>
  <c r="O892" i="1"/>
  <c r="L892" i="1"/>
  <c r="M892" i="1"/>
  <c r="O893" i="1"/>
  <c r="L893" i="1"/>
  <c r="M893" i="1"/>
  <c r="O894" i="1"/>
  <c r="L894" i="1"/>
  <c r="M894" i="1"/>
  <c r="O895" i="1"/>
  <c r="L895" i="1"/>
  <c r="M895" i="1"/>
  <c r="O896" i="1"/>
  <c r="L896" i="1"/>
  <c r="M896" i="1"/>
  <c r="O897" i="1"/>
  <c r="L897" i="1"/>
  <c r="M897" i="1"/>
  <c r="O898" i="1"/>
  <c r="L898" i="1"/>
  <c r="M898" i="1"/>
  <c r="O899" i="1"/>
  <c r="L899" i="1"/>
  <c r="M899" i="1"/>
  <c r="O900" i="1"/>
  <c r="L900" i="1"/>
  <c r="M900" i="1"/>
  <c r="O901" i="1"/>
  <c r="L901" i="1"/>
  <c r="M901" i="1"/>
  <c r="O902" i="1"/>
  <c r="L902" i="1"/>
  <c r="M902" i="1"/>
  <c r="O903" i="1"/>
  <c r="L903" i="1"/>
  <c r="M903" i="1"/>
  <c r="O904" i="1"/>
  <c r="L904" i="1"/>
  <c r="M904" i="1"/>
  <c r="O905" i="1"/>
  <c r="L905" i="1"/>
  <c r="M905" i="1"/>
  <c r="O906" i="1"/>
  <c r="L906" i="1"/>
  <c r="M906" i="1"/>
  <c r="O907" i="1"/>
  <c r="L907" i="1"/>
  <c r="M907" i="1"/>
  <c r="O908" i="1"/>
  <c r="L908" i="1"/>
  <c r="M908" i="1"/>
  <c r="O909" i="1"/>
  <c r="L909" i="1"/>
  <c r="M909" i="1"/>
  <c r="O910" i="1"/>
  <c r="L910" i="1"/>
  <c r="M910" i="1"/>
  <c r="O912" i="1"/>
  <c r="L912" i="1"/>
  <c r="M912" i="1"/>
  <c r="O913" i="1"/>
  <c r="L913" i="1"/>
  <c r="M913" i="1"/>
  <c r="O911" i="1"/>
  <c r="L911" i="1"/>
  <c r="M911" i="1"/>
  <c r="O914" i="1"/>
  <c r="L914" i="1"/>
  <c r="M914" i="1"/>
  <c r="O916" i="1"/>
  <c r="L916" i="1"/>
  <c r="M916" i="1"/>
  <c r="O915" i="1"/>
  <c r="L915" i="1"/>
  <c r="M915" i="1"/>
  <c r="O917" i="1"/>
  <c r="L917" i="1"/>
  <c r="M917" i="1"/>
  <c r="O918" i="1"/>
  <c r="L918" i="1"/>
  <c r="M918" i="1"/>
  <c r="O920" i="1"/>
  <c r="L920" i="1"/>
  <c r="M920" i="1"/>
  <c r="O919" i="1"/>
  <c r="L919" i="1"/>
  <c r="M919" i="1"/>
  <c r="O921" i="1"/>
  <c r="L921" i="1"/>
  <c r="M921" i="1"/>
  <c r="O922" i="1"/>
  <c r="L922" i="1"/>
  <c r="M922" i="1"/>
  <c r="O923" i="1"/>
  <c r="L923" i="1"/>
  <c r="M923" i="1"/>
  <c r="O924" i="1"/>
  <c r="L924" i="1"/>
  <c r="M924" i="1"/>
  <c r="O925" i="1"/>
  <c r="L925" i="1"/>
  <c r="M925" i="1"/>
  <c r="O926" i="1"/>
  <c r="L926" i="1"/>
  <c r="M926" i="1"/>
  <c r="O927" i="1"/>
  <c r="L927" i="1"/>
  <c r="M927" i="1"/>
  <c r="O928" i="1"/>
  <c r="L928" i="1"/>
  <c r="M928" i="1"/>
  <c r="O929" i="1"/>
  <c r="L929" i="1"/>
  <c r="M929" i="1"/>
  <c r="O930" i="1"/>
  <c r="L930" i="1"/>
  <c r="M930" i="1"/>
  <c r="O931" i="1"/>
  <c r="L931" i="1"/>
  <c r="M931" i="1"/>
  <c r="O932" i="1"/>
  <c r="L932" i="1"/>
  <c r="M932" i="1"/>
  <c r="O933" i="1"/>
  <c r="L933" i="1"/>
  <c r="M933" i="1"/>
  <c r="O934" i="1"/>
  <c r="L934" i="1"/>
  <c r="M934" i="1"/>
  <c r="O935" i="1"/>
  <c r="L935" i="1"/>
  <c r="M935" i="1"/>
  <c r="O936" i="1"/>
  <c r="L936" i="1"/>
  <c r="M936" i="1"/>
  <c r="O937" i="1"/>
  <c r="L937" i="1"/>
  <c r="M937" i="1"/>
  <c r="O938" i="1"/>
  <c r="L938" i="1"/>
  <c r="M938" i="1"/>
  <c r="O939" i="1"/>
  <c r="L939" i="1"/>
  <c r="M939" i="1"/>
  <c r="O940" i="1"/>
  <c r="L940" i="1"/>
  <c r="M940" i="1"/>
  <c r="O941" i="1"/>
  <c r="L941" i="1"/>
  <c r="M941" i="1"/>
  <c r="O942" i="1"/>
  <c r="L942" i="1"/>
  <c r="M942" i="1"/>
  <c r="O943" i="1"/>
  <c r="L943" i="1"/>
  <c r="M943" i="1"/>
  <c r="O944" i="1"/>
  <c r="L944" i="1"/>
  <c r="M944" i="1"/>
  <c r="O945" i="1"/>
  <c r="L945" i="1"/>
  <c r="M945" i="1"/>
  <c r="O946" i="1"/>
  <c r="L946" i="1"/>
  <c r="M946" i="1"/>
  <c r="O947" i="1"/>
  <c r="L947" i="1"/>
  <c r="M947" i="1"/>
  <c r="O948" i="1"/>
  <c r="L948" i="1"/>
  <c r="M948" i="1"/>
  <c r="O949" i="1"/>
  <c r="L949" i="1"/>
  <c r="M949" i="1"/>
  <c r="O950" i="1"/>
  <c r="L950" i="1"/>
  <c r="M950" i="1"/>
  <c r="O951" i="1"/>
  <c r="L951" i="1"/>
  <c r="M951" i="1"/>
  <c r="O952" i="1"/>
  <c r="L952" i="1"/>
  <c r="M952" i="1"/>
  <c r="O953" i="1"/>
  <c r="L953" i="1"/>
  <c r="M953" i="1"/>
  <c r="O954" i="1"/>
  <c r="L954" i="1"/>
  <c r="M954" i="1"/>
  <c r="O955" i="1"/>
  <c r="L955" i="1"/>
  <c r="M955" i="1"/>
  <c r="O956" i="1"/>
  <c r="L956" i="1"/>
  <c r="M956" i="1"/>
  <c r="O957" i="1"/>
  <c r="L957" i="1"/>
  <c r="M957" i="1"/>
  <c r="O958" i="1"/>
  <c r="L958" i="1"/>
  <c r="M958" i="1"/>
  <c r="O959" i="1"/>
  <c r="L959" i="1"/>
  <c r="M959" i="1"/>
  <c r="O960" i="1"/>
  <c r="L960" i="1"/>
  <c r="M960" i="1"/>
  <c r="O961" i="1"/>
  <c r="L961" i="1"/>
  <c r="M961" i="1"/>
  <c r="O962" i="1"/>
  <c r="L962" i="1"/>
  <c r="M962" i="1"/>
  <c r="O963" i="1"/>
  <c r="L963" i="1"/>
  <c r="M963" i="1"/>
  <c r="O964" i="1"/>
  <c r="L964" i="1"/>
  <c r="M964" i="1"/>
  <c r="O965" i="1"/>
  <c r="L965" i="1"/>
  <c r="M965" i="1"/>
  <c r="O966" i="1"/>
  <c r="L966" i="1"/>
  <c r="M966" i="1"/>
  <c r="O967" i="1"/>
  <c r="L967" i="1"/>
  <c r="M967" i="1"/>
  <c r="O968" i="1"/>
  <c r="L968" i="1"/>
  <c r="M968" i="1"/>
  <c r="O969" i="1"/>
  <c r="L969" i="1"/>
  <c r="M969" i="1"/>
  <c r="O970" i="1"/>
  <c r="L970" i="1"/>
  <c r="M970" i="1"/>
  <c r="O971" i="1"/>
  <c r="L971" i="1"/>
  <c r="M971" i="1"/>
  <c r="O972" i="1"/>
  <c r="L972" i="1"/>
  <c r="M972" i="1"/>
  <c r="O973" i="1"/>
  <c r="L973" i="1"/>
  <c r="M973" i="1"/>
  <c r="O974" i="1"/>
  <c r="L974" i="1"/>
  <c r="M974" i="1"/>
  <c r="O975" i="1"/>
  <c r="L975" i="1"/>
  <c r="M975" i="1"/>
  <c r="O976" i="1"/>
  <c r="L976" i="1"/>
  <c r="M976" i="1"/>
  <c r="O977" i="1"/>
  <c r="L977" i="1"/>
  <c r="M977" i="1"/>
  <c r="O978" i="1"/>
  <c r="L978" i="1"/>
  <c r="M978" i="1"/>
  <c r="O979" i="1"/>
  <c r="L979" i="1"/>
  <c r="M979" i="1"/>
  <c r="O980" i="1"/>
  <c r="L980" i="1"/>
  <c r="M980" i="1"/>
  <c r="O981" i="1"/>
  <c r="L981" i="1"/>
  <c r="M981" i="1"/>
  <c r="O982" i="1"/>
  <c r="L982" i="1"/>
  <c r="M982" i="1"/>
  <c r="O983" i="1"/>
  <c r="L983" i="1"/>
  <c r="M983" i="1"/>
  <c r="O984" i="1"/>
  <c r="L984" i="1"/>
  <c r="M984" i="1"/>
  <c r="O985" i="1"/>
  <c r="L985" i="1"/>
  <c r="M985" i="1"/>
  <c r="O986" i="1"/>
  <c r="L986" i="1"/>
  <c r="M986" i="1"/>
  <c r="O987" i="1"/>
  <c r="L987" i="1"/>
  <c r="M987" i="1"/>
  <c r="O989" i="1"/>
  <c r="L989" i="1"/>
  <c r="M989" i="1"/>
  <c r="O990" i="1"/>
  <c r="L990" i="1"/>
  <c r="M990" i="1"/>
  <c r="O988" i="1"/>
  <c r="L988" i="1"/>
  <c r="M988" i="1"/>
  <c r="O991" i="1"/>
  <c r="L991" i="1"/>
  <c r="M991" i="1"/>
  <c r="O992" i="1"/>
  <c r="L992" i="1"/>
  <c r="M992" i="1"/>
  <c r="O993" i="1"/>
  <c r="L993" i="1"/>
  <c r="M993" i="1"/>
  <c r="O994" i="1"/>
  <c r="L994" i="1"/>
  <c r="M994" i="1"/>
  <c r="O995" i="1"/>
  <c r="L995" i="1"/>
  <c r="M995" i="1"/>
  <c r="O996" i="1"/>
  <c r="L996" i="1"/>
  <c r="M996" i="1"/>
  <c r="O997" i="1"/>
  <c r="L997" i="1"/>
  <c r="M997" i="1"/>
  <c r="O998" i="1"/>
  <c r="L998" i="1"/>
  <c r="M998" i="1"/>
  <c r="O999" i="1"/>
  <c r="L999" i="1"/>
  <c r="M999" i="1"/>
  <c r="O1001" i="1"/>
  <c r="L1001" i="1"/>
  <c r="M1001" i="1"/>
  <c r="O1003" i="1"/>
  <c r="L1003" i="1"/>
  <c r="M1003" i="1"/>
  <c r="O1005" i="1"/>
  <c r="L1005" i="1"/>
  <c r="M1005" i="1"/>
  <c r="O1000" i="1"/>
  <c r="L1000" i="1"/>
  <c r="M1000" i="1"/>
  <c r="O1002" i="1"/>
  <c r="L1002" i="1"/>
  <c r="M1002" i="1"/>
  <c r="O1004" i="1"/>
  <c r="L1004" i="1"/>
  <c r="M1004" i="1"/>
  <c r="O1006" i="1"/>
  <c r="L1006" i="1"/>
  <c r="M1006" i="1"/>
  <c r="O1007" i="1"/>
  <c r="L1007" i="1"/>
  <c r="M1007" i="1"/>
  <c r="O1008" i="1"/>
  <c r="L1008" i="1"/>
  <c r="M1008" i="1"/>
  <c r="O1009" i="1"/>
  <c r="L1009" i="1"/>
  <c r="M1009" i="1"/>
  <c r="O1010" i="1"/>
  <c r="L1010" i="1"/>
  <c r="M1010" i="1"/>
  <c r="O1011" i="1"/>
  <c r="L1011" i="1"/>
  <c r="M1011" i="1"/>
  <c r="O1012" i="1"/>
  <c r="L1012" i="1"/>
  <c r="M1012" i="1"/>
  <c r="O1013" i="1"/>
  <c r="L1013" i="1"/>
  <c r="M1013" i="1"/>
  <c r="O1014" i="1"/>
  <c r="L1014" i="1"/>
  <c r="M1014" i="1"/>
  <c r="O1015" i="1"/>
  <c r="L1015" i="1"/>
  <c r="M1015" i="1"/>
  <c r="O1016" i="1"/>
  <c r="L1016" i="1"/>
  <c r="M1016" i="1"/>
  <c r="O1017" i="1"/>
  <c r="L1017" i="1"/>
  <c r="M1017" i="1"/>
  <c r="O1019" i="1"/>
  <c r="L1019" i="1"/>
  <c r="M1019" i="1"/>
  <c r="O1020" i="1"/>
  <c r="L1020" i="1"/>
  <c r="M1020" i="1"/>
  <c r="O1021" i="1"/>
  <c r="L1021" i="1"/>
  <c r="M1021" i="1"/>
  <c r="O1018" i="1"/>
  <c r="L1018" i="1"/>
  <c r="M1018" i="1"/>
  <c r="O1022" i="1"/>
  <c r="L1022" i="1"/>
  <c r="M1022" i="1"/>
  <c r="O1024" i="1"/>
  <c r="L1024" i="1"/>
  <c r="M1024" i="1"/>
  <c r="O1023" i="1"/>
  <c r="L1023" i="1"/>
  <c r="M1023" i="1"/>
  <c r="O1025" i="1"/>
  <c r="L1025" i="1"/>
  <c r="M1025" i="1"/>
  <c r="O1026" i="1"/>
  <c r="L1026" i="1"/>
  <c r="M1026" i="1"/>
  <c r="O1027" i="1"/>
  <c r="L1027" i="1"/>
  <c r="M1027" i="1"/>
  <c r="O1028" i="1"/>
  <c r="L1028" i="1"/>
  <c r="M1028" i="1"/>
  <c r="O1029" i="1"/>
  <c r="L1029" i="1"/>
  <c r="M1029" i="1"/>
  <c r="O1030" i="1"/>
  <c r="L1030" i="1"/>
  <c r="M1030" i="1"/>
  <c r="O1031" i="1"/>
  <c r="L1031" i="1"/>
  <c r="M1031" i="1"/>
  <c r="O1045" i="1"/>
  <c r="L1045" i="1"/>
  <c r="M1045" i="1"/>
  <c r="O1046" i="1"/>
  <c r="L1046" i="1"/>
  <c r="M1046" i="1"/>
  <c r="O1049" i="1"/>
  <c r="L1049" i="1"/>
  <c r="M1049" i="1"/>
  <c r="O1047" i="1"/>
  <c r="L1047" i="1"/>
  <c r="M1047" i="1"/>
  <c r="O1048" i="1"/>
  <c r="L1048" i="1"/>
  <c r="M1048" i="1"/>
  <c r="O1050" i="1"/>
  <c r="L1050" i="1"/>
  <c r="M1050" i="1"/>
  <c r="O1051" i="1"/>
  <c r="L1051" i="1"/>
  <c r="M1051" i="1"/>
  <c r="O1052" i="1"/>
  <c r="L1052" i="1"/>
  <c r="M1052" i="1"/>
  <c r="O1053" i="1"/>
  <c r="L1053" i="1"/>
  <c r="M1053" i="1"/>
  <c r="O1054" i="1"/>
  <c r="L1054" i="1"/>
  <c r="M1054" i="1"/>
  <c r="O1055" i="1"/>
  <c r="L1055" i="1"/>
  <c r="M1055" i="1"/>
  <c r="O1056" i="1"/>
  <c r="L1056" i="1"/>
  <c r="M1056" i="1"/>
  <c r="O1057" i="1"/>
  <c r="L1057" i="1"/>
  <c r="M1057" i="1"/>
  <c r="O1058" i="1"/>
  <c r="L1058" i="1"/>
  <c r="M1058" i="1"/>
  <c r="O1059" i="1"/>
  <c r="L1059" i="1"/>
  <c r="M1059" i="1"/>
  <c r="O1060" i="1"/>
  <c r="L1060" i="1"/>
  <c r="M1060" i="1"/>
  <c r="O1061" i="1"/>
  <c r="L1061" i="1"/>
  <c r="M1061" i="1"/>
  <c r="O1062" i="1"/>
  <c r="L1062" i="1"/>
  <c r="M1062" i="1"/>
  <c r="O1063" i="1"/>
  <c r="L1063" i="1"/>
  <c r="M1063" i="1"/>
  <c r="O1064" i="1"/>
  <c r="L1064" i="1"/>
  <c r="M1064" i="1"/>
  <c r="O1065" i="1"/>
  <c r="L1065" i="1"/>
  <c r="M1065" i="1"/>
  <c r="O1066" i="1"/>
  <c r="L1066" i="1"/>
  <c r="M1066" i="1"/>
  <c r="O1067" i="1"/>
  <c r="L1067" i="1"/>
  <c r="M1067" i="1"/>
  <c r="O1068" i="1"/>
  <c r="L1068" i="1"/>
  <c r="M1068" i="1"/>
  <c r="O1069" i="1"/>
  <c r="L1069" i="1"/>
  <c r="M1069" i="1"/>
  <c r="O1070" i="1"/>
  <c r="L1070" i="1"/>
  <c r="M1070" i="1"/>
  <c r="O1071" i="1"/>
  <c r="L1071" i="1"/>
  <c r="M1071" i="1"/>
  <c r="O1072" i="1"/>
  <c r="L1072" i="1"/>
  <c r="M1072" i="1"/>
  <c r="O1073" i="1"/>
  <c r="L1073" i="1"/>
  <c r="M1073" i="1"/>
  <c r="O1074" i="1"/>
  <c r="L1074" i="1"/>
  <c r="M1074" i="1"/>
  <c r="O1075" i="1"/>
  <c r="L1075" i="1"/>
  <c r="M1075" i="1"/>
  <c r="O1076" i="1"/>
  <c r="L1076" i="1"/>
  <c r="M1076" i="1"/>
  <c r="O1077" i="1"/>
  <c r="L1077" i="1"/>
  <c r="M1077" i="1"/>
  <c r="O1078" i="1"/>
  <c r="L1078" i="1"/>
  <c r="M1078" i="1"/>
  <c r="O1079" i="1"/>
  <c r="L1079" i="1"/>
  <c r="M1079" i="1"/>
  <c r="O1080" i="1"/>
  <c r="L1080" i="1"/>
  <c r="M1080" i="1"/>
  <c r="O1081" i="1"/>
  <c r="L1081" i="1"/>
  <c r="M1081" i="1"/>
  <c r="O1082" i="1"/>
  <c r="L1082" i="1"/>
  <c r="M1082" i="1"/>
  <c r="O1083" i="1"/>
  <c r="L1083" i="1"/>
  <c r="M1083" i="1"/>
  <c r="O1084" i="1"/>
  <c r="L1084" i="1"/>
  <c r="M1084" i="1"/>
  <c r="O1085" i="1"/>
  <c r="L1085" i="1"/>
  <c r="M1085" i="1"/>
  <c r="O1086" i="1"/>
  <c r="L1086" i="1"/>
  <c r="M1086" i="1"/>
  <c r="O1087" i="1"/>
  <c r="L1087" i="1"/>
  <c r="M1087" i="1"/>
  <c r="O1088" i="1"/>
  <c r="L1088" i="1"/>
  <c r="M1088" i="1"/>
  <c r="O1089" i="1"/>
  <c r="L1089" i="1"/>
  <c r="M1089" i="1"/>
  <c r="O1090" i="1"/>
  <c r="L1090" i="1"/>
  <c r="M1090" i="1"/>
  <c r="O1091" i="1"/>
  <c r="L1091" i="1"/>
  <c r="M1091" i="1"/>
  <c r="O1092" i="1"/>
  <c r="L1092" i="1"/>
  <c r="M1092" i="1"/>
  <c r="O1093" i="1"/>
  <c r="L1093" i="1"/>
  <c r="M1093" i="1"/>
  <c r="O1094" i="1"/>
  <c r="L1094" i="1"/>
  <c r="M1094" i="1"/>
  <c r="O1095" i="1"/>
  <c r="L1095" i="1"/>
  <c r="M1095" i="1"/>
  <c r="O1096" i="1"/>
  <c r="L1096" i="1"/>
  <c r="M1096" i="1"/>
  <c r="O1097" i="1"/>
  <c r="L1097" i="1"/>
  <c r="M1097" i="1"/>
  <c r="O1098" i="1"/>
  <c r="L1098" i="1"/>
  <c r="M1098" i="1"/>
  <c r="O1100" i="1"/>
  <c r="L1100" i="1"/>
  <c r="M1100" i="1"/>
  <c r="O1101" i="1"/>
  <c r="L1101" i="1"/>
  <c r="M1101" i="1"/>
  <c r="O1102" i="1"/>
  <c r="L1102" i="1"/>
  <c r="M1102" i="1"/>
  <c r="O1103" i="1"/>
  <c r="L1103" i="1"/>
  <c r="M1103" i="1"/>
  <c r="O1104" i="1"/>
  <c r="L1104" i="1"/>
  <c r="M1104" i="1"/>
  <c r="O1099" i="1"/>
  <c r="L1099" i="1"/>
  <c r="M1099" i="1"/>
  <c r="O1105" i="1"/>
  <c r="L1105" i="1"/>
  <c r="M1105" i="1"/>
  <c r="O1106" i="1"/>
  <c r="L1106" i="1"/>
  <c r="M1106" i="1"/>
  <c r="O1107" i="1"/>
  <c r="L1107" i="1"/>
  <c r="M1107" i="1"/>
  <c r="O1108" i="1"/>
  <c r="L1108" i="1"/>
  <c r="M1108" i="1"/>
  <c r="O1109" i="1"/>
  <c r="L1109" i="1"/>
  <c r="M1109" i="1"/>
  <c r="O1112" i="1"/>
  <c r="L1112" i="1"/>
  <c r="M1112" i="1"/>
  <c r="O1113" i="1"/>
  <c r="L1113" i="1"/>
  <c r="M1113" i="1"/>
  <c r="O1110" i="1"/>
  <c r="L1110" i="1"/>
  <c r="M1110" i="1"/>
  <c r="O1111" i="1"/>
  <c r="L1111" i="1"/>
  <c r="M1111" i="1"/>
  <c r="O1032" i="1"/>
  <c r="L1032" i="1"/>
  <c r="M1032" i="1"/>
  <c r="O1033" i="1"/>
  <c r="L1033" i="1"/>
  <c r="M1033" i="1"/>
  <c r="O1034" i="1"/>
  <c r="L1034" i="1"/>
  <c r="M1034" i="1"/>
  <c r="O1035" i="1"/>
  <c r="L1035" i="1"/>
  <c r="M1035" i="1"/>
  <c r="O1036" i="1"/>
  <c r="L1036" i="1"/>
  <c r="M1036" i="1"/>
  <c r="O1038" i="1"/>
  <c r="L1038" i="1"/>
  <c r="M1038" i="1"/>
  <c r="O1039" i="1"/>
  <c r="L1039" i="1"/>
  <c r="M1039" i="1"/>
  <c r="O1040" i="1"/>
  <c r="L1040" i="1"/>
  <c r="M1040" i="1"/>
  <c r="O1041" i="1"/>
  <c r="L1041" i="1"/>
  <c r="M1041" i="1"/>
  <c r="O1042" i="1"/>
  <c r="L1042" i="1"/>
  <c r="M1042" i="1"/>
  <c r="O1043" i="1"/>
  <c r="L1043" i="1"/>
  <c r="M1043" i="1"/>
  <c r="O1044" i="1"/>
  <c r="L1044" i="1"/>
  <c r="M1044" i="1"/>
  <c r="O1115" i="1"/>
  <c r="L1115" i="1"/>
  <c r="M1115" i="1"/>
  <c r="O1114" i="1"/>
  <c r="L1114" i="1"/>
  <c r="M1114" i="1"/>
  <c r="O1116" i="1"/>
  <c r="L1116" i="1"/>
  <c r="M1116" i="1"/>
  <c r="O1117" i="1"/>
  <c r="L1117" i="1"/>
  <c r="M1117" i="1"/>
  <c r="O1037" i="1"/>
  <c r="L1037" i="1"/>
  <c r="M1037" i="1"/>
  <c r="O1118" i="1"/>
  <c r="L1118" i="1"/>
  <c r="M1118" i="1"/>
  <c r="O1119" i="1"/>
  <c r="L1119" i="1"/>
  <c r="M1119" i="1"/>
  <c r="O1120" i="1"/>
  <c r="L1120" i="1"/>
  <c r="M1120" i="1"/>
  <c r="O1121" i="1"/>
  <c r="L1121" i="1"/>
  <c r="M1121" i="1"/>
  <c r="O1122" i="1"/>
  <c r="L1122" i="1"/>
  <c r="M1122" i="1"/>
  <c r="O1123" i="1"/>
  <c r="L1123" i="1"/>
  <c r="M1123" i="1"/>
  <c r="O1124" i="1"/>
  <c r="L1124" i="1"/>
  <c r="M1124" i="1"/>
  <c r="O1125" i="1"/>
  <c r="L1125" i="1"/>
  <c r="M1125" i="1"/>
  <c r="O1127" i="1"/>
  <c r="L1127" i="1"/>
  <c r="M1127" i="1"/>
  <c r="O1126" i="1"/>
  <c r="L1126" i="1"/>
  <c r="M1126" i="1"/>
  <c r="O1128" i="1"/>
  <c r="L1128" i="1"/>
  <c r="M1128" i="1"/>
  <c r="O1129" i="1"/>
  <c r="L1129" i="1"/>
  <c r="M1129" i="1"/>
  <c r="O1130" i="1"/>
  <c r="L1130" i="1"/>
  <c r="M1130" i="1"/>
  <c r="O1131" i="1"/>
  <c r="L1131" i="1"/>
  <c r="M1131" i="1"/>
  <c r="O1132" i="1"/>
  <c r="L1132" i="1"/>
  <c r="M1132" i="1"/>
  <c r="O1133" i="1"/>
  <c r="L1133" i="1"/>
  <c r="M1133" i="1"/>
  <c r="O1134" i="1"/>
  <c r="L1134" i="1"/>
  <c r="M1134" i="1"/>
  <c r="O1135" i="1"/>
  <c r="L1135" i="1"/>
  <c r="M1135" i="1"/>
  <c r="O1136" i="1"/>
  <c r="L1136" i="1"/>
  <c r="M1136" i="1"/>
  <c r="O1137" i="1"/>
  <c r="L1137" i="1"/>
  <c r="M1137" i="1"/>
  <c r="O1138" i="1"/>
  <c r="L1138" i="1"/>
  <c r="M1138" i="1"/>
  <c r="O1139" i="1"/>
  <c r="L1139" i="1"/>
  <c r="M1139" i="1"/>
  <c r="O1140" i="1"/>
  <c r="L1140" i="1"/>
  <c r="M1140" i="1"/>
  <c r="O1141" i="1"/>
  <c r="L1141" i="1"/>
  <c r="M1141" i="1"/>
  <c r="O1142" i="1"/>
  <c r="L1142" i="1"/>
  <c r="M1142" i="1"/>
  <c r="O1143" i="1"/>
  <c r="L1143" i="1"/>
  <c r="M1143" i="1"/>
  <c r="O1144" i="1"/>
  <c r="L1144" i="1"/>
  <c r="M1144" i="1"/>
  <c r="O1145" i="1"/>
  <c r="L1145" i="1"/>
  <c r="M1145" i="1"/>
  <c r="O1146" i="1"/>
  <c r="L1146" i="1"/>
  <c r="M1146" i="1"/>
  <c r="O1147" i="1"/>
  <c r="L1147" i="1"/>
  <c r="M1147" i="1"/>
  <c r="O1148" i="1"/>
  <c r="L1148" i="1"/>
  <c r="M1148" i="1"/>
  <c r="O1149" i="1"/>
  <c r="L1149" i="1"/>
  <c r="M1149" i="1"/>
  <c r="O1150" i="1"/>
  <c r="L1150" i="1"/>
  <c r="M1150" i="1"/>
  <c r="O1151" i="1"/>
  <c r="L1151" i="1"/>
  <c r="M1151" i="1"/>
  <c r="O1152" i="1"/>
  <c r="L1152" i="1"/>
  <c r="M1152" i="1"/>
  <c r="O1153" i="1"/>
  <c r="L1153" i="1"/>
  <c r="M1153" i="1"/>
  <c r="O1154" i="1"/>
  <c r="L1154" i="1"/>
  <c r="M1154" i="1"/>
  <c r="O1155" i="1"/>
  <c r="L1155" i="1"/>
  <c r="M1155" i="1"/>
  <c r="O1156" i="1"/>
  <c r="L1156" i="1"/>
  <c r="M1156" i="1"/>
  <c r="O1157" i="1"/>
  <c r="L1157" i="1"/>
  <c r="M1157" i="1"/>
  <c r="O1158" i="1"/>
  <c r="L1158" i="1"/>
  <c r="M1158" i="1"/>
  <c r="O1159" i="1"/>
  <c r="L1159" i="1"/>
  <c r="M1159" i="1"/>
  <c r="O1160" i="1"/>
  <c r="L1160" i="1"/>
  <c r="M1160" i="1"/>
  <c r="O1161" i="1"/>
  <c r="L1161" i="1"/>
  <c r="M1161" i="1"/>
  <c r="O1162" i="1"/>
  <c r="L1162" i="1"/>
  <c r="M1162" i="1"/>
  <c r="O1163" i="1"/>
  <c r="L1163" i="1"/>
  <c r="M1163" i="1"/>
  <c r="O1164" i="1"/>
  <c r="L1164" i="1"/>
  <c r="M1164" i="1"/>
  <c r="O1165" i="1"/>
  <c r="L1165" i="1"/>
  <c r="M1165" i="1"/>
  <c r="O1166" i="1"/>
  <c r="L1166" i="1"/>
  <c r="M1166" i="1"/>
  <c r="O1167" i="1"/>
  <c r="L1167" i="1"/>
  <c r="M1167" i="1"/>
  <c r="O1168" i="1"/>
  <c r="L1168" i="1"/>
  <c r="M1168" i="1"/>
  <c r="O1169" i="1"/>
  <c r="L1169" i="1"/>
  <c r="M1169" i="1"/>
  <c r="O1170" i="1"/>
  <c r="L1170" i="1"/>
  <c r="M1170" i="1"/>
  <c r="O1171" i="1"/>
  <c r="L1171" i="1"/>
  <c r="M1171" i="1"/>
  <c r="O1172" i="1"/>
  <c r="L1172" i="1"/>
  <c r="M1172" i="1"/>
  <c r="O1173" i="1"/>
  <c r="L1173" i="1"/>
  <c r="M1173" i="1"/>
  <c r="O1174" i="1"/>
  <c r="L1174" i="1"/>
  <c r="M1174" i="1"/>
  <c r="O1175" i="1"/>
  <c r="L1175" i="1"/>
  <c r="M1175" i="1"/>
  <c r="O1176" i="1"/>
  <c r="L1176" i="1"/>
  <c r="M1176" i="1"/>
  <c r="O1177" i="1"/>
  <c r="L1177" i="1"/>
  <c r="M1177" i="1"/>
  <c r="O1178" i="1"/>
  <c r="L1178" i="1"/>
  <c r="M1178" i="1"/>
  <c r="O1179" i="1"/>
  <c r="L1179" i="1"/>
  <c r="M1179" i="1"/>
  <c r="O1180" i="1"/>
  <c r="L1180" i="1"/>
  <c r="M1180" i="1"/>
  <c r="O1181" i="1"/>
  <c r="L1181" i="1"/>
  <c r="M1181" i="1"/>
  <c r="O1182" i="1"/>
  <c r="L1182" i="1"/>
  <c r="M1182" i="1"/>
  <c r="O1183" i="1"/>
  <c r="L1183" i="1"/>
  <c r="M1183" i="1"/>
  <c r="O1184" i="1"/>
  <c r="L1184" i="1"/>
  <c r="M1184" i="1"/>
  <c r="O1186" i="1"/>
  <c r="L1186" i="1"/>
  <c r="M1186" i="1"/>
  <c r="O1185" i="1"/>
  <c r="L1185" i="1"/>
  <c r="M1185" i="1"/>
  <c r="O1187" i="1"/>
  <c r="L1187" i="1"/>
  <c r="M1187" i="1"/>
  <c r="O1188" i="1"/>
  <c r="L1188" i="1"/>
  <c r="M1188" i="1"/>
  <c r="O1189" i="1"/>
  <c r="L1189" i="1"/>
  <c r="M1189" i="1"/>
  <c r="O1190" i="1"/>
  <c r="L1190" i="1"/>
  <c r="M1190" i="1"/>
  <c r="O1191" i="1"/>
  <c r="L1191" i="1"/>
  <c r="M1191" i="1"/>
  <c r="O1192" i="1"/>
  <c r="L1192" i="1"/>
  <c r="M1192" i="1"/>
  <c r="O1193" i="1"/>
  <c r="L1193" i="1"/>
  <c r="M1193" i="1"/>
  <c r="O1194" i="1"/>
  <c r="L1194" i="1"/>
  <c r="M1194" i="1"/>
  <c r="O1195" i="1"/>
  <c r="L1195" i="1"/>
  <c r="M1195" i="1"/>
  <c r="O1196" i="1"/>
  <c r="L1196" i="1"/>
  <c r="M1196" i="1"/>
  <c r="O1197" i="1"/>
  <c r="L1197" i="1"/>
  <c r="M1197" i="1"/>
  <c r="O1198" i="1"/>
  <c r="L1198" i="1"/>
  <c r="M1198" i="1"/>
  <c r="O1199" i="1"/>
  <c r="L1199" i="1"/>
  <c r="M1199" i="1"/>
  <c r="O1201" i="1"/>
  <c r="L1201" i="1"/>
  <c r="M1201" i="1"/>
  <c r="O1200" i="1"/>
  <c r="L1200" i="1"/>
  <c r="M1200" i="1"/>
  <c r="O1202" i="1"/>
  <c r="L1202" i="1"/>
  <c r="M1202" i="1"/>
  <c r="O1203" i="1"/>
  <c r="L1203" i="1"/>
  <c r="M1203" i="1"/>
  <c r="O1204" i="1"/>
  <c r="L1204" i="1"/>
  <c r="M1204" i="1"/>
  <c r="O1205" i="1"/>
  <c r="L1205" i="1"/>
  <c r="M1205" i="1"/>
  <c r="O1206" i="1"/>
  <c r="L1206" i="1"/>
  <c r="M1206" i="1"/>
  <c r="O1207" i="1"/>
  <c r="L1207" i="1"/>
  <c r="M1207" i="1"/>
  <c r="O1208" i="1"/>
  <c r="L1208" i="1"/>
  <c r="M1208" i="1"/>
  <c r="O1209" i="1"/>
  <c r="L1209" i="1"/>
  <c r="M1209" i="1"/>
  <c r="O1210" i="1"/>
  <c r="L1210" i="1"/>
  <c r="M1210" i="1"/>
  <c r="O1211" i="1"/>
  <c r="L1211" i="1"/>
  <c r="M1211" i="1"/>
  <c r="O1212" i="1"/>
  <c r="L1212" i="1"/>
  <c r="M1212" i="1"/>
  <c r="O1213" i="1"/>
  <c r="L1213" i="1"/>
  <c r="M1213" i="1"/>
  <c r="O1214" i="1"/>
  <c r="L1214" i="1"/>
  <c r="M1214" i="1"/>
  <c r="O1216" i="1"/>
  <c r="L1216" i="1"/>
  <c r="M1216" i="1"/>
  <c r="O1215" i="1"/>
  <c r="L1215" i="1"/>
  <c r="M1215" i="1"/>
  <c r="O1217" i="1"/>
  <c r="L1217" i="1"/>
  <c r="M1217" i="1"/>
  <c r="O1218" i="1"/>
  <c r="L1218" i="1"/>
  <c r="M1218" i="1"/>
  <c r="O1219" i="1"/>
  <c r="L1219" i="1"/>
  <c r="M1219" i="1"/>
  <c r="O1220" i="1"/>
  <c r="L1220" i="1"/>
  <c r="M1220" i="1"/>
  <c r="O1221" i="1"/>
  <c r="L1221" i="1"/>
  <c r="M1221" i="1"/>
  <c r="O1222" i="1"/>
  <c r="L1222" i="1"/>
  <c r="M1222" i="1"/>
  <c r="O1223" i="1"/>
  <c r="L1223" i="1"/>
  <c r="M1223" i="1"/>
  <c r="O1224" i="1"/>
  <c r="L1224" i="1"/>
  <c r="M1224" i="1"/>
  <c r="O1225" i="1"/>
  <c r="L1225" i="1"/>
  <c r="M1225" i="1"/>
  <c r="O1226" i="1"/>
  <c r="L1226" i="1"/>
  <c r="M1226" i="1"/>
  <c r="O1227" i="1"/>
  <c r="L1227" i="1"/>
  <c r="M1227" i="1"/>
  <c r="O1228" i="1"/>
  <c r="L1228" i="1"/>
  <c r="M1228" i="1"/>
  <c r="O1229" i="1"/>
  <c r="L1229" i="1"/>
  <c r="M1229" i="1"/>
  <c r="O1230" i="1"/>
  <c r="L1230" i="1"/>
  <c r="M1230" i="1"/>
  <c r="O1231" i="1"/>
  <c r="L1231" i="1"/>
  <c r="M1231" i="1"/>
  <c r="O1232" i="1"/>
  <c r="L1232" i="1"/>
  <c r="M1232" i="1"/>
  <c r="O1233" i="1"/>
  <c r="L1233" i="1"/>
  <c r="M1233" i="1"/>
  <c r="O1234" i="1"/>
  <c r="L1234" i="1"/>
  <c r="M1234" i="1"/>
  <c r="O1235" i="1"/>
  <c r="L1235" i="1"/>
  <c r="M1235" i="1"/>
  <c r="O1237" i="1"/>
  <c r="L1237" i="1"/>
  <c r="M1237" i="1"/>
  <c r="O1236" i="1"/>
  <c r="L1236" i="1"/>
  <c r="M1236" i="1"/>
  <c r="O1238" i="1"/>
  <c r="L1238" i="1"/>
  <c r="M1238" i="1"/>
  <c r="O1239" i="1"/>
  <c r="L1239" i="1"/>
  <c r="M1239" i="1"/>
  <c r="O1240" i="1"/>
  <c r="L1240" i="1"/>
  <c r="M1240" i="1"/>
  <c r="O1241" i="1"/>
  <c r="L1241" i="1"/>
  <c r="M1241" i="1"/>
  <c r="O1242" i="1"/>
  <c r="L1242" i="1"/>
  <c r="M1242" i="1"/>
  <c r="O1243" i="1"/>
  <c r="L1243" i="1"/>
  <c r="M1243" i="1"/>
  <c r="O1245" i="1"/>
  <c r="L1245" i="1"/>
  <c r="M1245" i="1"/>
  <c r="O1246" i="1"/>
  <c r="L1246" i="1"/>
  <c r="M1246" i="1"/>
  <c r="O1247" i="1"/>
  <c r="L1247" i="1"/>
  <c r="M1247" i="1"/>
  <c r="O1250" i="1"/>
  <c r="L1250" i="1"/>
  <c r="M1250" i="1"/>
  <c r="O1252" i="1"/>
  <c r="L1252" i="1"/>
  <c r="M1252" i="1"/>
  <c r="O1253" i="1"/>
  <c r="L1253" i="1"/>
  <c r="M1253" i="1"/>
  <c r="O1254" i="1"/>
  <c r="L1254" i="1"/>
  <c r="M1254" i="1"/>
  <c r="O1244" i="1"/>
  <c r="L1244" i="1"/>
  <c r="M1244" i="1"/>
  <c r="O1248" i="1"/>
  <c r="L1248" i="1"/>
  <c r="M1248" i="1"/>
  <c r="O1249" i="1"/>
  <c r="L1249" i="1"/>
  <c r="M1249" i="1"/>
  <c r="O1251" i="1"/>
  <c r="L1251" i="1"/>
  <c r="M1251" i="1"/>
  <c r="O1255" i="1"/>
  <c r="L1255" i="1"/>
  <c r="M1255" i="1"/>
  <c r="O1256" i="1"/>
  <c r="L1256" i="1"/>
  <c r="M1256" i="1"/>
  <c r="O1257" i="1"/>
  <c r="L1257" i="1"/>
  <c r="M1257" i="1"/>
  <c r="O1258" i="1"/>
  <c r="L1258" i="1"/>
  <c r="M1258" i="1"/>
  <c r="O1259" i="1"/>
  <c r="L1259" i="1"/>
  <c r="M1259" i="1"/>
  <c r="O1260" i="1"/>
  <c r="L1260" i="1"/>
  <c r="M1260" i="1"/>
  <c r="O1261" i="1"/>
  <c r="L1261" i="1"/>
  <c r="M1261" i="1"/>
  <c r="O1262" i="1"/>
  <c r="L1262" i="1"/>
  <c r="M1262" i="1"/>
  <c r="O1263" i="1"/>
  <c r="L1263" i="1"/>
  <c r="M1263" i="1"/>
  <c r="O1264" i="1"/>
  <c r="L1264" i="1"/>
  <c r="M1264" i="1"/>
  <c r="O1266" i="1"/>
  <c r="L1266" i="1"/>
  <c r="M1266" i="1"/>
  <c r="O1267" i="1"/>
  <c r="L1267" i="1"/>
  <c r="M1267" i="1"/>
  <c r="O1265" i="1"/>
  <c r="L1265" i="1"/>
  <c r="M1265" i="1"/>
  <c r="O1268" i="1"/>
  <c r="L1268" i="1"/>
  <c r="M1268" i="1"/>
  <c r="O1270" i="1"/>
  <c r="L1270" i="1"/>
  <c r="M1270" i="1"/>
  <c r="O1269" i="1"/>
  <c r="L1269" i="1"/>
  <c r="M1269" i="1"/>
  <c r="O1271" i="1"/>
  <c r="L1271" i="1"/>
  <c r="M1271" i="1"/>
  <c r="O1272" i="1"/>
  <c r="L1272" i="1"/>
  <c r="M1272" i="1"/>
  <c r="O1274" i="1"/>
  <c r="L1274" i="1"/>
  <c r="M1274" i="1"/>
  <c r="O1273" i="1"/>
  <c r="L1273" i="1"/>
  <c r="M1273" i="1"/>
  <c r="O1275" i="1"/>
  <c r="L1275" i="1"/>
  <c r="M1275" i="1"/>
  <c r="O1276" i="1"/>
  <c r="L1276" i="1"/>
  <c r="M1276" i="1"/>
  <c r="O1277" i="1"/>
  <c r="L1277" i="1"/>
  <c r="M1277" i="1"/>
  <c r="O1278" i="1"/>
  <c r="L1278" i="1"/>
  <c r="M1278" i="1"/>
  <c r="O1279" i="1"/>
  <c r="L1279" i="1"/>
  <c r="M1279" i="1"/>
  <c r="O1280" i="1"/>
  <c r="L1280" i="1"/>
  <c r="M1280" i="1"/>
  <c r="O1281" i="1"/>
  <c r="L1281" i="1"/>
  <c r="M1281" i="1"/>
  <c r="O1282" i="1"/>
  <c r="L1282" i="1"/>
  <c r="M1282" i="1"/>
  <c r="O1287" i="1"/>
  <c r="L1287" i="1"/>
  <c r="M1287" i="1"/>
  <c r="O1283" i="1"/>
  <c r="L1283" i="1"/>
  <c r="M1283" i="1"/>
  <c r="O1284" i="1"/>
  <c r="L1284" i="1"/>
  <c r="M1284" i="1"/>
  <c r="O1285" i="1"/>
  <c r="L1285" i="1"/>
  <c r="M1285" i="1"/>
  <c r="O1286" i="1"/>
  <c r="L1286" i="1"/>
  <c r="M1286" i="1"/>
  <c r="O1288" i="1"/>
  <c r="L1288" i="1"/>
  <c r="M1288" i="1"/>
  <c r="O1289" i="1"/>
  <c r="L1289" i="1"/>
  <c r="M1289" i="1"/>
  <c r="O1290" i="1"/>
  <c r="L1290" i="1"/>
  <c r="M1290" i="1"/>
  <c r="O1291" i="1"/>
  <c r="L1291" i="1"/>
  <c r="M1291" i="1"/>
  <c r="O1292" i="1"/>
  <c r="L1292" i="1"/>
  <c r="M1292" i="1"/>
  <c r="O1293" i="1"/>
  <c r="L1293" i="1"/>
  <c r="M1293" i="1"/>
  <c r="O1294" i="1"/>
  <c r="L1294" i="1"/>
  <c r="M1294" i="1"/>
  <c r="O1295" i="1"/>
  <c r="L1295" i="1"/>
  <c r="M1295" i="1"/>
  <c r="O1296" i="1"/>
  <c r="L1296" i="1"/>
  <c r="M1296" i="1"/>
  <c r="O1297" i="1"/>
  <c r="L1297" i="1"/>
  <c r="M1297" i="1"/>
  <c r="O1298" i="1"/>
  <c r="L1298" i="1"/>
  <c r="M1298" i="1"/>
  <c r="O1299" i="1"/>
  <c r="L1299" i="1"/>
  <c r="M129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4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8" i="1"/>
  <c r="O37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5" i="1"/>
  <c r="O64" i="1"/>
  <c r="O66" i="1"/>
  <c r="O67" i="1"/>
  <c r="O68" i="1"/>
  <c r="O69" i="1"/>
  <c r="O70" i="1"/>
  <c r="O71" i="1"/>
  <c r="O72" i="1"/>
  <c r="O73" i="1"/>
  <c r="O75" i="1"/>
  <c r="O74" i="1"/>
  <c r="O76" i="1"/>
  <c r="O77" i="1"/>
  <c r="O78" i="1"/>
  <c r="O79" i="1"/>
  <c r="O80" i="1"/>
  <c r="O82" i="1"/>
  <c r="O81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5" i="1"/>
  <c r="O104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49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7" i="1"/>
  <c r="O176" i="1"/>
  <c r="O178" i="1"/>
  <c r="O179" i="1"/>
  <c r="O180" i="1"/>
  <c r="O181" i="1"/>
  <c r="O182" i="1"/>
  <c r="O183" i="1"/>
  <c r="O185" i="1"/>
  <c r="O184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7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1" i="1"/>
  <c r="O240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M2" i="1"/>
  <c r="M285" i="1" l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0" i="1"/>
  <c r="L240" i="1"/>
  <c r="M241" i="1"/>
  <c r="L241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7" i="1"/>
  <c r="L217" i="1"/>
  <c r="M218" i="1"/>
  <c r="L218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4" i="1"/>
  <c r="L184" i="1"/>
  <c r="M185" i="1"/>
  <c r="L185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6" i="1"/>
  <c r="L176" i="1"/>
  <c r="M177" i="1"/>
  <c r="L177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49" i="1"/>
  <c r="L149" i="1"/>
  <c r="M150" i="1"/>
  <c r="L150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4" i="1"/>
  <c r="L104" i="1"/>
  <c r="M105" i="1"/>
  <c r="L105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1" i="1"/>
  <c r="L81" i="1"/>
  <c r="M82" i="1"/>
  <c r="L82" i="1"/>
  <c r="M80" i="1"/>
  <c r="L80" i="1"/>
  <c r="M79" i="1"/>
  <c r="L79" i="1"/>
  <c r="M78" i="1"/>
  <c r="L78" i="1"/>
  <c r="M77" i="1"/>
  <c r="L77" i="1"/>
  <c r="M76" i="1"/>
  <c r="L76" i="1"/>
  <c r="M74" i="1"/>
  <c r="L74" i="1"/>
  <c r="M75" i="1"/>
  <c r="L75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4" i="1"/>
  <c r="L64" i="1"/>
  <c r="M65" i="1"/>
  <c r="L65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7" i="1"/>
  <c r="L37" i="1"/>
  <c r="M38" i="1"/>
  <c r="L38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3" i="1"/>
  <c r="L23" i="1"/>
  <c r="M22" i="1"/>
  <c r="L22" i="1"/>
  <c r="M24" i="1"/>
  <c r="L24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Place GEOID identifier, as assigned by U.S. Census Bureau (STATE + PLACE FIPS)</t>
        </r>
      </text>
    </comment>
    <comment ref="B1" authorId="0" shapeId="0">
      <text>
        <r>
          <rPr>
            <sz val="9"/>
            <color rgb="FF000000"/>
            <rFont val="Tahoma"/>
            <family val="2"/>
          </rPr>
          <t>Municipality name for each of the incorporated places in Illinois</t>
        </r>
      </text>
    </comment>
    <comment ref="C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population estimate from Census Population Estimates Program (2019 vintage)</t>
        </r>
      </text>
    </comment>
    <comment ref="D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 xml:space="preserve">Median household income in 2019 dollars, from 2015-2019 5-year ACS.
</t>
        </r>
        <r>
          <rPr>
            <i/>
            <sz val="9"/>
            <color rgb="FF000000"/>
            <rFont val="Tahoma"/>
            <family val="2"/>
          </rPr>
          <t>N.B. The Census Bureau suppresses this data for some very small communities. In those cases, the county median has been used instead.</t>
        </r>
      </text>
    </comment>
    <comment ref="E1" authorId="0" shapeId="0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2019 total equalized assessed value (EAV) minus farm EAV from IL Dept. of Revenue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 xml:space="preserve">INPUT: </t>
        </r>
        <r>
          <rPr>
            <sz val="9"/>
            <color indexed="81"/>
            <rFont val="Tahoma"/>
            <charset val="1"/>
          </rPr>
          <t>2019 TIF increment EAV from IL Dept. of Revenue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INPUT:</t>
        </r>
        <r>
          <rPr>
            <sz val="9"/>
            <color indexed="81"/>
            <rFont val="Tahoma"/>
            <family val="2"/>
          </rPr>
          <t xml:space="preserve"> Percentage of muni population living in Environmental Justice block groups (2019 vintage from IEPA)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"Socioeconomic Status" theme score from the 2018 CDC Social Vulnerability Index. (Tract-level data expanded to municipalities by applying block-level population weights.)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"Minority Status &amp; Language" theme score from the 2018 CDC Social Vulnerability Index. (Tract-level data expanded to municipalities by applying block-level population weights.)</t>
        </r>
      </text>
    </comment>
    <comment ref="L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N1" authorId="0" shapeId="0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Non-farm plus TIF increment EAV per capita (i.e. (NONFARM_EAV + TIF_INC_EAV) / POP)</t>
        </r>
      </text>
    </comment>
    <comment ref="O1" authorId="0" shapeId="0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non-farm plus TIF increment EAV per capita (i.e. LN(NF_EAV_TIF_PER_CAP))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Mean of CDC SVI's "Socioeconomic Status" and "Minority Status &amp; Language" theme scores (i.e. AVERAGE(SVI_SES, SVI_MSL))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sharedStrings.xml><?xml version="1.0" encoding="utf-8"?>
<sst xmlns="http://schemas.openxmlformats.org/spreadsheetml/2006/main" count="1326" uniqueCount="1316">
  <si>
    <t>GEOID</t>
  </si>
  <si>
    <t>MUNI</t>
  </si>
  <si>
    <t>POP</t>
  </si>
  <si>
    <t>MED_HH_INC</t>
  </si>
  <si>
    <t>ln_POP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</si>
  <si>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</si>
  <si>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</si>
  <si>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</si>
  <si>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</si>
  <si>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</si>
  <si>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</si>
  <si>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</si>
  <si>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</si>
  <si>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</si>
  <si>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</si>
  <si>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</si>
  <si>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</si>
  <si>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</si>
  <si>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</si>
  <si>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</si>
  <si>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</si>
  <si>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</si>
  <si>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</si>
  <si>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</si>
  <si>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</si>
  <si>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</si>
  <si>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</si>
  <si>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</si>
  <si>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</si>
  <si>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</si>
  <si>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</si>
  <si>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</si>
  <si>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</si>
  <si>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</si>
  <si>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</si>
  <si>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</si>
  <si>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</si>
  <si>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</si>
  <si>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</si>
  <si>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</si>
  <si>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</si>
  <si>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</si>
  <si>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</si>
  <si>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</si>
  <si>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</si>
  <si>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</si>
  <si>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</si>
  <si>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</si>
  <si>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</si>
  <si>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</si>
  <si>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</si>
  <si>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</si>
  <si>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</si>
  <si>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</si>
  <si>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</si>
  <si>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</si>
  <si>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</si>
  <si>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</si>
  <si>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</si>
  <si>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</si>
  <si>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</si>
  <si>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</si>
  <si>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</si>
  <si>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</si>
  <si>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</si>
  <si>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</si>
  <si>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</si>
  <si>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</si>
  <si>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</si>
  <si>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</si>
  <si>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</si>
  <si>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</si>
  <si>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</si>
  <si>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</si>
  <si>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</si>
  <si>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</si>
  <si>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</si>
  <si>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</si>
  <si>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</si>
  <si>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</si>
  <si>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</si>
  <si>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</si>
  <si>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</si>
  <si>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</si>
  <si>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</si>
  <si>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</si>
  <si>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</si>
  <si>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</si>
  <si>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</si>
  <si>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</si>
  <si>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</si>
  <si>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</si>
  <si>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</si>
  <si>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</si>
  <si>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</si>
  <si>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</si>
  <si>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</si>
  <si>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</si>
  <si>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</si>
  <si>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</si>
  <si>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</si>
  <si>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</si>
  <si>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</si>
  <si>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</si>
  <si>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</si>
  <si>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</si>
  <si>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</si>
  <si>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</si>
  <si>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</si>
  <si>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</si>
  <si>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</si>
  <si>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</si>
  <si>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</si>
  <si>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</si>
  <si>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</si>
  <si>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</si>
  <si>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</si>
  <si>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</si>
  <si>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</si>
  <si>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</si>
  <si>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</si>
  <si>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</si>
  <si>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</si>
  <si>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</si>
  <si>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</si>
  <si>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</si>
  <si>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</si>
  <si>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</si>
  <si>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</si>
  <si>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</si>
  <si>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</si>
  <si>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</si>
  <si>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</si>
  <si>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</si>
  <si>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</si>
  <si>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</si>
  <si>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</si>
  <si>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</si>
  <si>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</si>
  <si>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</si>
  <si>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</si>
  <si>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</si>
  <si>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</si>
  <si>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</si>
  <si>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</si>
  <si>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</si>
  <si>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</si>
  <si>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</si>
  <si>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</si>
  <si>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</si>
  <si>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</si>
  <si>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</si>
  <si>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</si>
  <si>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</si>
  <si>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</si>
  <si>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</si>
  <si>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</si>
  <si>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</si>
  <si>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</si>
  <si>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</si>
  <si>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</si>
  <si>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</si>
  <si>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</si>
  <si>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</si>
  <si>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</si>
  <si>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</si>
  <si>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</si>
  <si>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</si>
  <si>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</si>
  <si>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</si>
  <si>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</si>
  <si>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</si>
  <si>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</si>
  <si>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</si>
  <si>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</si>
  <si>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</si>
  <si>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</si>
  <si>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</si>
  <si>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</si>
  <si>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</si>
  <si>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</si>
  <si>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</si>
  <si>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</si>
  <si>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</si>
  <si>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</si>
  <si>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</si>
  <si>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</si>
  <si>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</si>
  <si>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</si>
  <si>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</si>
  <si>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</si>
  <si>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</si>
  <si>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</si>
  <si>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</si>
  <si>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</si>
  <si>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</si>
  <si>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</si>
  <si>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</si>
  <si>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</si>
  <si>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</si>
  <si>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</si>
  <si>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</si>
  <si>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</si>
  <si>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</si>
  <si>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</si>
  <si>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</si>
  <si>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</si>
  <si>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</si>
  <si>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</si>
  <si>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</si>
  <si>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</si>
  <si>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</si>
  <si>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</si>
  <si>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</si>
  <si>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</si>
  <si>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</si>
  <si>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</si>
  <si>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</si>
  <si>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</si>
  <si>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</si>
  <si>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</si>
  <si>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</si>
  <si>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</si>
  <si>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</si>
  <si>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</si>
  <si>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</si>
  <si>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</si>
  <si>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</si>
  <si>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</si>
  <si>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</si>
  <si>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</si>
  <si>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</si>
  <si>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</si>
  <si>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</si>
  <si>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</si>
  <si>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</si>
  <si>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</si>
  <si>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</si>
  <si>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</si>
  <si>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</si>
  <si>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</si>
  <si>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</si>
  <si>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</si>
  <si>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</si>
  <si>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</si>
  <si>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</si>
  <si>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</si>
  <si>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</si>
  <si>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</si>
  <si>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</si>
  <si>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</si>
  <si>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</si>
  <si>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</si>
  <si>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</si>
  <si>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</si>
  <si>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</si>
  <si>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</si>
  <si>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</si>
  <si>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</si>
  <si>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</si>
  <si>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</si>
  <si>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</si>
  <si>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</si>
  <si>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</si>
  <si>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</si>
  <si>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</si>
  <si>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</si>
  <si>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</si>
  <si>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</si>
  <si>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</si>
  <si>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</si>
  <si>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</si>
  <si>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</si>
  <si>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</si>
  <si>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</si>
  <si>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</si>
  <si>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</si>
  <si>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</si>
  <si>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</si>
  <si>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</si>
  <si>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</si>
  <si>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</si>
  <si>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</si>
  <si>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</si>
  <si>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</si>
  <si>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</si>
  <si>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</si>
  <si>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</si>
  <si>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</si>
  <si>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</si>
  <si>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</si>
  <si>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Bridgeport</t>
  </si>
  <si>
    <t>Chatham</t>
  </si>
  <si>
    <t>Oakland</t>
  </si>
  <si>
    <t>Washington Park</t>
  </si>
  <si>
    <t>Woodlawn</t>
  </si>
  <si>
    <t>ln_MED_HH_INC</t>
  </si>
  <si>
    <t>PCT_EJ_POP</t>
  </si>
  <si>
    <t>Abingdon</t>
  </si>
  <si>
    <t>Addieville</t>
  </si>
  <si>
    <t>Adeline</t>
  </si>
  <si>
    <t>Albany</t>
  </si>
  <si>
    <t>Albers</t>
  </si>
  <si>
    <t>Albion</t>
  </si>
  <si>
    <t>Aledo</t>
  </si>
  <si>
    <t>Alexis</t>
  </si>
  <si>
    <t>Alhambra</t>
  </si>
  <si>
    <t>Allendale</t>
  </si>
  <si>
    <t>Allenville</t>
  </si>
  <si>
    <t>Allerton</t>
  </si>
  <si>
    <t>Alma</t>
  </si>
  <si>
    <t>Alorton</t>
  </si>
  <si>
    <t>Alpha</t>
  </si>
  <si>
    <t>Alsey</t>
  </si>
  <si>
    <t>Altamont</t>
  </si>
  <si>
    <t>Alto Pass</t>
  </si>
  <si>
    <t>Alton</t>
  </si>
  <si>
    <t>Altona</t>
  </si>
  <si>
    <t>Alvan</t>
  </si>
  <si>
    <t>Amboy</t>
  </si>
  <si>
    <t>Anchor</t>
  </si>
  <si>
    <t>Andalusia</t>
  </si>
  <si>
    <t>Andover</t>
  </si>
  <si>
    <t>Anna</t>
  </si>
  <si>
    <t>Annawan</t>
  </si>
  <si>
    <t>Apple River</t>
  </si>
  <si>
    <t>Arcola</t>
  </si>
  <si>
    <t>Arenzville</t>
  </si>
  <si>
    <t>Argenta</t>
  </si>
  <si>
    <t>Arlington</t>
  </si>
  <si>
    <t>Armington</t>
  </si>
  <si>
    <t>Aroma Park</t>
  </si>
  <si>
    <t>Arrowsmith</t>
  </si>
  <si>
    <t>Arthur</t>
  </si>
  <si>
    <t>Ashkum</t>
  </si>
  <si>
    <t>Ashland</t>
  </si>
  <si>
    <t>Ashley</t>
  </si>
  <si>
    <t>Ashmore</t>
  </si>
  <si>
    <t>Ashton</t>
  </si>
  <si>
    <t>Assumption</t>
  </si>
  <si>
    <t>Astoria</t>
  </si>
  <si>
    <t>Athens</t>
  </si>
  <si>
    <t>Atkinson</t>
  </si>
  <si>
    <t>Atlanta</t>
  </si>
  <si>
    <t>Atwood</t>
  </si>
  <si>
    <t>Auburn</t>
  </si>
  <si>
    <t>Augusta</t>
  </si>
  <si>
    <t>Ava</t>
  </si>
  <si>
    <t>Aviston</t>
  </si>
  <si>
    <t>Avon</t>
  </si>
  <si>
    <t>Baldwin</t>
  </si>
  <si>
    <t>Banner</t>
  </si>
  <si>
    <t>Bardolph</t>
  </si>
  <si>
    <t>Barry</t>
  </si>
  <si>
    <t>Bartelso</t>
  </si>
  <si>
    <t>Bartonville</t>
  </si>
  <si>
    <t>Basco</t>
  </si>
  <si>
    <t>Batchtown</t>
  </si>
  <si>
    <t>Bath</t>
  </si>
  <si>
    <t>Bay View Gardens</t>
  </si>
  <si>
    <t>Baylis</t>
  </si>
  <si>
    <t>Beardstown</t>
  </si>
  <si>
    <t>Beaverville</t>
  </si>
  <si>
    <t>Beckemeyer</t>
  </si>
  <si>
    <t>Beecher City</t>
  </si>
  <si>
    <t>Belgium</t>
  </si>
  <si>
    <t>Belknap</t>
  </si>
  <si>
    <t>Belle Prairie City</t>
  </si>
  <si>
    <t>Belle Rive</t>
  </si>
  <si>
    <t>Belleville</t>
  </si>
  <si>
    <t>Bellevue</t>
  </si>
  <si>
    <t>Bellflower</t>
  </si>
  <si>
    <t>Bellmont</t>
  </si>
  <si>
    <t>Belvidere</t>
  </si>
  <si>
    <t>Bement</t>
  </si>
  <si>
    <t>Benld</t>
  </si>
  <si>
    <t>Benson</t>
  </si>
  <si>
    <t>Bentley</t>
  </si>
  <si>
    <t>Benton</t>
  </si>
  <si>
    <t>Berlin</t>
  </si>
  <si>
    <t>Bethalto</t>
  </si>
  <si>
    <t>Bethany</t>
  </si>
  <si>
    <t>Biggsville</t>
  </si>
  <si>
    <t>Bingham</t>
  </si>
  <si>
    <t>Bishop Hill</t>
  </si>
  <si>
    <t>Bismarck</t>
  </si>
  <si>
    <t>Blandinsville</t>
  </si>
  <si>
    <t>Bloomington</t>
  </si>
  <si>
    <t>Blue Mound</t>
  </si>
  <si>
    <t>Bluffs</t>
  </si>
  <si>
    <t>Bluford</t>
  </si>
  <si>
    <t>Bondville</t>
  </si>
  <si>
    <t>Bone Gap</t>
  </si>
  <si>
    <t>Bonfield</t>
  </si>
  <si>
    <t>Bonnie</t>
  </si>
  <si>
    <t>Bourbonnais</t>
  </si>
  <si>
    <t>Bowen</t>
  </si>
  <si>
    <t>Bradford</t>
  </si>
  <si>
    <t>Bradley</t>
  </si>
  <si>
    <t>Breese</t>
  </si>
  <si>
    <t>Brighton</t>
  </si>
  <si>
    <t>Brimfield</t>
  </si>
  <si>
    <t>Broadlands</t>
  </si>
  <si>
    <t>Broadwell</t>
  </si>
  <si>
    <t>Brocton</t>
  </si>
  <si>
    <t>Brooklyn</t>
  </si>
  <si>
    <t>Brookport</t>
  </si>
  <si>
    <t>Broughton</t>
  </si>
  <si>
    <t>Browning</t>
  </si>
  <si>
    <t>Browns</t>
  </si>
  <si>
    <t>Brownstown</t>
  </si>
  <si>
    <t>Brussels</t>
  </si>
  <si>
    <t>Bryant</t>
  </si>
  <si>
    <t>Buckingham</t>
  </si>
  <si>
    <t>Buckley</t>
  </si>
  <si>
    <t>Buckner</t>
  </si>
  <si>
    <t>Buda</t>
  </si>
  <si>
    <t>Buffalo</t>
  </si>
  <si>
    <t>Bulpitt</t>
  </si>
  <si>
    <t>Buncombe</t>
  </si>
  <si>
    <t>Bunker Hill</t>
  </si>
  <si>
    <t>Bureau Junction</t>
  </si>
  <si>
    <t>Burnt Prairie</t>
  </si>
  <si>
    <t>Bush</t>
  </si>
  <si>
    <t>Bushnell</t>
  </si>
  <si>
    <t>Butler</t>
  </si>
  <si>
    <t>Byron</t>
  </si>
  <si>
    <t>Cabery</t>
  </si>
  <si>
    <t>Cahokia</t>
  </si>
  <si>
    <t>Cairo</t>
  </si>
  <si>
    <t>Caledonia</t>
  </si>
  <si>
    <t>Calhoun</t>
  </si>
  <si>
    <t>Camargo</t>
  </si>
  <si>
    <t>Cambria</t>
  </si>
  <si>
    <t>Cambridge</t>
  </si>
  <si>
    <t>Camden</t>
  </si>
  <si>
    <t>Camp Point</t>
  </si>
  <si>
    <t>Campbell Hill</t>
  </si>
  <si>
    <t>Campus</t>
  </si>
  <si>
    <t>Canton</t>
  </si>
  <si>
    <t>Cantrall</t>
  </si>
  <si>
    <t>Capron</t>
  </si>
  <si>
    <t>Carbon Cliff</t>
  </si>
  <si>
    <t>Carbon Hill</t>
  </si>
  <si>
    <t>Carbondale</t>
  </si>
  <si>
    <t>Carlinville</t>
  </si>
  <si>
    <t>Carlock</t>
  </si>
  <si>
    <t>Carlyle</t>
  </si>
  <si>
    <t>Carmi</t>
  </si>
  <si>
    <t>Carrier Mills</t>
  </si>
  <si>
    <t>Carrollton</t>
  </si>
  <si>
    <t>Carterville</t>
  </si>
  <si>
    <t>Carthage</t>
  </si>
  <si>
    <t>Casey</t>
  </si>
  <si>
    <t>Caseyville</t>
  </si>
  <si>
    <t>Catlin</t>
  </si>
  <si>
    <t>Cave-In-Rock</t>
  </si>
  <si>
    <t>Cedar Point</t>
  </si>
  <si>
    <t>Cedarville</t>
  </si>
  <si>
    <t>Central City</t>
  </si>
  <si>
    <t>Centralia</t>
  </si>
  <si>
    <t>Centreville</t>
  </si>
  <si>
    <t>Cerro Gordo</t>
  </si>
  <si>
    <t>Chadwick</t>
  </si>
  <si>
    <t>Champaign</t>
  </si>
  <si>
    <t>Chandlerville</t>
  </si>
  <si>
    <t>Chapin</t>
  </si>
  <si>
    <t>Charleston</t>
  </si>
  <si>
    <t>Chatsworth</t>
  </si>
  <si>
    <t>Chebanse</t>
  </si>
  <si>
    <t>Chenoa</t>
  </si>
  <si>
    <t>Cherry Valley</t>
  </si>
  <si>
    <t>Cherry</t>
  </si>
  <si>
    <t>Chester</t>
  </si>
  <si>
    <t>Chesterfield</t>
  </si>
  <si>
    <t>Chillicothe</t>
  </si>
  <si>
    <t>Chrisman</t>
  </si>
  <si>
    <t>Christopher</t>
  </si>
  <si>
    <t>Cisco</t>
  </si>
  <si>
    <t>Cisne</t>
  </si>
  <si>
    <t>Cissna Park</t>
  </si>
  <si>
    <t>Claremont</t>
  </si>
  <si>
    <t>Clay City</t>
  </si>
  <si>
    <t>Clayton</t>
  </si>
  <si>
    <t>Clear Lake</t>
  </si>
  <si>
    <t>Cleveland</t>
  </si>
  <si>
    <t>Clifton</t>
  </si>
  <si>
    <t>Clinton</t>
  </si>
  <si>
    <t>Coal Valley</t>
  </si>
  <si>
    <t>Coalton</t>
  </si>
  <si>
    <t>Coatsburg</t>
  </si>
  <si>
    <t>Cobden</t>
  </si>
  <si>
    <t>Coffeen</t>
  </si>
  <si>
    <t>Colchester</t>
  </si>
  <si>
    <t>Coleta</t>
  </si>
  <si>
    <t>Colfax</t>
  </si>
  <si>
    <t>Collinsville</t>
  </si>
  <si>
    <t>Colona</t>
  </si>
  <si>
    <t>Colp</t>
  </si>
  <si>
    <t>Columbia</t>
  </si>
  <si>
    <t>Columbus</t>
  </si>
  <si>
    <t>Compton</t>
  </si>
  <si>
    <t>Concord</t>
  </si>
  <si>
    <t>Congerville</t>
  </si>
  <si>
    <t>Cooksville</t>
  </si>
  <si>
    <t>Cordova</t>
  </si>
  <si>
    <t>Cornell</t>
  </si>
  <si>
    <t>Cortland</t>
  </si>
  <si>
    <t>Coulterville</t>
  </si>
  <si>
    <t>Cowden</t>
  </si>
  <si>
    <t>Crainville</t>
  </si>
  <si>
    <t>Creal Springs</t>
  </si>
  <si>
    <t>Crescent City</t>
  </si>
  <si>
    <t>Creston</t>
  </si>
  <si>
    <t>Creve Coeur</t>
  </si>
  <si>
    <t>Crossville</t>
  </si>
  <si>
    <t>Cuba</t>
  </si>
  <si>
    <t>Cullom</t>
  </si>
  <si>
    <t>Curran</t>
  </si>
  <si>
    <t>Cutler</t>
  </si>
  <si>
    <t>Cypress</t>
  </si>
  <si>
    <t>Dahlgren</t>
  </si>
  <si>
    <t>Dakota</t>
  </si>
  <si>
    <t>Dallas City</t>
  </si>
  <si>
    <t>Dalton City</t>
  </si>
  <si>
    <t>Dalzell</t>
  </si>
  <si>
    <t>Damiansville</t>
  </si>
  <si>
    <t>Dana</t>
  </si>
  <si>
    <t>Danforth</t>
  </si>
  <si>
    <t>Danvers</t>
  </si>
  <si>
    <t>Danville</t>
  </si>
  <si>
    <t>Davis Junction</t>
  </si>
  <si>
    <t>Davis</t>
  </si>
  <si>
    <t>Dawson</t>
  </si>
  <si>
    <t>De Land</t>
  </si>
  <si>
    <t>De Pue</t>
  </si>
  <si>
    <t>De Soto</t>
  </si>
  <si>
    <t>De Witt</t>
  </si>
  <si>
    <t>Decatur</t>
  </si>
  <si>
    <t>Deer Creek</t>
  </si>
  <si>
    <t>Deer Grove</t>
  </si>
  <si>
    <t>DeKalb</t>
  </si>
  <si>
    <t>Delavan</t>
  </si>
  <si>
    <t>Detroit</t>
  </si>
  <si>
    <t>Dieterich</t>
  </si>
  <si>
    <t>Divernon</t>
  </si>
  <si>
    <t>Dix</t>
  </si>
  <si>
    <t>Dixon</t>
  </si>
  <si>
    <t>Dongola</t>
  </si>
  <si>
    <t>Donnellson</t>
  </si>
  <si>
    <t>Donovan</t>
  </si>
  <si>
    <t>Dorchester</t>
  </si>
  <si>
    <t>Dover</t>
  </si>
  <si>
    <t>Dowell</t>
  </si>
  <si>
    <t>Downs</t>
  </si>
  <si>
    <t>Du Bois</t>
  </si>
  <si>
    <t>Du Quoin</t>
  </si>
  <si>
    <t>Dunfermline</t>
  </si>
  <si>
    <t>Dunlap</t>
  </si>
  <si>
    <t>Dupo</t>
  </si>
  <si>
    <t>Durand</t>
  </si>
  <si>
    <t>Dwight</t>
  </si>
  <si>
    <t>Eagarville</t>
  </si>
  <si>
    <t>Earlville</t>
  </si>
  <si>
    <t>East Alton</t>
  </si>
  <si>
    <t>East Brooklyn</t>
  </si>
  <si>
    <t>East Cape Girardeau</t>
  </si>
  <si>
    <t>East Carondelet</t>
  </si>
  <si>
    <t>East Dubuque</t>
  </si>
  <si>
    <t>East Galesburg</t>
  </si>
  <si>
    <t>East Gillespie</t>
  </si>
  <si>
    <t>East Moline</t>
  </si>
  <si>
    <t>East Peoria</t>
  </si>
  <si>
    <t>East St. Louis</t>
  </si>
  <si>
    <t>Easton</t>
  </si>
  <si>
    <t>Eddyville</t>
  </si>
  <si>
    <t>Edgewood</t>
  </si>
  <si>
    <t>Edinburg</t>
  </si>
  <si>
    <t>Edwardsville</t>
  </si>
  <si>
    <t>Effingham</t>
  </si>
  <si>
    <t>El Dara</t>
  </si>
  <si>
    <t>El Paso</t>
  </si>
  <si>
    <t>Eldorado</t>
  </si>
  <si>
    <t>Eldred</t>
  </si>
  <si>
    <t>Elizabeth</t>
  </si>
  <si>
    <t>Elizabethtown</t>
  </si>
  <si>
    <t>Elkhart</t>
  </si>
  <si>
    <t>Elkville</t>
  </si>
  <si>
    <t>Elliott</t>
  </si>
  <si>
    <t>Ellis Grove</t>
  </si>
  <si>
    <t>Ellisville</t>
  </si>
  <si>
    <t>Ellsworth</t>
  </si>
  <si>
    <t>Elmwood</t>
  </si>
  <si>
    <t>Elsah</t>
  </si>
  <si>
    <t>Elvaston</t>
  </si>
  <si>
    <t>Emden</t>
  </si>
  <si>
    <t>Emington</t>
  </si>
  <si>
    <t>Energy</t>
  </si>
  <si>
    <t>Enfield</t>
  </si>
  <si>
    <t>Equality</t>
  </si>
  <si>
    <t>Erie</t>
  </si>
  <si>
    <t>Essex</t>
  </si>
  <si>
    <t>Eureka</t>
  </si>
  <si>
    <t>Evansville</t>
  </si>
  <si>
    <t>Ewing</t>
  </si>
  <si>
    <t>Exeter</t>
  </si>
  <si>
    <t>Fairbury</t>
  </si>
  <si>
    <t>Fairfield</t>
  </si>
  <si>
    <t>Fairmont City</t>
  </si>
  <si>
    <t>Fairmount</t>
  </si>
  <si>
    <t>Fairview Heights</t>
  </si>
  <si>
    <t>Fairview</t>
  </si>
  <si>
    <t>Farina</t>
  </si>
  <si>
    <t>Farmer City</t>
  </si>
  <si>
    <t>Farmersville</t>
  </si>
  <si>
    <t>Farmington</t>
  </si>
  <si>
    <t>Fayetteville</t>
  </si>
  <si>
    <t>Ferris</t>
  </si>
  <si>
    <t>Fidelity</t>
  </si>
  <si>
    <t>Fieldon</t>
  </si>
  <si>
    <t>Fillmore</t>
  </si>
  <si>
    <t>Findlay</t>
  </si>
  <si>
    <t>Fisher</t>
  </si>
  <si>
    <t>Fithian</t>
  </si>
  <si>
    <t>Flanagan</t>
  </si>
  <si>
    <t>Flat Rock</t>
  </si>
  <si>
    <t>Flora</t>
  </si>
  <si>
    <t>Florence</t>
  </si>
  <si>
    <t>Foosland</t>
  </si>
  <si>
    <t>Forest City</t>
  </si>
  <si>
    <t>Forrest</t>
  </si>
  <si>
    <t>Forreston</t>
  </si>
  <si>
    <t>Forsyth</t>
  </si>
  <si>
    <t>Franklin Grove</t>
  </si>
  <si>
    <t>Franklin</t>
  </si>
  <si>
    <t>Freeburg</t>
  </si>
  <si>
    <t>Freeman Spur</t>
  </si>
  <si>
    <t>Freeport</t>
  </si>
  <si>
    <t>Fulton</t>
  </si>
  <si>
    <t>Fults</t>
  </si>
  <si>
    <t>Galatia</t>
  </si>
  <si>
    <t>Galena</t>
  </si>
  <si>
    <t>Galesburg</t>
  </si>
  <si>
    <t>Galva</t>
  </si>
  <si>
    <t>Gardner</t>
  </si>
  <si>
    <t>Garrett</t>
  </si>
  <si>
    <t>Gays</t>
  </si>
  <si>
    <t>Geneseo</t>
  </si>
  <si>
    <t>Genoa</t>
  </si>
  <si>
    <t>Georgetown</t>
  </si>
  <si>
    <t>German Valley</t>
  </si>
  <si>
    <t>Germantown Hills</t>
  </si>
  <si>
    <t>Germantown</t>
  </si>
  <si>
    <t>Gibson City</t>
  </si>
  <si>
    <t>Gifford</t>
  </si>
  <si>
    <t>Gillespie</t>
  </si>
  <si>
    <t>Gilman</t>
  </si>
  <si>
    <t>Girard</t>
  </si>
  <si>
    <t>Gladstone</t>
  </si>
  <si>
    <t>Glasford</t>
  </si>
  <si>
    <t>Glasgow</t>
  </si>
  <si>
    <t>Glen Carbon</t>
  </si>
  <si>
    <t>Godfrey</t>
  </si>
  <si>
    <t>Golconda</t>
  </si>
  <si>
    <t>Golden Gate</t>
  </si>
  <si>
    <t>Golden</t>
  </si>
  <si>
    <t>Good Hope</t>
  </si>
  <si>
    <t>Goodfield</t>
  </si>
  <si>
    <t>Goreville</t>
  </si>
  <si>
    <t>Gorham</t>
  </si>
  <si>
    <t>Grafton</t>
  </si>
  <si>
    <t>Grand Ridge</t>
  </si>
  <si>
    <t>Grand Tower</t>
  </si>
  <si>
    <t>Grandview</t>
  </si>
  <si>
    <t>Granite City</t>
  </si>
  <si>
    <t>Grant Park</t>
  </si>
  <si>
    <t>Grantfork</t>
  </si>
  <si>
    <t>Granville</t>
  </si>
  <si>
    <t>Grayville</t>
  </si>
  <si>
    <t>Green Valley</t>
  </si>
  <si>
    <t>Greenfield</t>
  </si>
  <si>
    <t>Greenup</t>
  </si>
  <si>
    <t>Greenview</t>
  </si>
  <si>
    <t>Greenville</t>
  </si>
  <si>
    <t>Gridley</t>
  </si>
  <si>
    <t>Griggsville</t>
  </si>
  <si>
    <t>Gulf Port</t>
  </si>
  <si>
    <t>Hamburg</t>
  </si>
  <si>
    <t>Hamel</t>
  </si>
  <si>
    <t>Hamilton</t>
  </si>
  <si>
    <t>Hammond</t>
  </si>
  <si>
    <t>Hampton</t>
  </si>
  <si>
    <t>Hanaford</t>
  </si>
  <si>
    <t>Hanna City</t>
  </si>
  <si>
    <t>Hanover</t>
  </si>
  <si>
    <t>Hardin</t>
  </si>
  <si>
    <t>Harmon</t>
  </si>
  <si>
    <t>Harrisburg</t>
  </si>
  <si>
    <t>Harristown</t>
  </si>
  <si>
    <t>Hartford</t>
  </si>
  <si>
    <t>Hartsburg</t>
  </si>
  <si>
    <t>Harvel</t>
  </si>
  <si>
    <t>Havana</t>
  </si>
  <si>
    <t>Hecker</t>
  </si>
  <si>
    <t>Henderson</t>
  </si>
  <si>
    <t>Hennepin</t>
  </si>
  <si>
    <t>Henning</t>
  </si>
  <si>
    <t>Henry</t>
  </si>
  <si>
    <t>Herrick</t>
  </si>
  <si>
    <t>Herrin</t>
  </si>
  <si>
    <t>Herscher</t>
  </si>
  <si>
    <t>Hettick</t>
  </si>
  <si>
    <t>Heyworth</t>
  </si>
  <si>
    <t>Hidalgo</t>
  </si>
  <si>
    <t>Highland</t>
  </si>
  <si>
    <t>Hillcrest</t>
  </si>
  <si>
    <t>Hillsboro</t>
  </si>
  <si>
    <t>Hillsdale</t>
  </si>
  <si>
    <t>Hillview</t>
  </si>
  <si>
    <t>Hinckley</t>
  </si>
  <si>
    <t>Hindsboro</t>
  </si>
  <si>
    <t>Hoffman</t>
  </si>
  <si>
    <t>Hollowayville</t>
  </si>
  <si>
    <t>Homer</t>
  </si>
  <si>
    <t>Hoopeston</t>
  </si>
  <si>
    <t>Hooppole</t>
  </si>
  <si>
    <t>Hopedale</t>
  </si>
  <si>
    <t>Hopewell</t>
  </si>
  <si>
    <t>Hopkins Park</t>
  </si>
  <si>
    <t>Hoyleton</t>
  </si>
  <si>
    <t>Hudson</t>
  </si>
  <si>
    <t>Huey</t>
  </si>
  <si>
    <t>Hull</t>
  </si>
  <si>
    <t>Humboldt</t>
  </si>
  <si>
    <t>Hume</t>
  </si>
  <si>
    <t>Hurst</t>
  </si>
  <si>
    <t>Hutsonville</t>
  </si>
  <si>
    <t>Illiopolis</t>
  </si>
  <si>
    <t>Ina</t>
  </si>
  <si>
    <t>Indianola</t>
  </si>
  <si>
    <t>Industry</t>
  </si>
  <si>
    <t>Iola</t>
  </si>
  <si>
    <t>Ipava</t>
  </si>
  <si>
    <t>Iroquois</t>
  </si>
  <si>
    <t>Irving</t>
  </si>
  <si>
    <t>Irvington</t>
  </si>
  <si>
    <t>Irwin</t>
  </si>
  <si>
    <t>Iuka</t>
  </si>
  <si>
    <t>Ivesdale</t>
  </si>
  <si>
    <t>Jacksonville</t>
  </si>
  <si>
    <t>Jeffersonville</t>
  </si>
  <si>
    <t>Jeisyville</t>
  </si>
  <si>
    <t>Jerome</t>
  </si>
  <si>
    <t>Jerseyville</t>
  </si>
  <si>
    <t>Jewett</t>
  </si>
  <si>
    <t>Johnsonville</t>
  </si>
  <si>
    <t>Johnston City</t>
  </si>
  <si>
    <t>Jonesboro</t>
  </si>
  <si>
    <t>Joppa</t>
  </si>
  <si>
    <t>Joy</t>
  </si>
  <si>
    <t>Junction City</t>
  </si>
  <si>
    <t>Junction</t>
  </si>
  <si>
    <t>Kampsville</t>
  </si>
  <si>
    <t>Kane</t>
  </si>
  <si>
    <t>Kangley</t>
  </si>
  <si>
    <t>Kankakee</t>
  </si>
  <si>
    <t>Kansas</t>
  </si>
  <si>
    <t>Kappa</t>
  </si>
  <si>
    <t>Karnak</t>
  </si>
  <si>
    <t>Kaskaskia</t>
  </si>
  <si>
    <t>Keenes</t>
  </si>
  <si>
    <t>Keensburg</t>
  </si>
  <si>
    <t>Keithsburg</t>
  </si>
  <si>
    <t>Kell</t>
  </si>
  <si>
    <t>Kempton</t>
  </si>
  <si>
    <t>Kenney</t>
  </si>
  <si>
    <t>Kewanee</t>
  </si>
  <si>
    <t>Keyesport</t>
  </si>
  <si>
    <t>Kilbourne</t>
  </si>
  <si>
    <t>Kincaid</t>
  </si>
  <si>
    <t>Kinderhook</t>
  </si>
  <si>
    <t>Kingston Mines</t>
  </si>
  <si>
    <t>Kingston</t>
  </si>
  <si>
    <t>Kinmundy</t>
  </si>
  <si>
    <t>Kinsman</t>
  </si>
  <si>
    <t>Kirkland</t>
  </si>
  <si>
    <t>Kirkwood</t>
  </si>
  <si>
    <t>Knoxville</t>
  </si>
  <si>
    <t>La Fayette</t>
  </si>
  <si>
    <t>La Harpe</t>
  </si>
  <si>
    <t>La Moille</t>
  </si>
  <si>
    <t>La Prairie</t>
  </si>
  <si>
    <t>La Rose</t>
  </si>
  <si>
    <t>Lacon</t>
  </si>
  <si>
    <t>Ladd</t>
  </si>
  <si>
    <t>Lake Ka-Ho</t>
  </si>
  <si>
    <t>Lanark</t>
  </si>
  <si>
    <t>LaSalle</t>
  </si>
  <si>
    <t>Latham</t>
  </si>
  <si>
    <t>Lawrenceville</t>
  </si>
  <si>
    <t>Le Roy</t>
  </si>
  <si>
    <t>Leaf River</t>
  </si>
  <si>
    <t>Lebanon</t>
  </si>
  <si>
    <t>Lee</t>
  </si>
  <si>
    <t>Leland Grove</t>
  </si>
  <si>
    <t>Leland</t>
  </si>
  <si>
    <t>Lena</t>
  </si>
  <si>
    <t>Lenzburg</t>
  </si>
  <si>
    <t>Leonore</t>
  </si>
  <si>
    <t>Lerna</t>
  </si>
  <si>
    <t>Lewistown</t>
  </si>
  <si>
    <t>Lexington</t>
  </si>
  <si>
    <t>Liberty</t>
  </si>
  <si>
    <t>Lima</t>
  </si>
  <si>
    <t>Limestone</t>
  </si>
  <si>
    <t>Lincoln</t>
  </si>
  <si>
    <t>Litchfield</t>
  </si>
  <si>
    <t>Little York</t>
  </si>
  <si>
    <t>Littleton</t>
  </si>
  <si>
    <t>Liverpool</t>
  </si>
  <si>
    <t>Livingston</t>
  </si>
  <si>
    <t>Loami</t>
  </si>
  <si>
    <t>Loda</t>
  </si>
  <si>
    <t>Lomax</t>
  </si>
  <si>
    <t>London Mills</t>
  </si>
  <si>
    <t>Long Creek</t>
  </si>
  <si>
    <t>Long Point</t>
  </si>
  <si>
    <t>Longview</t>
  </si>
  <si>
    <t>Loraine</t>
  </si>
  <si>
    <t>Lostant</t>
  </si>
  <si>
    <t>Louisville</t>
  </si>
  <si>
    <t>Loves Park</t>
  </si>
  <si>
    <t>Lovington</t>
  </si>
  <si>
    <t>Ludlow</t>
  </si>
  <si>
    <t>Lyndon</t>
  </si>
  <si>
    <t>Lynnville</t>
  </si>
  <si>
    <t>Macedonia</t>
  </si>
  <si>
    <t>Machesney Park</t>
  </si>
  <si>
    <t>Mackinaw</t>
  </si>
  <si>
    <t>Macomb</t>
  </si>
  <si>
    <t>Macon</t>
  </si>
  <si>
    <t>Madison</t>
  </si>
  <si>
    <t>Maeystown</t>
  </si>
  <si>
    <t>Magnolia</t>
  </si>
  <si>
    <t>Mahomet</t>
  </si>
  <si>
    <t>Makanda</t>
  </si>
  <si>
    <t>Malden</t>
  </si>
  <si>
    <t>Malta</t>
  </si>
  <si>
    <t>Manchester</t>
  </si>
  <si>
    <t>Manito</t>
  </si>
  <si>
    <t>Manlius</t>
  </si>
  <si>
    <t>Mansfield</t>
  </si>
  <si>
    <t>Manteno</t>
  </si>
  <si>
    <t>Mapleton</t>
  </si>
  <si>
    <t>Maquon</t>
  </si>
  <si>
    <t>Marietta</t>
  </si>
  <si>
    <t>Marine</t>
  </si>
  <si>
    <t>Marion</t>
  </si>
  <si>
    <t>Marissa</t>
  </si>
  <si>
    <t>Mark</t>
  </si>
  <si>
    <t>Maroa</t>
  </si>
  <si>
    <t>Marquette Heights</t>
  </si>
  <si>
    <t>Marseilles</t>
  </si>
  <si>
    <t>Marshall</t>
  </si>
  <si>
    <t>Martinsville</t>
  </si>
  <si>
    <t>Martinton</t>
  </si>
  <si>
    <t>Maryville</t>
  </si>
  <si>
    <t>Mascoutah</t>
  </si>
  <si>
    <t>Mason City</t>
  </si>
  <si>
    <t>Mason</t>
  </si>
  <si>
    <t>Matherville</t>
  </si>
  <si>
    <t>Mattoon</t>
  </si>
  <si>
    <t>Maunie</t>
  </si>
  <si>
    <t>Mazon</t>
  </si>
  <si>
    <t>McClure</t>
  </si>
  <si>
    <t>McLean</t>
  </si>
  <si>
    <t>McLeansboro</t>
  </si>
  <si>
    <t>McNabb</t>
  </si>
  <si>
    <t>Mechanicsburg</t>
  </si>
  <si>
    <t>Media</t>
  </si>
  <si>
    <t>Medora</t>
  </si>
  <si>
    <t>Melvin</t>
  </si>
  <si>
    <t>Mendon</t>
  </si>
  <si>
    <t>Mendota</t>
  </si>
  <si>
    <t>Menominee</t>
  </si>
  <si>
    <t>Meredosia</t>
  </si>
  <si>
    <t>Metamora</t>
  </si>
  <si>
    <t>Metcalf</t>
  </si>
  <si>
    <t>Metropolis</t>
  </si>
  <si>
    <t>Middletown</t>
  </si>
  <si>
    <t>Milan</t>
  </si>
  <si>
    <t>Milford</t>
  </si>
  <si>
    <t>Mill Creek</t>
  </si>
  <si>
    <t>Mill Shoals</t>
  </si>
  <si>
    <t>Milledgeville</t>
  </si>
  <si>
    <t>Millstadt</t>
  </si>
  <si>
    <t>Milton</t>
  </si>
  <si>
    <t>Mineral</t>
  </si>
  <si>
    <t>Minier</t>
  </si>
  <si>
    <t>Minonk</t>
  </si>
  <si>
    <t>Modesto</t>
  </si>
  <si>
    <t>Moline</t>
  </si>
  <si>
    <t>Momence</t>
  </si>
  <si>
    <t>Monmouth</t>
  </si>
  <si>
    <t>Monroe Center</t>
  </si>
  <si>
    <t>Monticello</t>
  </si>
  <si>
    <t>Montrose</t>
  </si>
  <si>
    <t>Morris</t>
  </si>
  <si>
    <t>Morrison</t>
  </si>
  <si>
    <t>Morrisonville</t>
  </si>
  <si>
    <t>Morton</t>
  </si>
  <si>
    <t>Mound City</t>
  </si>
  <si>
    <t>Mound Station</t>
  </si>
  <si>
    <t>Mounds</t>
  </si>
  <si>
    <t>Mount Auburn</t>
  </si>
  <si>
    <t>Mount Carmel</t>
  </si>
  <si>
    <t>Mount Carroll</t>
  </si>
  <si>
    <t>Mount Clare</t>
  </si>
  <si>
    <t>Mount Erie</t>
  </si>
  <si>
    <t>Mount Morris</t>
  </si>
  <si>
    <t>Mount Olive</t>
  </si>
  <si>
    <t>Mount Pulaski</t>
  </si>
  <si>
    <t>Mount Sterling</t>
  </si>
  <si>
    <t>Mount Vernon</t>
  </si>
  <si>
    <t>Mount Zion</t>
  </si>
  <si>
    <t>Moweaqua</t>
  </si>
  <si>
    <t>Muddy</t>
  </si>
  <si>
    <t>Mulberry Grove</t>
  </si>
  <si>
    <t>Muncie</t>
  </si>
  <si>
    <t>Murphysboro</t>
  </si>
  <si>
    <t>Murrayville</t>
  </si>
  <si>
    <t>Naplate</t>
  </si>
  <si>
    <t>Naples</t>
  </si>
  <si>
    <t>Nashville</t>
  </si>
  <si>
    <t>Nason</t>
  </si>
  <si>
    <t>Nauvoo</t>
  </si>
  <si>
    <t>Nebo</t>
  </si>
  <si>
    <t>Nelson</t>
  </si>
  <si>
    <t>Neoga</t>
  </si>
  <si>
    <t>Neponset</t>
  </si>
  <si>
    <t>New Athens</t>
  </si>
  <si>
    <t>New Baden</t>
  </si>
  <si>
    <t>New Bedford</t>
  </si>
  <si>
    <t>New Berlin</t>
  </si>
  <si>
    <t>New Boston</t>
  </si>
  <si>
    <t>New Burnside</t>
  </si>
  <si>
    <t>New Canton</t>
  </si>
  <si>
    <t>New Douglas</t>
  </si>
  <si>
    <t>New Grand Chain</t>
  </si>
  <si>
    <t>New Haven</t>
  </si>
  <si>
    <t>New Holland</t>
  </si>
  <si>
    <t>New Milford</t>
  </si>
  <si>
    <t>New Minden</t>
  </si>
  <si>
    <t>New Salem</t>
  </si>
  <si>
    <t>Newman</t>
  </si>
  <si>
    <t>Newton</t>
  </si>
  <si>
    <t>Niantic</t>
  </si>
  <si>
    <t>Nilwood</t>
  </si>
  <si>
    <t>Noble</t>
  </si>
  <si>
    <t>Nokomis</t>
  </si>
  <si>
    <t>Nora</t>
  </si>
  <si>
    <t>Normal</t>
  </si>
  <si>
    <t>Norris City</t>
  </si>
  <si>
    <t>Norris</t>
  </si>
  <si>
    <t>North City</t>
  </si>
  <si>
    <t>North Henderson</t>
  </si>
  <si>
    <t>North Pekin</t>
  </si>
  <si>
    <t>North Utica</t>
  </si>
  <si>
    <t>Norwood</t>
  </si>
  <si>
    <t>O'Fallon</t>
  </si>
  <si>
    <t>Oak Grove</t>
  </si>
  <si>
    <t>Oakdale</t>
  </si>
  <si>
    <t>Oakford</t>
  </si>
  <si>
    <t>Oakwood</t>
  </si>
  <si>
    <t>Oblong</t>
  </si>
  <si>
    <t>Oconee</t>
  </si>
  <si>
    <t>Odell</t>
  </si>
  <si>
    <t>Odin</t>
  </si>
  <si>
    <t>Ogden</t>
  </si>
  <si>
    <t>Oglesby</t>
  </si>
  <si>
    <t>Ohio</t>
  </si>
  <si>
    <t>Ohlman</t>
  </si>
  <si>
    <t>Okawville</t>
  </si>
  <si>
    <t>Old Ripley</t>
  </si>
  <si>
    <t>Old Shawneetown</t>
  </si>
  <si>
    <t>Olmsted</t>
  </si>
  <si>
    <t>Olney</t>
  </si>
  <si>
    <t>Omaha</t>
  </si>
  <si>
    <t>Onarga</t>
  </si>
  <si>
    <t>Oneida</t>
  </si>
  <si>
    <t>Oquawka</t>
  </si>
  <si>
    <t>Orangeville</t>
  </si>
  <si>
    <t>Oreana</t>
  </si>
  <si>
    <t>Oregon</t>
  </si>
  <si>
    <t>Orient</t>
  </si>
  <si>
    <t>Orion</t>
  </si>
  <si>
    <t>Ottawa</t>
  </si>
  <si>
    <t>Otterville</t>
  </si>
  <si>
    <t>Owaneco</t>
  </si>
  <si>
    <t>Palestine</t>
  </si>
  <si>
    <t>Palmer</t>
  </si>
  <si>
    <t>Palmyra</t>
  </si>
  <si>
    <t>Pana</t>
  </si>
  <si>
    <t>Panama</t>
  </si>
  <si>
    <t>Panola</t>
  </si>
  <si>
    <t>Papineau</t>
  </si>
  <si>
    <t>Paris</t>
  </si>
  <si>
    <t>Parkersburg</t>
  </si>
  <si>
    <t>Patoka</t>
  </si>
  <si>
    <t>Paw Paw</t>
  </si>
  <si>
    <t>Pawnee</t>
  </si>
  <si>
    <t>Paxton</t>
  </si>
  <si>
    <t>Payson</t>
  </si>
  <si>
    <t>Pearl City</t>
  </si>
  <si>
    <t>Pearl</t>
  </si>
  <si>
    <t>Pecatonica</t>
  </si>
  <si>
    <t>Pekin</t>
  </si>
  <si>
    <t>Peoria</t>
  </si>
  <si>
    <t>Peoria Heights</t>
  </si>
  <si>
    <t>Percy</t>
  </si>
  <si>
    <t>Perry</t>
  </si>
  <si>
    <t>Peru</t>
  </si>
  <si>
    <t>Pesotum</t>
  </si>
  <si>
    <t>Petersburg</t>
  </si>
  <si>
    <t>Phillipstown</t>
  </si>
  <si>
    <t>Philo</t>
  </si>
  <si>
    <t>Pierron</t>
  </si>
  <si>
    <t>Pinckneyville</t>
  </si>
  <si>
    <t>Piper City</t>
  </si>
  <si>
    <t>Pittsburg</t>
  </si>
  <si>
    <t>Pittsfield</t>
  </si>
  <si>
    <t>Plainville</t>
  </si>
  <si>
    <t>Pleasant Hill</t>
  </si>
  <si>
    <t>Pleasant Plains</t>
  </si>
  <si>
    <t>Plymouth</t>
  </si>
  <si>
    <t>Pocahontas</t>
  </si>
  <si>
    <t>Polo</t>
  </si>
  <si>
    <t>Pontiac</t>
  </si>
  <si>
    <t>Pontoon Beach</t>
  </si>
  <si>
    <t>Pontoosuc</t>
  </si>
  <si>
    <t>Poplar Grove</t>
  </si>
  <si>
    <t>Port Byron</t>
  </si>
  <si>
    <t>Potomac</t>
  </si>
  <si>
    <t>Prairie City</t>
  </si>
  <si>
    <t>Prairie du Rocher</t>
  </si>
  <si>
    <t>Princeton</t>
  </si>
  <si>
    <t>Princeville</t>
  </si>
  <si>
    <t>Prophetstown</t>
  </si>
  <si>
    <t>Pulaski</t>
  </si>
  <si>
    <t>Quincy</t>
  </si>
  <si>
    <t>Radom</t>
  </si>
  <si>
    <t>Raleigh</t>
  </si>
  <si>
    <t>Ramsey</t>
  </si>
  <si>
    <t>Rankin</t>
  </si>
  <si>
    <t>Ransom</t>
  </si>
  <si>
    <t>Rantoul</t>
  </si>
  <si>
    <t>Rapids City</t>
  </si>
  <si>
    <t>Raritan</t>
  </si>
  <si>
    <t>Raymond</t>
  </si>
  <si>
    <t>Red Bud</t>
  </si>
  <si>
    <t>Reddick</t>
  </si>
  <si>
    <t>Redmon</t>
  </si>
  <si>
    <t>Reynolds</t>
  </si>
  <si>
    <t>Richview</t>
  </si>
  <si>
    <t>Ridge Farm</t>
  </si>
  <si>
    <t>Ridgway</t>
  </si>
  <si>
    <t>Ridott</t>
  </si>
  <si>
    <t>Rio</t>
  </si>
  <si>
    <t>Ripley</t>
  </si>
  <si>
    <t>Riverton</t>
  </si>
  <si>
    <t>Roanoke</t>
  </si>
  <si>
    <t>Roberts</t>
  </si>
  <si>
    <t>Robinson</t>
  </si>
  <si>
    <t>Rochelle</t>
  </si>
  <si>
    <t>Rochester</t>
  </si>
  <si>
    <t>Rock City</t>
  </si>
  <si>
    <t>Rock Falls</t>
  </si>
  <si>
    <t>Rock Island</t>
  </si>
  <si>
    <t>Rockbridge</t>
  </si>
  <si>
    <t>Rockford</t>
  </si>
  <si>
    <t>Rockton</t>
  </si>
  <si>
    <t>Rockwood</t>
  </si>
  <si>
    <t>Roodhouse</t>
  </si>
  <si>
    <t>Roscoe</t>
  </si>
  <si>
    <t>Rose Hill</t>
  </si>
  <si>
    <t>Roseville</t>
  </si>
  <si>
    <t>Rosiclare</t>
  </si>
  <si>
    <t>Rossville</t>
  </si>
  <si>
    <t>Roxana</t>
  </si>
  <si>
    <t>Royal Lakes</t>
  </si>
  <si>
    <t>Royal</t>
  </si>
  <si>
    <t>Royalton</t>
  </si>
  <si>
    <t>Ruma</t>
  </si>
  <si>
    <t>Rushville</t>
  </si>
  <si>
    <t>Russellville</t>
  </si>
  <si>
    <t>Rutland</t>
  </si>
  <si>
    <t>Sadorus</t>
  </si>
  <si>
    <t>Sailor Springs</t>
  </si>
  <si>
    <t>Salem</t>
  </si>
  <si>
    <t>Sammons Point</t>
  </si>
  <si>
    <t>San Jose</t>
  </si>
  <si>
    <t>Sandoval</t>
  </si>
  <si>
    <t>Sauget</t>
  </si>
  <si>
    <t>Saunemin</t>
  </si>
  <si>
    <t>Savanna</t>
  </si>
  <si>
    <t>Savoy</t>
  </si>
  <si>
    <t>Sawyerville</t>
  </si>
  <si>
    <t>Saybrook</t>
  </si>
  <si>
    <t>Scales Mound</t>
  </si>
  <si>
    <t>Schram City</t>
  </si>
  <si>
    <t>Sciota</t>
  </si>
  <si>
    <t>Scottville</t>
  </si>
  <si>
    <t>Seaton</t>
  </si>
  <si>
    <t>Seatonville</t>
  </si>
  <si>
    <t>Secor</t>
  </si>
  <si>
    <t>Seneca</t>
  </si>
  <si>
    <t>Sesser</t>
  </si>
  <si>
    <t>Shabbona</t>
  </si>
  <si>
    <t>Shannon</t>
  </si>
  <si>
    <t>Shawneetown</t>
  </si>
  <si>
    <t>Sheffield</t>
  </si>
  <si>
    <t>Shelbyville</t>
  </si>
  <si>
    <t>Sheldon</t>
  </si>
  <si>
    <t>Sheridan</t>
  </si>
  <si>
    <t>Sherman</t>
  </si>
  <si>
    <t>Sherrard</t>
  </si>
  <si>
    <t>Shiloh</t>
  </si>
  <si>
    <t>Shipman</t>
  </si>
  <si>
    <t>Shumway</t>
  </si>
  <si>
    <t>Sibley</t>
  </si>
  <si>
    <t>Sidell</t>
  </si>
  <si>
    <t>Sidney</t>
  </si>
  <si>
    <t>Sigel</t>
  </si>
  <si>
    <t>Silvis</t>
  </si>
  <si>
    <t>Simpson</t>
  </si>
  <si>
    <t>Sims</t>
  </si>
  <si>
    <t>Smithboro</t>
  </si>
  <si>
    <t>Smithfield</t>
  </si>
  <si>
    <t>Smithton</t>
  </si>
  <si>
    <t>Somonauk</t>
  </si>
  <si>
    <t>Sorento</t>
  </si>
  <si>
    <t>South Beloit</t>
  </si>
  <si>
    <t>South Jacksonville</t>
  </si>
  <si>
    <t>South Pekin</t>
  </si>
  <si>
    <t>South Roxana</t>
  </si>
  <si>
    <t>South Wilmington</t>
  </si>
  <si>
    <t>Southern View</t>
  </si>
  <si>
    <t>Sparland</t>
  </si>
  <si>
    <t>Sparta</t>
  </si>
  <si>
    <t>Spaulding</t>
  </si>
  <si>
    <t>Spillertown</t>
  </si>
  <si>
    <t>Spring Bay</t>
  </si>
  <si>
    <t>Spring Valley</t>
  </si>
  <si>
    <t>Springerton</t>
  </si>
  <si>
    <t>Springfield</t>
  </si>
  <si>
    <t>St. Anne</t>
  </si>
  <si>
    <t>St. Augustine</t>
  </si>
  <si>
    <t>St. David</t>
  </si>
  <si>
    <t>St. Elmo</t>
  </si>
  <si>
    <t>St. Francisville</t>
  </si>
  <si>
    <t>St. Jacob</t>
  </si>
  <si>
    <t>St. Johns</t>
  </si>
  <si>
    <t>St. Joseph</t>
  </si>
  <si>
    <t>St. Libory</t>
  </si>
  <si>
    <t>St. Peter</t>
  </si>
  <si>
    <t>St. Rose</t>
  </si>
  <si>
    <t>Standard City</t>
  </si>
  <si>
    <t>Standard</t>
  </si>
  <si>
    <t>Stanford</t>
  </si>
  <si>
    <t>Staunton</t>
  </si>
  <si>
    <t>Ste. Marie</t>
  </si>
  <si>
    <t>Steeleville</t>
  </si>
  <si>
    <t>Sterling</t>
  </si>
  <si>
    <t>Steward</t>
  </si>
  <si>
    <t>Stewardson</t>
  </si>
  <si>
    <t>Stillman Valley</t>
  </si>
  <si>
    <t>Stockton</t>
  </si>
  <si>
    <t>Stonefort</t>
  </si>
  <si>
    <t>Stonington</t>
  </si>
  <si>
    <t>Stoy</t>
  </si>
  <si>
    <t>Strasburg</t>
  </si>
  <si>
    <t>Strawn</t>
  </si>
  <si>
    <t>Streator</t>
  </si>
  <si>
    <t>Stronghurst</t>
  </si>
  <si>
    <t>Sublette</t>
  </si>
  <si>
    <t>Sullivan</t>
  </si>
  <si>
    <t>Summerfield</t>
  </si>
  <si>
    <t>Sumner</t>
  </si>
  <si>
    <t>Sun River Terrace</t>
  </si>
  <si>
    <t>Swansea</t>
  </si>
  <si>
    <t>Sycamore</t>
  </si>
  <si>
    <t>Table Grove</t>
  </si>
  <si>
    <t>Tallula</t>
  </si>
  <si>
    <t>Tamaroa</t>
  </si>
  <si>
    <t>Tamms</t>
  </si>
  <si>
    <t>Tampico</t>
  </si>
  <si>
    <t>Taylor Springs</t>
  </si>
  <si>
    <t>Taylorville</t>
  </si>
  <si>
    <t>Tennessee</t>
  </si>
  <si>
    <t>Teutopolis</t>
  </si>
  <si>
    <t>Thawville</t>
  </si>
  <si>
    <t>Thayer</t>
  </si>
  <si>
    <t>Thebes</t>
  </si>
  <si>
    <t>Thomasboro</t>
  </si>
  <si>
    <t>Thompsonville</t>
  </si>
  <si>
    <t>Thomson</t>
  </si>
  <si>
    <t>Tilden</t>
  </si>
  <si>
    <t>Tilton</t>
  </si>
  <si>
    <t>Timberlane</t>
  </si>
  <si>
    <t>Time</t>
  </si>
  <si>
    <t>Tiskilwa</t>
  </si>
  <si>
    <t>Toledo</t>
  </si>
  <si>
    <t>Tolono</t>
  </si>
  <si>
    <t>Toluca</t>
  </si>
  <si>
    <t>Tonica</t>
  </si>
  <si>
    <t>Topeka</t>
  </si>
  <si>
    <t>Toulon</t>
  </si>
  <si>
    <t>Tovey</t>
  </si>
  <si>
    <t>Towanda</t>
  </si>
  <si>
    <t>Tower Hill</t>
  </si>
  <si>
    <t>Tremont</t>
  </si>
  <si>
    <t>Trenton</t>
  </si>
  <si>
    <t>Troy</t>
  </si>
  <si>
    <t>Troy Grove</t>
  </si>
  <si>
    <t>Tuscola</t>
  </si>
  <si>
    <t>Ullin</t>
  </si>
  <si>
    <t>Union Hill</t>
  </si>
  <si>
    <t>Urbana</t>
  </si>
  <si>
    <t>Ursa</t>
  </si>
  <si>
    <t>Valier</t>
  </si>
  <si>
    <t>Valley City</t>
  </si>
  <si>
    <t>Valmeyer</t>
  </si>
  <si>
    <t>Vandalia</t>
  </si>
  <si>
    <t>Varna</t>
  </si>
  <si>
    <t>Venedy</t>
  </si>
  <si>
    <t>Venice</t>
  </si>
  <si>
    <t>Vergennes</t>
  </si>
  <si>
    <t>Vermilion</t>
  </si>
  <si>
    <t>Vermont</t>
  </si>
  <si>
    <t>Vernon</t>
  </si>
  <si>
    <t>Verona</t>
  </si>
  <si>
    <t>Versailles</t>
  </si>
  <si>
    <t>Victoria</t>
  </si>
  <si>
    <t>Vienna</t>
  </si>
  <si>
    <t>Villa Grove</t>
  </si>
  <si>
    <t>Viola</t>
  </si>
  <si>
    <t>Virden</t>
  </si>
  <si>
    <t>Virginia</t>
  </si>
  <si>
    <t>Waggoner</t>
  </si>
  <si>
    <t>Walnut Hill</t>
  </si>
  <si>
    <t>Walnut</t>
  </si>
  <si>
    <t>Walshville</t>
  </si>
  <si>
    <t>Waltonville</t>
  </si>
  <si>
    <t>Wamac</t>
  </si>
  <si>
    <t>Wapella</t>
  </si>
  <si>
    <t>Warren</t>
  </si>
  <si>
    <t>Warrensburg</t>
  </si>
  <si>
    <t>Warsaw</t>
  </si>
  <si>
    <t>Washburn</t>
  </si>
  <si>
    <t>Washington</t>
  </si>
  <si>
    <t>Wataga</t>
  </si>
  <si>
    <t>Waterloo</t>
  </si>
  <si>
    <t>Waterman</t>
  </si>
  <si>
    <t>Watseka</t>
  </si>
  <si>
    <t>Watson</t>
  </si>
  <si>
    <t>Waverly</t>
  </si>
  <si>
    <t>Wayne City</t>
  </si>
  <si>
    <t>Waynesville</t>
  </si>
  <si>
    <t>Weldon</t>
  </si>
  <si>
    <t>Wellington</t>
  </si>
  <si>
    <t>Wenona</t>
  </si>
  <si>
    <t>Wenonah</t>
  </si>
  <si>
    <t>West Brooklyn</t>
  </si>
  <si>
    <t>West City</t>
  </si>
  <si>
    <t>West Frankfort</t>
  </si>
  <si>
    <t>West Peoria</t>
  </si>
  <si>
    <t>West Point</t>
  </si>
  <si>
    <t>West Salem</t>
  </si>
  <si>
    <t>Westfield</t>
  </si>
  <si>
    <t>Westville</t>
  </si>
  <si>
    <t>Wheeler</t>
  </si>
  <si>
    <t>White City</t>
  </si>
  <si>
    <t>White Hall</t>
  </si>
  <si>
    <t>Williamsfield</t>
  </si>
  <si>
    <t>Williamson</t>
  </si>
  <si>
    <t>Williamsville</t>
  </si>
  <si>
    <t>Willisville</t>
  </si>
  <si>
    <t>Willow Hill</t>
  </si>
  <si>
    <t>Wilsonville</t>
  </si>
  <si>
    <t>Winchester</t>
  </si>
  <si>
    <t>Windsor</t>
  </si>
  <si>
    <t>Winnebago</t>
  </si>
  <si>
    <t>Winslow</t>
  </si>
  <si>
    <t>Witt</t>
  </si>
  <si>
    <t>Wood River</t>
  </si>
  <si>
    <t>Woodhull</t>
  </si>
  <si>
    <t>Woodland</t>
  </si>
  <si>
    <t>Woodson</t>
  </si>
  <si>
    <t>Worden</t>
  </si>
  <si>
    <t>Wyanet</t>
  </si>
  <si>
    <t>Wyoming</t>
  </si>
  <si>
    <t>Xenia</t>
  </si>
  <si>
    <t>Yale</t>
  </si>
  <si>
    <t>Yates City</t>
  </si>
  <si>
    <t>Zeigler</t>
  </si>
  <si>
    <t>SVI_SES</t>
  </si>
  <si>
    <t>SVI_MSL</t>
  </si>
  <si>
    <t>ln_SVI_MSL</t>
  </si>
  <si>
    <t>PCT_ALICE</t>
  </si>
  <si>
    <t>SVI_SESMSL</t>
  </si>
  <si>
    <t>NONFARM_EAV</t>
  </si>
  <si>
    <t>TIF_INC_EAV</t>
  </si>
  <si>
    <t>NF_TIF_EAV_PER_CAP</t>
  </si>
  <si>
    <t>ln_NF_TIF_EAV_PER_CAP</t>
  </si>
  <si>
    <t>VAC_RATE</t>
  </si>
  <si>
    <t>ln_VAC_RATE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</si>
</sst>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rgb="FFFF7C80"/>
      <name val="Calibri"/>
      <family val="2"/>
      <scheme val="minor"/>
    </font>
    <font>
      <sz val="11"/>
      <color rgb="FFFF7C8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6" fillId="0" borderId="11" xfId="0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0" xfId="0" applyFont="1" applyBorder="1"/>
    <xf numFmtId="0" fontId="22" fillId="0" borderId="0" xfId="0" applyFont="1"/>
    <xf numFmtId="0" fontId="21" fillId="0" borderId="12" xfId="0" applyFont="1" applyFill="1" applyBorder="1"/>
    <xf numFmtId="0" fontId="21" fillId="0" borderId="11" xfId="0" applyFont="1" applyFill="1" applyBorder="1"/>
    <xf numFmtId="164" fontId="16" fillId="0" borderId="11" xfId="0" applyNumberFormat="1" applyFont="1" applyBorder="1"/>
    <xf numFmtId="164" fontId="0" fillId="0" borderId="0" xfId="0" applyNumberFormat="1"/>
    <xf numFmtId="2" fontId="16" fillId="0" borderId="11" xfId="0" applyNumberFormat="1" applyFont="1" applyBorder="1"/>
    <xf numFmtId="0" fontId="28" fillId="0" borderId="11" xfId="0" applyFont="1" applyFill="1" applyBorder="1"/>
    <xf numFmtId="0" fontId="29" fillId="0" borderId="0" xfId="0" applyFont="1"/>
    <xf numFmtId="165" fontId="19" fillId="0" borderId="12" xfId="0" applyNumberFormat="1" applyFont="1" applyBorder="1"/>
    <xf numFmtId="165" fontId="18" fillId="0" borderId="10" xfId="0" applyNumberFormat="1" applyFont="1" applyBorder="1"/>
    <xf numFmtId="2" fontId="19" fillId="0" borderId="11" xfId="0" applyNumberFormat="1" applyFont="1" applyBorder="1"/>
    <xf numFmtId="2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99"/>
  <sheetViews>
    <sheetView topLeftCell="J1" workbookViewId="0">
      <selection activeCell="P4" sqref="P4"/>
    </sheetView>
  </sheetViews>
  <sheetFormatPr defaultColWidth="8.77734375" defaultRowHeight="14.4" x14ac:dyDescent="0.3"/>
  <cols>
    <col min="1" max="1" width="8.5546875" bestFit="1" customWidth="1"/>
    <col min="2" max="2" width="19.21875" bestFit="1" customWidth="1"/>
    <col min="3" max="3" width="8" style="5" bestFit="1" customWidth="1"/>
    <col min="4" max="4" width="14.6640625" style="6" bestFit="1" customWidth="1"/>
    <col min="5" max="5" width="16.77734375" style="6" bestFit="1" customWidth="1"/>
    <col min="6" max="6" width="16.77734375" style="6" customWidth="1"/>
    <col min="7" max="7" width="13.6640625" style="10" bestFit="1" customWidth="1"/>
    <col min="8" max="10" width="13.6640625" style="10" customWidth="1"/>
    <col min="11" max="11" width="11" style="13" customWidth="1"/>
    <col min="12" max="12" width="9.33203125" style="15" bestFit="1" customWidth="1"/>
    <col min="13" max="13" width="17.33203125" style="4" bestFit="1" customWidth="1"/>
    <col min="14" max="14" width="22.21875" style="17" bestFit="1" customWidth="1"/>
    <col min="15" max="15" width="24.88671875" style="4" bestFit="1" customWidth="1"/>
    <col min="16" max="17" width="13.6640625" style="4" bestFit="1" customWidth="1"/>
    <col min="18" max="18" width="14.6640625" style="4" bestFit="1" customWidth="1"/>
  </cols>
  <sheetData>
    <row r="1" spans="1:18" s="2" customFormat="1" x14ac:dyDescent="0.3">
      <c r="A1" s="2" t="s">
        <v>0</v>
      </c>
      <c r="B1" s="2" t="s">
        <v>1</v>
      </c>
      <c r="C1" s="7" t="s">
        <v>2</v>
      </c>
      <c r="D1" s="8" t="s">
        <v>3</v>
      </c>
      <c r="E1" s="8" t="s">
        <v>1310</v>
      </c>
      <c r="F1" s="8" t="s">
        <v>1311</v>
      </c>
      <c r="G1" s="9" t="s">
        <v>297</v>
      </c>
      <c r="H1" s="9" t="s">
        <v>1305</v>
      </c>
      <c r="I1" s="9" t="s">
        <v>1306</v>
      </c>
      <c r="J1" s="9" t="s">
        <v>1314</v>
      </c>
      <c r="K1" s="12" t="s">
        <v>1308</v>
      </c>
      <c r="L1" s="14" t="s">
        <v>4</v>
      </c>
      <c r="M1" s="3" t="s">
        <v>296</v>
      </c>
      <c r="N1" s="16" t="s">
        <v>1312</v>
      </c>
      <c r="O1" s="3" t="s">
        <v>1313</v>
      </c>
      <c r="P1" s="3" t="s">
        <v>1309</v>
      </c>
      <c r="Q1" s="3" t="s">
        <v>1307</v>
      </c>
      <c r="R1" s="3" t="s">
        <v>1315</v>
      </c>
    </row>
    <row r="2" spans="1:18" x14ac:dyDescent="0.3">
      <c r="A2">
        <v>1700113</v>
      </c>
      <c r="B2" t="s">
        <v>298</v>
      </c>
      <c r="C2" s="5">
        <v>3051</v>
      </c>
      <c r="D2" s="6">
        <v>44072</v>
      </c>
      <c r="E2" s="6">
        <v>21641803</v>
      </c>
      <c r="F2" s="6">
        <v>0</v>
      </c>
      <c r="G2" s="10">
        <v>0</v>
      </c>
      <c r="H2" s="10">
        <v>0.72119999999999995</v>
      </c>
      <c r="I2" s="10">
        <v>3.7600000000000001E-2</v>
      </c>
      <c r="J2" s="10">
        <v>8.2411999999999999E-2</v>
      </c>
      <c r="K2" s="13">
        <v>0.44048521607278246</v>
      </c>
      <c r="L2" s="15">
        <f t="shared" ref="L2:L65" si="0">LN(C2)</f>
        <v>8.0232246847166699</v>
      </c>
      <c r="M2" s="4">
        <f t="shared" ref="M2:M65" si="1">LN(D2)</f>
        <v>10.693579939152553</v>
      </c>
      <c r="N2" s="17">
        <f>(E2+F2)/C2</f>
        <v>7093.3474270730912</v>
      </c>
      <c r="O2" s="4">
        <f>LN(N2)</f>
        <v>8.8669126416848982</v>
      </c>
      <c r="P2" s="4">
        <f>AVERAGE(H2,I2)</f>
        <v>0.37939999999999996</v>
      </c>
      <c r="Q2" s="4">
        <f>LN(I2+0.0001)</f>
        <v>-3.2780951845281718</v>
      </c>
      <c r="R2" s="4">
        <f>LN(J2+0.0001)</f>
        <v>-2.4948115416735339</v>
      </c>
    </row>
    <row r="3" spans="1:18" x14ac:dyDescent="0.3">
      <c r="A3">
        <v>1700230</v>
      </c>
      <c r="B3" t="s">
        <v>299</v>
      </c>
      <c r="C3" s="5">
        <v>238</v>
      </c>
      <c r="D3" s="6">
        <v>75750</v>
      </c>
      <c r="E3" s="6">
        <v>3759462</v>
      </c>
      <c r="F3" s="6">
        <v>0</v>
      </c>
      <c r="G3" s="10">
        <v>0</v>
      </c>
      <c r="H3" s="10">
        <v>0.2843</v>
      </c>
      <c r="I3" s="10">
        <v>0.13769999999999999</v>
      </c>
      <c r="J3" s="10">
        <v>0</v>
      </c>
      <c r="K3" s="13">
        <v>0.14634146341463417</v>
      </c>
      <c r="L3" s="15">
        <f t="shared" si="0"/>
        <v>5.472270673671475</v>
      </c>
      <c r="M3" s="4">
        <f t="shared" si="1"/>
        <v>11.235193723371616</v>
      </c>
      <c r="N3" s="17">
        <f t="shared" ref="N3:N66" si="2">(E3+F3)/C3</f>
        <v>15796.058823529413</v>
      </c>
      <c r="O3" s="4">
        <f t="shared" ref="O3:O65" si="3">LN(N3)</f>
        <v>9.6675157463505688</v>
      </c>
      <c r="P3" s="4">
        <f t="shared" ref="P3:P66" si="4">AVERAGE(H3,I3)</f>
        <v>0.21099999999999999</v>
      </c>
      <c r="Q3" s="4">
        <f t="shared" ref="Q3:Q66" si="5">LN(I3+0.0001)</f>
        <v>-1.9819519204025791</v>
      </c>
      <c r="R3" s="4">
        <f t="shared" ref="R3:R66" si="6">LN(J3+0.0001)</f>
        <v>-9.2103403719761818</v>
      </c>
    </row>
    <row r="4" spans="1:18" x14ac:dyDescent="0.3">
      <c r="A4">
        <v>1700243</v>
      </c>
      <c r="B4" t="s">
        <v>5</v>
      </c>
      <c r="C4" s="5">
        <v>36482</v>
      </c>
      <c r="D4" s="6">
        <v>67337</v>
      </c>
      <c r="E4" s="6">
        <v>1265625967</v>
      </c>
      <c r="F4" s="6">
        <v>1688220</v>
      </c>
      <c r="G4" s="10">
        <v>0.19644900000000001</v>
      </c>
      <c r="H4" s="10">
        <v>0.57802500000000001</v>
      </c>
      <c r="I4" s="10">
        <v>0.81009699999999996</v>
      </c>
      <c r="J4" s="10">
        <v>2.1003999999999998E-2</v>
      </c>
      <c r="K4" s="13">
        <v>0.44773159898477155</v>
      </c>
      <c r="L4" s="15">
        <f t="shared" si="0"/>
        <v>10.504574267246859</v>
      </c>
      <c r="M4" s="4">
        <f t="shared" si="1"/>
        <v>11.117465141678133</v>
      </c>
      <c r="N4" s="17">
        <f t="shared" si="2"/>
        <v>34738.067732032236</v>
      </c>
      <c r="O4" s="4">
        <f t="shared" si="3"/>
        <v>10.455591417408598</v>
      </c>
      <c r="P4" s="4">
        <f t="shared" si="4"/>
        <v>0.69406100000000004</v>
      </c>
      <c r="Q4" s="4">
        <f t="shared" si="5"/>
        <v>-0.21047785100983699</v>
      </c>
      <c r="R4" s="4">
        <f t="shared" si="6"/>
        <v>-3.8582926830071784</v>
      </c>
    </row>
    <row r="5" spans="1:18" x14ac:dyDescent="0.3">
      <c r="A5">
        <v>1700295</v>
      </c>
      <c r="B5" t="s">
        <v>300</v>
      </c>
      <c r="C5" s="5">
        <v>80</v>
      </c>
      <c r="D5" s="6">
        <v>51458</v>
      </c>
      <c r="E5" s="6">
        <v>779836</v>
      </c>
      <c r="F5" s="6">
        <v>0</v>
      </c>
      <c r="G5" s="10">
        <v>0</v>
      </c>
      <c r="H5" s="10">
        <v>0.45169999999999999</v>
      </c>
      <c r="I5" s="10">
        <v>0.156</v>
      </c>
      <c r="J5" s="10">
        <v>0</v>
      </c>
      <c r="L5" s="15">
        <f t="shared" si="0"/>
        <v>4.3820266346738812</v>
      </c>
      <c r="M5" s="4">
        <f t="shared" si="1"/>
        <v>10.848521219942494</v>
      </c>
      <c r="N5" s="17">
        <f t="shared" si="2"/>
        <v>9747.9500000000007</v>
      </c>
      <c r="O5" s="4">
        <f t="shared" si="3"/>
        <v>9.1848122854746581</v>
      </c>
      <c r="P5" s="4">
        <f t="shared" si="4"/>
        <v>0.30385000000000001</v>
      </c>
      <c r="Q5" s="4">
        <f t="shared" si="5"/>
        <v>-1.8572584514607506</v>
      </c>
      <c r="R5" s="4">
        <f t="shared" si="6"/>
        <v>-9.2103403719761818</v>
      </c>
    </row>
    <row r="6" spans="1:18" x14ac:dyDescent="0.3">
      <c r="A6">
        <v>1700516</v>
      </c>
      <c r="B6" t="s">
        <v>301</v>
      </c>
      <c r="C6" s="5">
        <v>863</v>
      </c>
      <c r="D6" s="6">
        <v>59821</v>
      </c>
      <c r="E6" s="6">
        <v>13688116</v>
      </c>
      <c r="F6" s="6">
        <v>0</v>
      </c>
      <c r="G6" s="10">
        <v>0</v>
      </c>
      <c r="H6" s="10">
        <v>0.33410000000000001</v>
      </c>
      <c r="I6" s="10">
        <v>2.2800000000000001E-2</v>
      </c>
      <c r="J6" s="10">
        <v>7.8200000000000003E-4</v>
      </c>
      <c r="K6" s="13">
        <v>0.33573141486810554</v>
      </c>
      <c r="L6" s="15">
        <f t="shared" si="0"/>
        <v>6.7604146910834277</v>
      </c>
      <c r="M6" s="4">
        <f t="shared" si="1"/>
        <v>10.999112048861333</v>
      </c>
      <c r="N6" s="17">
        <f t="shared" si="2"/>
        <v>15861.084588644264</v>
      </c>
      <c r="O6" s="4">
        <f t="shared" si="3"/>
        <v>9.6716238780111006</v>
      </c>
      <c r="P6" s="4">
        <f t="shared" si="4"/>
        <v>0.17845</v>
      </c>
      <c r="Q6" s="4">
        <f t="shared" si="5"/>
        <v>-3.7766183684219432</v>
      </c>
      <c r="R6" s="4">
        <f t="shared" si="6"/>
        <v>-7.0333185019574831</v>
      </c>
    </row>
    <row r="7" spans="1:18" x14ac:dyDescent="0.3">
      <c r="A7">
        <v>1700555</v>
      </c>
      <c r="B7" t="s">
        <v>302</v>
      </c>
      <c r="C7" s="5">
        <v>1135</v>
      </c>
      <c r="D7" s="6">
        <v>79000</v>
      </c>
      <c r="E7" s="6">
        <v>19087197</v>
      </c>
      <c r="F7" s="6">
        <v>0</v>
      </c>
      <c r="G7" s="10">
        <v>0</v>
      </c>
      <c r="H7" s="10">
        <v>0.31769999999999998</v>
      </c>
      <c r="I7" s="10">
        <v>0.28539999999999999</v>
      </c>
      <c r="J7" s="10">
        <v>2.7664000000000001E-2</v>
      </c>
      <c r="K7" s="13">
        <v>0.46208530805687209</v>
      </c>
      <c r="L7" s="15">
        <f t="shared" si="0"/>
        <v>7.0343879299155034</v>
      </c>
      <c r="M7" s="4">
        <f t="shared" si="1"/>
        <v>11.277203131449159</v>
      </c>
      <c r="N7" s="17">
        <f t="shared" si="2"/>
        <v>16816.913656387664</v>
      </c>
      <c r="O7" s="4">
        <f t="shared" si="3"/>
        <v>9.7301404242042633</v>
      </c>
      <c r="P7" s="4">
        <f t="shared" si="4"/>
        <v>0.30154999999999998</v>
      </c>
      <c r="Q7" s="4">
        <f t="shared" si="5"/>
        <v>-1.2535132498860722</v>
      </c>
      <c r="R7" s="4">
        <f t="shared" si="6"/>
        <v>-3.5840150615047999</v>
      </c>
    </row>
    <row r="8" spans="1:18" x14ac:dyDescent="0.3">
      <c r="A8">
        <v>1700568</v>
      </c>
      <c r="B8" t="s">
        <v>303</v>
      </c>
      <c r="C8" s="5">
        <v>1899</v>
      </c>
      <c r="D8" s="6">
        <v>41184</v>
      </c>
      <c r="E8" s="6">
        <v>23745940</v>
      </c>
      <c r="F8" s="6">
        <v>0</v>
      </c>
      <c r="G8" s="10">
        <v>0</v>
      </c>
      <c r="H8" s="10">
        <v>0.65837900000000005</v>
      </c>
      <c r="I8" s="10">
        <v>0.20153199999999999</v>
      </c>
      <c r="J8" s="10">
        <v>7.0965E-2</v>
      </c>
      <c r="K8" s="13">
        <v>0.44082519001085774</v>
      </c>
      <c r="L8" s="15">
        <f t="shared" si="0"/>
        <v>7.5490827108122858</v>
      </c>
      <c r="M8" s="4">
        <f t="shared" si="1"/>
        <v>10.625805110395854</v>
      </c>
      <c r="N8" s="17">
        <f t="shared" si="2"/>
        <v>12504.444444444445</v>
      </c>
      <c r="O8" s="4">
        <f t="shared" si="3"/>
        <v>9.4338394156510503</v>
      </c>
      <c r="P8" s="4">
        <f t="shared" si="4"/>
        <v>0.42995550000000005</v>
      </c>
      <c r="Q8" s="4">
        <f t="shared" si="5"/>
        <v>-1.6013110252224922</v>
      </c>
      <c r="R8" s="4">
        <f t="shared" si="6"/>
        <v>-2.6441603277911621</v>
      </c>
    </row>
    <row r="9" spans="1:18" x14ac:dyDescent="0.3">
      <c r="A9">
        <v>1700646</v>
      </c>
      <c r="B9" t="s">
        <v>304</v>
      </c>
      <c r="C9" s="5">
        <v>3432</v>
      </c>
      <c r="D9" s="6">
        <v>50482</v>
      </c>
      <c r="E9" s="6">
        <v>38788570</v>
      </c>
      <c r="F9" s="6">
        <v>8938959</v>
      </c>
      <c r="G9" s="10">
        <v>0</v>
      </c>
      <c r="H9" s="10">
        <v>0.49630000000000002</v>
      </c>
      <c r="I9" s="10">
        <v>4.0399999999999998E-2</v>
      </c>
      <c r="J9" s="10">
        <v>7.6521000000000006E-2</v>
      </c>
      <c r="K9" s="13">
        <v>0.34509300833867862</v>
      </c>
      <c r="L9" s="15">
        <f t="shared" si="0"/>
        <v>8.1408984606078523</v>
      </c>
      <c r="M9" s="4">
        <f t="shared" si="1"/>
        <v>10.829372116081604</v>
      </c>
      <c r="N9" s="17">
        <f t="shared" si="2"/>
        <v>13906.622668997668</v>
      </c>
      <c r="O9" s="4">
        <f t="shared" si="3"/>
        <v>9.5401204566590678</v>
      </c>
      <c r="P9" s="4">
        <f t="shared" si="4"/>
        <v>0.26835000000000003</v>
      </c>
      <c r="Q9" s="4">
        <f t="shared" si="5"/>
        <v>-3.2064533048696435</v>
      </c>
      <c r="R9" s="4">
        <f t="shared" si="6"/>
        <v>-2.5688840883721982</v>
      </c>
    </row>
    <row r="10" spans="1:18" x14ac:dyDescent="0.3">
      <c r="A10">
        <v>1700672</v>
      </c>
      <c r="B10" t="s">
        <v>305</v>
      </c>
      <c r="C10" s="5">
        <v>777</v>
      </c>
      <c r="D10" s="6">
        <v>58021</v>
      </c>
      <c r="E10" s="6">
        <v>6430227</v>
      </c>
      <c r="F10" s="6">
        <v>746903</v>
      </c>
      <c r="G10" s="10">
        <v>0</v>
      </c>
      <c r="H10" s="10">
        <v>0.35968899999999998</v>
      </c>
      <c r="I10" s="10">
        <v>5.1528999999999998E-2</v>
      </c>
      <c r="J10" s="10">
        <v>6.9890000000000004E-3</v>
      </c>
      <c r="K10" s="13">
        <v>0.37465564738292012</v>
      </c>
      <c r="L10" s="15">
        <f t="shared" si="0"/>
        <v>6.6554403503676474</v>
      </c>
      <c r="M10" s="4">
        <f t="shared" si="1"/>
        <v>10.968560292962923</v>
      </c>
      <c r="N10" s="17">
        <f t="shared" si="2"/>
        <v>9236.9755469755473</v>
      </c>
      <c r="O10" s="4">
        <f t="shared" si="3"/>
        <v>9.1309697892983781</v>
      </c>
      <c r="P10" s="4">
        <f t="shared" si="4"/>
        <v>0.20560899999999999</v>
      </c>
      <c r="Q10" s="4">
        <f t="shared" si="5"/>
        <v>-2.9636717488623092</v>
      </c>
      <c r="R10" s="4">
        <f t="shared" si="6"/>
        <v>-4.9492109921092569</v>
      </c>
    </row>
    <row r="11" spans="1:18" x14ac:dyDescent="0.3">
      <c r="A11">
        <v>1700685</v>
      </c>
      <c r="B11" t="s">
        <v>6</v>
      </c>
      <c r="C11" s="5">
        <v>30897</v>
      </c>
      <c r="D11" s="6">
        <v>102856</v>
      </c>
      <c r="E11" s="6">
        <v>982442060</v>
      </c>
      <c r="F11" s="6">
        <v>7801188</v>
      </c>
      <c r="G11" s="10">
        <v>0</v>
      </c>
      <c r="H11" s="10">
        <v>0.268708</v>
      </c>
      <c r="I11" s="10">
        <v>0.49020200000000003</v>
      </c>
      <c r="J11" s="10">
        <v>1.9966000000000001E-2</v>
      </c>
      <c r="K11" s="13">
        <v>0.18971269694161264</v>
      </c>
      <c r="L11" s="15">
        <f t="shared" si="0"/>
        <v>10.338414370793911</v>
      </c>
      <c r="M11" s="4">
        <f t="shared" si="1"/>
        <v>11.541085230764084</v>
      </c>
      <c r="N11" s="17">
        <f t="shared" si="2"/>
        <v>32049.8186878985</v>
      </c>
      <c r="O11" s="4">
        <f t="shared" si="3"/>
        <v>10.37504680516896</v>
      </c>
      <c r="P11" s="4">
        <f t="shared" si="4"/>
        <v>0.37945499999999999</v>
      </c>
      <c r="Q11" s="4">
        <f t="shared" si="5"/>
        <v>-0.71273375119804572</v>
      </c>
      <c r="R11" s="4">
        <f t="shared" si="6"/>
        <v>-3.908728438478716</v>
      </c>
    </row>
    <row r="12" spans="1:18" x14ac:dyDescent="0.3">
      <c r="A12">
        <v>1700737</v>
      </c>
      <c r="B12" t="s">
        <v>306</v>
      </c>
      <c r="C12" s="5">
        <v>650</v>
      </c>
      <c r="D12" s="6">
        <v>44107</v>
      </c>
      <c r="E12" s="6">
        <v>8222599</v>
      </c>
      <c r="F12" s="6">
        <v>0</v>
      </c>
      <c r="G12" s="10">
        <v>0</v>
      </c>
      <c r="H12" s="10">
        <v>0.36849999999999999</v>
      </c>
      <c r="I12" s="10">
        <v>0.1169</v>
      </c>
      <c r="J12" s="10">
        <v>0</v>
      </c>
      <c r="K12" s="13">
        <v>0.51898734177215189</v>
      </c>
      <c r="L12" s="15">
        <f t="shared" si="0"/>
        <v>6.4769723628896827</v>
      </c>
      <c r="M12" s="4">
        <f t="shared" si="1"/>
        <v>10.694373778997369</v>
      </c>
      <c r="N12" s="17">
        <f t="shared" si="2"/>
        <v>12650.152307692308</v>
      </c>
      <c r="O12" s="4">
        <f t="shared" si="3"/>
        <v>9.4454245342169632</v>
      </c>
      <c r="P12" s="4">
        <f t="shared" si="4"/>
        <v>0.2427</v>
      </c>
      <c r="Q12" s="4">
        <f t="shared" si="5"/>
        <v>-2.145581344184381</v>
      </c>
      <c r="R12" s="4">
        <f t="shared" si="6"/>
        <v>-9.2103403719761818</v>
      </c>
    </row>
    <row r="13" spans="1:18" x14ac:dyDescent="0.3">
      <c r="A13">
        <v>1700815</v>
      </c>
      <c r="B13" t="s">
        <v>307</v>
      </c>
      <c r="C13" s="5">
        <v>477</v>
      </c>
      <c r="D13" s="6">
        <v>71094</v>
      </c>
      <c r="E13" s="6">
        <v>3477403</v>
      </c>
      <c r="F13" s="6">
        <v>0</v>
      </c>
      <c r="G13" s="10">
        <v>0</v>
      </c>
      <c r="H13" s="10">
        <v>0.42209999999999998</v>
      </c>
      <c r="I13" s="10">
        <v>0.1673</v>
      </c>
      <c r="J13" s="10">
        <v>0</v>
      </c>
      <c r="K13" s="13">
        <v>0.3571428571428571</v>
      </c>
      <c r="L13" s="15">
        <f t="shared" si="0"/>
        <v>6.1675164908883415</v>
      </c>
      <c r="M13" s="4">
        <f t="shared" si="1"/>
        <v>11.171758224044796</v>
      </c>
      <c r="N13" s="17">
        <f t="shared" si="2"/>
        <v>7290.1530398322848</v>
      </c>
      <c r="O13" s="4">
        <f t="shared" si="3"/>
        <v>8.8942798179006353</v>
      </c>
      <c r="P13" s="4">
        <f t="shared" si="4"/>
        <v>0.29469999999999996</v>
      </c>
      <c r="Q13" s="4">
        <f t="shared" si="5"/>
        <v>-1.7873691209267621</v>
      </c>
      <c r="R13" s="4">
        <f t="shared" si="6"/>
        <v>-9.2103403719761818</v>
      </c>
    </row>
    <row r="14" spans="1:18" x14ac:dyDescent="0.3">
      <c r="A14">
        <v>1700867</v>
      </c>
      <c r="B14" t="s">
        <v>308</v>
      </c>
      <c r="C14" s="5">
        <v>141</v>
      </c>
      <c r="D14" s="6">
        <v>54750</v>
      </c>
      <c r="E14" s="6">
        <v>832209</v>
      </c>
      <c r="F14" s="6">
        <v>0</v>
      </c>
      <c r="G14" s="10">
        <v>0</v>
      </c>
      <c r="H14" s="10">
        <v>0.46350000000000002</v>
      </c>
      <c r="I14" s="10">
        <v>0.1303</v>
      </c>
      <c r="J14" s="10">
        <v>2.1763000000000001E-2</v>
      </c>
      <c r="L14" s="15">
        <f t="shared" si="0"/>
        <v>4.9487598903781684</v>
      </c>
      <c r="M14" s="4">
        <f t="shared" si="1"/>
        <v>10.910532647678748</v>
      </c>
      <c r="N14" s="17">
        <f t="shared" si="2"/>
        <v>5902.1914893617022</v>
      </c>
      <c r="O14" s="4">
        <f t="shared" si="3"/>
        <v>8.6830789998023334</v>
      </c>
      <c r="P14" s="4">
        <f t="shared" si="4"/>
        <v>0.2969</v>
      </c>
      <c r="Q14" s="4">
        <f t="shared" si="5"/>
        <v>-2.0371486294895846</v>
      </c>
      <c r="R14" s="4">
        <f t="shared" si="6"/>
        <v>-3.8229595686873865</v>
      </c>
    </row>
    <row r="15" spans="1:18" x14ac:dyDescent="0.3">
      <c r="A15">
        <v>1700880</v>
      </c>
      <c r="B15" t="s">
        <v>309</v>
      </c>
      <c r="C15" s="5">
        <v>266</v>
      </c>
      <c r="D15" s="6">
        <v>50500</v>
      </c>
      <c r="E15" s="6">
        <v>2316898</v>
      </c>
      <c r="F15" s="6">
        <v>0</v>
      </c>
      <c r="G15" s="10">
        <v>0</v>
      </c>
      <c r="H15" s="10">
        <v>0.49249999999999999</v>
      </c>
      <c r="I15" s="10">
        <v>1.35E-2</v>
      </c>
      <c r="J15" s="10">
        <v>0</v>
      </c>
      <c r="K15" s="13">
        <v>0.36842105263157898</v>
      </c>
      <c r="L15" s="15">
        <f t="shared" si="0"/>
        <v>5.5834963087816991</v>
      </c>
      <c r="M15" s="4">
        <f t="shared" si="1"/>
        <v>10.829728615263452</v>
      </c>
      <c r="N15" s="17">
        <f t="shared" si="2"/>
        <v>8710.1428571428569</v>
      </c>
      <c r="O15" s="4">
        <f t="shared" si="3"/>
        <v>9.0722434712209843</v>
      </c>
      <c r="P15" s="4">
        <f t="shared" si="4"/>
        <v>0.253</v>
      </c>
      <c r="Q15" s="4">
        <f t="shared" si="5"/>
        <v>-4.2976854862401304</v>
      </c>
      <c r="R15" s="4">
        <f t="shared" si="6"/>
        <v>-9.2103403719761818</v>
      </c>
    </row>
    <row r="16" spans="1:18" x14ac:dyDescent="0.3">
      <c r="A16">
        <v>1700919</v>
      </c>
      <c r="B16" t="s">
        <v>310</v>
      </c>
      <c r="C16" s="5">
        <v>303</v>
      </c>
      <c r="D16" s="6">
        <v>30536</v>
      </c>
      <c r="E16" s="6">
        <v>1982890</v>
      </c>
      <c r="F16" s="6">
        <v>0</v>
      </c>
      <c r="G16" s="10">
        <v>0</v>
      </c>
      <c r="H16" s="10">
        <v>0.62350000000000005</v>
      </c>
      <c r="I16" s="10">
        <v>6.7000000000000002E-3</v>
      </c>
      <c r="J16" s="10">
        <v>0</v>
      </c>
      <c r="K16" s="13">
        <v>0.54794520547945202</v>
      </c>
      <c r="L16" s="15">
        <f t="shared" si="0"/>
        <v>5.7137328055093688</v>
      </c>
      <c r="M16" s="4">
        <f t="shared" si="1"/>
        <v>10.326661594425065</v>
      </c>
      <c r="N16" s="17">
        <f t="shared" si="2"/>
        <v>6544.1914191419146</v>
      </c>
      <c r="O16" s="4">
        <f t="shared" si="3"/>
        <v>8.786333128946147</v>
      </c>
      <c r="P16" s="4">
        <f t="shared" si="4"/>
        <v>0.31510000000000005</v>
      </c>
      <c r="Q16" s="4">
        <f t="shared" si="5"/>
        <v>-4.9908326668000758</v>
      </c>
      <c r="R16" s="4">
        <f t="shared" si="6"/>
        <v>-9.2103403719761818</v>
      </c>
    </row>
    <row r="17" spans="1:18" x14ac:dyDescent="0.3">
      <c r="A17">
        <v>1700958</v>
      </c>
      <c r="B17" t="s">
        <v>311</v>
      </c>
      <c r="C17" s="5">
        <v>1901</v>
      </c>
      <c r="D17" s="6">
        <v>22593</v>
      </c>
      <c r="E17" s="6">
        <v>4317323</v>
      </c>
      <c r="F17" s="6">
        <v>7886374</v>
      </c>
      <c r="G17" s="10">
        <v>1</v>
      </c>
      <c r="H17" s="10">
        <v>0.95091099999999995</v>
      </c>
      <c r="I17" s="10">
        <v>0.45512599999999998</v>
      </c>
      <c r="J17" s="10">
        <v>8.2102999999999995E-2</v>
      </c>
      <c r="K17" s="13">
        <v>0.80758426966292141</v>
      </c>
      <c r="L17" s="15">
        <f t="shared" si="0"/>
        <v>7.5501353424884288</v>
      </c>
      <c r="M17" s="4">
        <f t="shared" si="1"/>
        <v>10.025395402769462</v>
      </c>
      <c r="N17" s="17">
        <f t="shared" si="2"/>
        <v>6419.6196738558656</v>
      </c>
      <c r="O17" s="4">
        <f t="shared" si="3"/>
        <v>8.7671141540967792</v>
      </c>
      <c r="P17" s="4">
        <f t="shared" si="4"/>
        <v>0.70301849999999999</v>
      </c>
      <c r="Q17" s="4">
        <f t="shared" si="5"/>
        <v>-0.78696128005073318</v>
      </c>
      <c r="R17" s="4">
        <f t="shared" si="6"/>
        <v>-2.4985634812356134</v>
      </c>
    </row>
    <row r="18" spans="1:18" x14ac:dyDescent="0.3">
      <c r="A18">
        <v>1700971</v>
      </c>
      <c r="B18" t="s">
        <v>312</v>
      </c>
      <c r="C18" s="5">
        <v>635</v>
      </c>
      <c r="D18" s="6">
        <v>53594</v>
      </c>
      <c r="E18" s="6">
        <v>7408830</v>
      </c>
      <c r="F18" s="6">
        <v>0</v>
      </c>
      <c r="G18" s="10">
        <v>0</v>
      </c>
      <c r="H18" s="10">
        <v>0.2676</v>
      </c>
      <c r="I18" s="10">
        <v>0.1371</v>
      </c>
      <c r="J18" s="10">
        <v>0</v>
      </c>
      <c r="K18" s="13">
        <v>0.39826839826839822</v>
      </c>
      <c r="L18" s="15">
        <f t="shared" si="0"/>
        <v>6.4536249988926917</v>
      </c>
      <c r="M18" s="4">
        <f t="shared" si="1"/>
        <v>10.889192400494602</v>
      </c>
      <c r="N18" s="17">
        <f t="shared" si="2"/>
        <v>11667.448818897637</v>
      </c>
      <c r="O18" s="4">
        <f t="shared" si="3"/>
        <v>9.3645580911760504</v>
      </c>
      <c r="P18" s="4">
        <f t="shared" si="4"/>
        <v>0.20235</v>
      </c>
      <c r="Q18" s="4">
        <f t="shared" si="5"/>
        <v>-1.9863155636903522</v>
      </c>
      <c r="R18" s="4">
        <f t="shared" si="6"/>
        <v>-9.2103403719761818</v>
      </c>
    </row>
    <row r="19" spans="1:18" x14ac:dyDescent="0.3">
      <c r="A19">
        <v>1700997</v>
      </c>
      <c r="B19" t="s">
        <v>313</v>
      </c>
      <c r="C19" s="5">
        <v>210</v>
      </c>
      <c r="D19" s="6">
        <v>38750</v>
      </c>
      <c r="E19" s="6">
        <v>1145666</v>
      </c>
      <c r="F19" s="6">
        <v>0</v>
      </c>
      <c r="G19" s="10">
        <v>0</v>
      </c>
      <c r="H19" s="10">
        <v>0.44519999999999998</v>
      </c>
      <c r="I19" s="10">
        <v>8.9200000000000002E-2</v>
      </c>
      <c r="J19" s="10">
        <v>2.7852999999999999E-2</v>
      </c>
      <c r="L19" s="15">
        <f t="shared" si="0"/>
        <v>5.3471075307174685</v>
      </c>
      <c r="M19" s="4">
        <f t="shared" si="1"/>
        <v>10.564886034781493</v>
      </c>
      <c r="N19" s="17">
        <f t="shared" si="2"/>
        <v>5455.5523809523811</v>
      </c>
      <c r="O19" s="4">
        <f t="shared" si="3"/>
        <v>8.6043891545434015</v>
      </c>
      <c r="P19" s="4">
        <f t="shared" si="4"/>
        <v>0.26719999999999999</v>
      </c>
      <c r="Q19" s="4">
        <f t="shared" si="5"/>
        <v>-2.4157537910996836</v>
      </c>
      <c r="R19" s="4">
        <f t="shared" si="6"/>
        <v>-3.577230750615028</v>
      </c>
    </row>
    <row r="20" spans="1:18" x14ac:dyDescent="0.3">
      <c r="A20">
        <v>1701010</v>
      </c>
      <c r="B20" t="s">
        <v>7</v>
      </c>
      <c r="C20" s="5">
        <v>18709</v>
      </c>
      <c r="D20" s="6">
        <v>63312</v>
      </c>
      <c r="E20" s="6">
        <v>569430841</v>
      </c>
      <c r="F20" s="6">
        <v>2490414</v>
      </c>
      <c r="G20" s="10">
        <v>0</v>
      </c>
      <c r="H20" s="10">
        <v>0.60917100000000002</v>
      </c>
      <c r="I20" s="10">
        <v>0.66458899999999999</v>
      </c>
      <c r="J20" s="10">
        <v>3.4684E-2</v>
      </c>
      <c r="K20" s="13">
        <v>0.38319700540690416</v>
      </c>
      <c r="L20" s="15">
        <f t="shared" si="0"/>
        <v>9.8367599704854189</v>
      </c>
      <c r="M20" s="4">
        <f t="shared" si="1"/>
        <v>11.055830163625206</v>
      </c>
      <c r="N20" s="17">
        <f t="shared" si="2"/>
        <v>30569.311828531721</v>
      </c>
      <c r="O20" s="4">
        <f t="shared" si="3"/>
        <v>10.327751903297893</v>
      </c>
      <c r="P20" s="4">
        <f t="shared" si="4"/>
        <v>0.63688</v>
      </c>
      <c r="Q20" s="4">
        <f t="shared" si="5"/>
        <v>-0.40843601689055026</v>
      </c>
      <c r="R20" s="4">
        <f t="shared" si="6"/>
        <v>-3.3585977680433379</v>
      </c>
    </row>
    <row r="21" spans="1:18" x14ac:dyDescent="0.3">
      <c r="A21">
        <v>1701049</v>
      </c>
      <c r="B21" t="s">
        <v>314</v>
      </c>
      <c r="C21" s="5">
        <v>2339</v>
      </c>
      <c r="D21" s="6">
        <v>46204</v>
      </c>
      <c r="E21" s="6">
        <v>31074188</v>
      </c>
      <c r="F21" s="6">
        <v>2558612</v>
      </c>
      <c r="G21" s="10">
        <v>0</v>
      </c>
      <c r="H21" s="10">
        <v>0.5554</v>
      </c>
      <c r="I21" s="10">
        <v>1.9E-3</v>
      </c>
      <c r="J21" s="10">
        <v>3.1333E-2</v>
      </c>
      <c r="K21" s="13">
        <v>0.45085470085470081</v>
      </c>
      <c r="L21" s="15">
        <f t="shared" si="0"/>
        <v>7.7574787665841791</v>
      </c>
      <c r="M21" s="4">
        <f t="shared" si="1"/>
        <v>10.74082165340857</v>
      </c>
      <c r="N21" s="17">
        <f t="shared" si="2"/>
        <v>14379.136383069688</v>
      </c>
      <c r="O21" s="4">
        <f t="shared" si="3"/>
        <v>9.5735335726613808</v>
      </c>
      <c r="P21" s="4">
        <f t="shared" si="4"/>
        <v>0.27865000000000001</v>
      </c>
      <c r="Q21" s="4">
        <f t="shared" si="5"/>
        <v>-6.2146080984221914</v>
      </c>
      <c r="R21" s="4">
        <f t="shared" si="6"/>
        <v>-3.4598969825209331</v>
      </c>
    </row>
    <row r="22" spans="1:18" x14ac:dyDescent="0.3">
      <c r="A22">
        <v>1701114</v>
      </c>
      <c r="B22" t="s">
        <v>316</v>
      </c>
      <c r="C22" s="5">
        <v>26208</v>
      </c>
      <c r="D22" s="6">
        <v>40211</v>
      </c>
      <c r="E22" s="6">
        <v>287233121</v>
      </c>
      <c r="F22" s="6">
        <v>26657736</v>
      </c>
      <c r="G22" s="10">
        <v>0.20021800000000001</v>
      </c>
      <c r="H22" s="10">
        <v>0.74351800000000001</v>
      </c>
      <c r="I22" s="10">
        <v>0.30528499999999997</v>
      </c>
      <c r="J22" s="10">
        <v>8.7445999999999996E-2</v>
      </c>
      <c r="K22" s="13">
        <v>0.67325095718760875</v>
      </c>
      <c r="L22" s="15">
        <f t="shared" si="0"/>
        <v>10.173819986652797</v>
      </c>
      <c r="M22" s="4">
        <f t="shared" si="1"/>
        <v>10.601895869017545</v>
      </c>
      <c r="N22" s="17">
        <f t="shared" si="2"/>
        <v>11976.90998931624</v>
      </c>
      <c r="O22" s="4">
        <f t="shared" si="3"/>
        <v>9.3907359076246379</v>
      </c>
      <c r="P22" s="4">
        <f t="shared" si="4"/>
        <v>0.52440149999999996</v>
      </c>
      <c r="Q22" s="4">
        <f t="shared" si="5"/>
        <v>-1.1861820033173871</v>
      </c>
      <c r="R22" s="4">
        <f t="shared" si="6"/>
        <v>-2.4355909094721966</v>
      </c>
    </row>
    <row r="23" spans="1:18" x14ac:dyDescent="0.3">
      <c r="A23">
        <v>1701140</v>
      </c>
      <c r="B23" t="s">
        <v>317</v>
      </c>
      <c r="C23" s="5">
        <v>497</v>
      </c>
      <c r="D23" s="6">
        <v>60313</v>
      </c>
      <c r="E23" s="6">
        <v>4314378</v>
      </c>
      <c r="F23" s="6">
        <v>0</v>
      </c>
      <c r="G23" s="10">
        <v>0</v>
      </c>
      <c r="H23" s="10">
        <v>0.31259999999999999</v>
      </c>
      <c r="I23" s="10">
        <v>6.6500000000000004E-2</v>
      </c>
      <c r="J23" s="10">
        <v>0</v>
      </c>
      <c r="K23" s="13">
        <v>0.31441048034934493</v>
      </c>
      <c r="L23" s="15">
        <f t="shared" si="0"/>
        <v>6.2085900260966289</v>
      </c>
      <c r="M23" s="4">
        <f t="shared" si="1"/>
        <v>11.007302948202419</v>
      </c>
      <c r="N23" s="17">
        <f t="shared" si="2"/>
        <v>8680.8410462776665</v>
      </c>
      <c r="O23" s="4">
        <f t="shared" si="3"/>
        <v>9.0688736976928546</v>
      </c>
      <c r="P23" s="4">
        <f t="shared" si="4"/>
        <v>0.18955</v>
      </c>
      <c r="Q23" s="4">
        <f t="shared" si="5"/>
        <v>-2.7090507014357934</v>
      </c>
      <c r="R23" s="4">
        <f t="shared" si="6"/>
        <v>-9.2103403719761818</v>
      </c>
    </row>
    <row r="24" spans="1:18" x14ac:dyDescent="0.3">
      <c r="A24">
        <v>1701205</v>
      </c>
      <c r="B24" t="s">
        <v>315</v>
      </c>
      <c r="C24" s="5">
        <v>362</v>
      </c>
      <c r="D24" s="6">
        <v>50179</v>
      </c>
      <c r="E24" s="6">
        <v>2469232</v>
      </c>
      <c r="F24" s="6">
        <v>0</v>
      </c>
      <c r="G24" s="10">
        <v>0</v>
      </c>
      <c r="H24" s="10">
        <v>0.54449999999999998</v>
      </c>
      <c r="I24" s="10">
        <v>0.30020000000000002</v>
      </c>
      <c r="J24" s="10">
        <v>0</v>
      </c>
      <c r="K24" s="13">
        <v>0.45528455284552849</v>
      </c>
      <c r="L24" s="15">
        <f t="shared" si="0"/>
        <v>5.8916442118257715</v>
      </c>
      <c r="M24" s="4">
        <f t="shared" si="1"/>
        <v>10.823351891463572</v>
      </c>
      <c r="N24" s="17">
        <f t="shared" si="2"/>
        <v>6821.0828729281766</v>
      </c>
      <c r="O24" s="4">
        <f t="shared" si="3"/>
        <v>8.8277735172551797</v>
      </c>
      <c r="P24" s="4">
        <f t="shared" si="4"/>
        <v>0.42235</v>
      </c>
      <c r="Q24" s="4">
        <f t="shared" si="5"/>
        <v>-1.2029733039928525</v>
      </c>
      <c r="R24" s="4">
        <f t="shared" si="6"/>
        <v>-9.2103403719761818</v>
      </c>
    </row>
    <row r="25" spans="1:18" x14ac:dyDescent="0.3">
      <c r="A25">
        <v>1701242</v>
      </c>
      <c r="B25" t="s">
        <v>318</v>
      </c>
      <c r="C25" s="5">
        <v>249</v>
      </c>
      <c r="D25" s="6">
        <v>53571</v>
      </c>
      <c r="E25" s="6">
        <v>1559734</v>
      </c>
      <c r="F25" s="6">
        <v>0</v>
      </c>
      <c r="G25" s="10">
        <v>0</v>
      </c>
      <c r="H25" s="10">
        <v>0.36720000000000003</v>
      </c>
      <c r="I25" s="10">
        <v>0.16400000000000001</v>
      </c>
      <c r="J25" s="10">
        <v>3.8660000000000001E-3</v>
      </c>
      <c r="K25" s="13">
        <v>0.38260869565217392</v>
      </c>
      <c r="L25" s="15">
        <f t="shared" si="0"/>
        <v>5.5174528964647074</v>
      </c>
      <c r="M25" s="4">
        <f t="shared" si="1"/>
        <v>10.888763155865234</v>
      </c>
      <c r="N25" s="17">
        <f t="shared" si="2"/>
        <v>6263.9919678714859</v>
      </c>
      <c r="O25" s="4">
        <f t="shared" si="3"/>
        <v>8.7425729554015348</v>
      </c>
      <c r="P25" s="4">
        <f t="shared" si="4"/>
        <v>0.2656</v>
      </c>
      <c r="Q25" s="4">
        <f t="shared" si="5"/>
        <v>-1.8072792808860918</v>
      </c>
      <c r="R25" s="4">
        <f t="shared" si="6"/>
        <v>-5.5299972488845333</v>
      </c>
    </row>
    <row r="26" spans="1:18" x14ac:dyDescent="0.3">
      <c r="A26">
        <v>1701270</v>
      </c>
      <c r="B26" t="s">
        <v>319</v>
      </c>
      <c r="C26" s="5">
        <v>2321</v>
      </c>
      <c r="D26" s="6">
        <v>52330</v>
      </c>
      <c r="E26" s="6">
        <v>24177419</v>
      </c>
      <c r="F26" s="6">
        <v>0</v>
      </c>
      <c r="G26" s="10">
        <v>0</v>
      </c>
      <c r="H26" s="10">
        <v>0.44429999999999997</v>
      </c>
      <c r="I26" s="10">
        <v>0.22020000000000001</v>
      </c>
      <c r="J26" s="10">
        <v>6.6786999999999999E-2</v>
      </c>
      <c r="K26" s="13">
        <v>0.4337349397590361</v>
      </c>
      <c r="L26" s="15">
        <f t="shared" si="0"/>
        <v>7.7497534062744373</v>
      </c>
      <c r="M26" s="4">
        <f t="shared" si="1"/>
        <v>10.865325099366254</v>
      </c>
      <c r="N26" s="17">
        <f t="shared" si="2"/>
        <v>10416.811288237828</v>
      </c>
      <c r="O26" s="4">
        <f t="shared" si="3"/>
        <v>9.2511762500708929</v>
      </c>
      <c r="P26" s="4">
        <f t="shared" si="4"/>
        <v>0.33224999999999999</v>
      </c>
      <c r="Q26" s="4">
        <f t="shared" si="5"/>
        <v>-1.5127650251738396</v>
      </c>
      <c r="R26" s="4">
        <f t="shared" si="6"/>
        <v>-2.7047506506109271</v>
      </c>
    </row>
    <row r="27" spans="1:18" x14ac:dyDescent="0.3">
      <c r="A27">
        <v>1701361</v>
      </c>
      <c r="B27" t="s">
        <v>320</v>
      </c>
      <c r="C27" s="5">
        <v>140</v>
      </c>
      <c r="D27" s="6">
        <v>60500</v>
      </c>
      <c r="E27" s="6">
        <v>2069133</v>
      </c>
      <c r="F27" s="6">
        <v>0</v>
      </c>
      <c r="G27" s="10">
        <v>0</v>
      </c>
      <c r="H27" s="10">
        <v>0.30930000000000002</v>
      </c>
      <c r="I27" s="10">
        <v>4.8500000000000001E-2</v>
      </c>
      <c r="J27" s="10">
        <v>2.3132E-2</v>
      </c>
      <c r="L27" s="15">
        <f t="shared" si="0"/>
        <v>4.9416424226093039</v>
      </c>
      <c r="M27" s="4">
        <f t="shared" si="1"/>
        <v>11.010398644018933</v>
      </c>
      <c r="N27" s="17">
        <f t="shared" si="2"/>
        <v>14779.521428571428</v>
      </c>
      <c r="O27" s="4">
        <f t="shared" si="3"/>
        <v>9.6009978143143222</v>
      </c>
      <c r="P27" s="4">
        <f t="shared" si="4"/>
        <v>0.1789</v>
      </c>
      <c r="Q27" s="4">
        <f t="shared" si="5"/>
        <v>-3.0241317480756891</v>
      </c>
      <c r="R27" s="4">
        <f t="shared" si="6"/>
        <v>-3.7622246403397517</v>
      </c>
    </row>
    <row r="28" spans="1:18" x14ac:dyDescent="0.3">
      <c r="A28">
        <v>1701426</v>
      </c>
      <c r="B28" t="s">
        <v>321</v>
      </c>
      <c r="C28" s="5">
        <v>1148</v>
      </c>
      <c r="D28" s="6">
        <v>63500</v>
      </c>
      <c r="E28" s="6">
        <v>19401720</v>
      </c>
      <c r="F28" s="6">
        <v>1515326</v>
      </c>
      <c r="G28" s="10">
        <v>0</v>
      </c>
      <c r="H28" s="10">
        <v>0.50690000000000002</v>
      </c>
      <c r="I28" s="10">
        <v>0.24909999999999999</v>
      </c>
      <c r="J28" s="10">
        <v>6.515E-3</v>
      </c>
      <c r="K28" s="13">
        <v>0.24093816631130061</v>
      </c>
      <c r="L28" s="15">
        <f t="shared" si="0"/>
        <v>7.0457765768795113</v>
      </c>
      <c r="M28" s="4">
        <f t="shared" si="1"/>
        <v>11.058795184880783</v>
      </c>
      <c r="N28" s="17">
        <f t="shared" si="2"/>
        <v>18220.423344947736</v>
      </c>
      <c r="O28" s="4">
        <f t="shared" si="3"/>
        <v>9.8102984057222677</v>
      </c>
      <c r="P28" s="4">
        <f t="shared" si="4"/>
        <v>0.378</v>
      </c>
      <c r="Q28" s="4">
        <f t="shared" si="5"/>
        <v>-1.389499492068839</v>
      </c>
      <c r="R28" s="4">
        <f t="shared" si="6"/>
        <v>-5.018415481415218</v>
      </c>
    </row>
    <row r="29" spans="1:18" x14ac:dyDescent="0.3">
      <c r="A29">
        <v>1701491</v>
      </c>
      <c r="B29" t="s">
        <v>322</v>
      </c>
      <c r="C29" s="5">
        <v>572</v>
      </c>
      <c r="D29" s="6">
        <v>54722</v>
      </c>
      <c r="E29" s="6">
        <v>7127755</v>
      </c>
      <c r="F29" s="6">
        <v>0</v>
      </c>
      <c r="G29" s="10">
        <v>0</v>
      </c>
      <c r="H29" s="10">
        <v>0.4995</v>
      </c>
      <c r="I29" s="10">
        <v>0.18459999999999999</v>
      </c>
      <c r="J29" s="10">
        <v>2.7119000000000001E-2</v>
      </c>
      <c r="K29" s="13">
        <v>0.19211822660098521</v>
      </c>
      <c r="L29" s="15">
        <f t="shared" si="0"/>
        <v>6.3491389913797978</v>
      </c>
      <c r="M29" s="4">
        <f t="shared" si="1"/>
        <v>10.91002110133611</v>
      </c>
      <c r="N29" s="17">
        <f t="shared" si="2"/>
        <v>12461.11013986014</v>
      </c>
      <c r="O29" s="4">
        <f t="shared" si="3"/>
        <v>9.4303678846695664</v>
      </c>
      <c r="P29" s="4">
        <f t="shared" si="4"/>
        <v>0.34204999999999997</v>
      </c>
      <c r="Q29" s="4">
        <f t="shared" si="5"/>
        <v>-1.6890223917769429</v>
      </c>
      <c r="R29" s="4">
        <f t="shared" si="6"/>
        <v>-3.6038400201265355</v>
      </c>
    </row>
    <row r="30" spans="1:18" x14ac:dyDescent="0.3">
      <c r="A30">
        <v>1701543</v>
      </c>
      <c r="B30" t="s">
        <v>323</v>
      </c>
      <c r="C30" s="5">
        <v>4100</v>
      </c>
      <c r="D30" s="6">
        <v>37430</v>
      </c>
      <c r="E30" s="6">
        <v>53165074</v>
      </c>
      <c r="F30" s="6">
        <v>0</v>
      </c>
      <c r="G30" s="10">
        <v>0</v>
      </c>
      <c r="H30" s="10">
        <v>0.85194899999999996</v>
      </c>
      <c r="I30" s="10">
        <v>0.255305</v>
      </c>
      <c r="J30" s="10">
        <v>6.9574999999999998E-2</v>
      </c>
      <c r="K30" s="13">
        <v>0.5117117117117117</v>
      </c>
      <c r="L30" s="15">
        <f t="shared" si="0"/>
        <v>8.3187422526923989</v>
      </c>
      <c r="M30" s="4">
        <f t="shared" si="1"/>
        <v>10.530227800898475</v>
      </c>
      <c r="N30" s="17">
        <f t="shared" si="2"/>
        <v>12967.091219512195</v>
      </c>
      <c r="O30" s="4">
        <f t="shared" si="3"/>
        <v>9.4701699822671177</v>
      </c>
      <c r="P30" s="4">
        <f t="shared" si="4"/>
        <v>0.55362699999999998</v>
      </c>
      <c r="Q30" s="4">
        <f t="shared" si="5"/>
        <v>-1.3649047584414202</v>
      </c>
      <c r="R30" s="4">
        <f t="shared" si="6"/>
        <v>-2.6639137056141253</v>
      </c>
    </row>
    <row r="31" spans="1:18" x14ac:dyDescent="0.3">
      <c r="A31">
        <v>1701569</v>
      </c>
      <c r="B31" t="s">
        <v>324</v>
      </c>
      <c r="C31" s="5">
        <v>853</v>
      </c>
      <c r="D31" s="6">
        <v>52679</v>
      </c>
      <c r="E31" s="6">
        <v>13667972</v>
      </c>
      <c r="F31" s="6">
        <v>24760621</v>
      </c>
      <c r="G31" s="10">
        <v>0</v>
      </c>
      <c r="H31" s="10">
        <v>0.28792600000000002</v>
      </c>
      <c r="I31" s="10">
        <v>0.24738499999999999</v>
      </c>
      <c r="J31" s="10">
        <v>1.2700000000000001E-3</v>
      </c>
      <c r="K31" s="13">
        <v>0.46635730858468682</v>
      </c>
      <c r="L31" s="15">
        <f t="shared" si="0"/>
        <v>6.7487595474916793</v>
      </c>
      <c r="M31" s="4">
        <f t="shared" si="1"/>
        <v>10.87197217314098</v>
      </c>
      <c r="N31" s="17">
        <f t="shared" si="2"/>
        <v>45051.105509964829</v>
      </c>
      <c r="O31" s="4">
        <f t="shared" si="3"/>
        <v>10.715552802357253</v>
      </c>
      <c r="P31" s="4">
        <f t="shared" si="4"/>
        <v>0.26765549999999999</v>
      </c>
      <c r="Q31" s="4">
        <f t="shared" si="5"/>
        <v>-1.3964053048706198</v>
      </c>
      <c r="R31" s="4">
        <f t="shared" si="6"/>
        <v>-6.5929445391421035</v>
      </c>
    </row>
    <row r="32" spans="1:18" x14ac:dyDescent="0.3">
      <c r="A32">
        <v>1701595</v>
      </c>
      <c r="B32" t="s">
        <v>8</v>
      </c>
      <c r="C32" s="5">
        <v>14175</v>
      </c>
      <c r="D32" s="6">
        <v>96069</v>
      </c>
      <c r="E32" s="6">
        <v>363261983</v>
      </c>
      <c r="F32" s="6">
        <v>13719024</v>
      </c>
      <c r="G32" s="10">
        <v>0</v>
      </c>
      <c r="H32" s="10">
        <v>0.20624999999999999</v>
      </c>
      <c r="I32" s="10">
        <v>0.30038700000000002</v>
      </c>
      <c r="J32" s="10">
        <v>1.7212999999999999E-2</v>
      </c>
      <c r="K32" s="13">
        <v>0.34141012909632573</v>
      </c>
      <c r="L32" s="15">
        <f t="shared" si="0"/>
        <v>9.5592351285959527</v>
      </c>
      <c r="M32" s="4">
        <f t="shared" si="1"/>
        <v>11.472821962272894</v>
      </c>
      <c r="N32" s="17">
        <f t="shared" si="2"/>
        <v>26594.780035273368</v>
      </c>
      <c r="O32" s="4">
        <f t="shared" si="3"/>
        <v>10.188470236236908</v>
      </c>
      <c r="P32" s="4">
        <f t="shared" si="4"/>
        <v>0.2533185</v>
      </c>
      <c r="Q32" s="4">
        <f t="shared" si="5"/>
        <v>-1.2023507871739501</v>
      </c>
      <c r="R32" s="4">
        <f t="shared" si="6"/>
        <v>-4.0562976145851977</v>
      </c>
    </row>
    <row r="33" spans="1:18" x14ac:dyDescent="0.3">
      <c r="A33">
        <v>1701673</v>
      </c>
      <c r="B33" t="s">
        <v>325</v>
      </c>
      <c r="C33" s="5">
        <v>343</v>
      </c>
      <c r="D33" s="6">
        <v>41250</v>
      </c>
      <c r="E33" s="6">
        <v>2405825</v>
      </c>
      <c r="F33" s="6">
        <v>0</v>
      </c>
      <c r="G33" s="10">
        <v>0</v>
      </c>
      <c r="H33" s="10">
        <v>0.45040000000000002</v>
      </c>
      <c r="I33" s="10">
        <v>0.14860000000000001</v>
      </c>
      <c r="J33" s="10">
        <v>1.684E-3</v>
      </c>
      <c r="K33" s="13">
        <v>0.50299401197604787</v>
      </c>
      <c r="L33" s="15">
        <f t="shared" si="0"/>
        <v>5.8377304471659395</v>
      </c>
      <c r="M33" s="4">
        <f t="shared" si="1"/>
        <v>10.627406391762827</v>
      </c>
      <c r="N33" s="17">
        <f t="shared" si="2"/>
        <v>7014.0670553935861</v>
      </c>
      <c r="O33" s="4">
        <f t="shared" si="3"/>
        <v>8.855672990875922</v>
      </c>
      <c r="P33" s="4">
        <f t="shared" si="4"/>
        <v>0.29949999999999999</v>
      </c>
      <c r="Q33" s="4">
        <f t="shared" si="5"/>
        <v>-1.9058244255160277</v>
      </c>
      <c r="R33" s="4">
        <f t="shared" si="6"/>
        <v>-6.3288972448243195</v>
      </c>
    </row>
    <row r="34" spans="1:18" x14ac:dyDescent="0.3">
      <c r="A34">
        <v>1701881</v>
      </c>
      <c r="B34" t="s">
        <v>326</v>
      </c>
      <c r="C34" s="5">
        <v>2831</v>
      </c>
      <c r="D34" s="6">
        <v>47297</v>
      </c>
      <c r="E34" s="6">
        <v>33660269</v>
      </c>
      <c r="F34" s="6">
        <v>10311692</v>
      </c>
      <c r="G34" s="10">
        <v>0</v>
      </c>
      <c r="H34" s="10">
        <v>0.63060000000000005</v>
      </c>
      <c r="I34" s="10">
        <v>0.61119999999999997</v>
      </c>
      <c r="J34" s="10">
        <v>4.4681999999999999E-2</v>
      </c>
      <c r="K34" s="13">
        <v>0.37331954498448816</v>
      </c>
      <c r="L34" s="15">
        <f t="shared" si="0"/>
        <v>7.9483852851118995</v>
      </c>
      <c r="M34" s="4">
        <f t="shared" si="1"/>
        <v>10.764202147521431</v>
      </c>
      <c r="N34" s="17">
        <f t="shared" si="2"/>
        <v>15532.306958671847</v>
      </c>
      <c r="O34" s="4">
        <f t="shared" si="3"/>
        <v>9.6506774536405526</v>
      </c>
      <c r="P34" s="4">
        <f t="shared" si="4"/>
        <v>0.62090000000000001</v>
      </c>
      <c r="Q34" s="4">
        <f t="shared" si="5"/>
        <v>-0.49216744194745743</v>
      </c>
      <c r="R34" s="4">
        <f t="shared" si="6"/>
        <v>-3.1059490060129904</v>
      </c>
    </row>
    <row r="35" spans="1:18" x14ac:dyDescent="0.3">
      <c r="A35">
        <v>1701946</v>
      </c>
      <c r="B35" t="s">
        <v>327</v>
      </c>
      <c r="C35" s="5">
        <v>367</v>
      </c>
      <c r="D35" s="6">
        <v>80357</v>
      </c>
      <c r="E35" s="6">
        <v>4564480</v>
      </c>
      <c r="F35" s="6">
        <v>0</v>
      </c>
      <c r="G35" s="10">
        <v>0</v>
      </c>
      <c r="H35" s="10">
        <v>0.38100000000000001</v>
      </c>
      <c r="I35" s="10">
        <v>0.2135</v>
      </c>
      <c r="J35" s="10">
        <v>6.8044999999999994E-2</v>
      </c>
      <c r="K35" s="13">
        <v>0.24861878453038677</v>
      </c>
      <c r="L35" s="15">
        <f t="shared" si="0"/>
        <v>5.9053618480545707</v>
      </c>
      <c r="M35" s="4">
        <f t="shared" si="1"/>
        <v>11.29423448622604</v>
      </c>
      <c r="N35" s="17">
        <f t="shared" si="2"/>
        <v>12437.275204359674</v>
      </c>
      <c r="O35" s="4">
        <f t="shared" si="3"/>
        <v>9.4284533072821777</v>
      </c>
      <c r="P35" s="4">
        <f t="shared" si="4"/>
        <v>0.29725000000000001</v>
      </c>
      <c r="Q35" s="4">
        <f t="shared" si="5"/>
        <v>-1.5436501718960973</v>
      </c>
      <c r="R35" s="4">
        <f t="shared" si="6"/>
        <v>-2.6861174911026606</v>
      </c>
    </row>
    <row r="36" spans="1:18" x14ac:dyDescent="0.3">
      <c r="A36">
        <v>1701972</v>
      </c>
      <c r="B36" t="s">
        <v>328</v>
      </c>
      <c r="C36" s="5">
        <v>877</v>
      </c>
      <c r="D36" s="6">
        <v>66389</v>
      </c>
      <c r="E36" s="6">
        <v>9736578</v>
      </c>
      <c r="F36" s="6">
        <v>0</v>
      </c>
      <c r="G36" s="10">
        <v>0</v>
      </c>
      <c r="H36" s="10">
        <v>0.3967</v>
      </c>
      <c r="I36" s="10">
        <v>8.5999999999999993E-2</v>
      </c>
      <c r="J36" s="10">
        <v>0</v>
      </c>
      <c r="K36" s="13">
        <v>0.29722921914357681</v>
      </c>
      <c r="L36" s="15">
        <f t="shared" si="0"/>
        <v>6.776506992372183</v>
      </c>
      <c r="M36" s="4">
        <f t="shared" si="1"/>
        <v>11.103286659090351</v>
      </c>
      <c r="N36" s="17">
        <f t="shared" si="2"/>
        <v>11102.141391106043</v>
      </c>
      <c r="O36" s="4">
        <f t="shared" si="3"/>
        <v>9.3148932868117793</v>
      </c>
      <c r="P36" s="4">
        <f t="shared" si="4"/>
        <v>0.24135000000000001</v>
      </c>
      <c r="Q36" s="4">
        <f t="shared" si="5"/>
        <v>-2.4522458675484522</v>
      </c>
      <c r="R36" s="4">
        <f t="shared" si="6"/>
        <v>-9.2103403719761818</v>
      </c>
    </row>
    <row r="37" spans="1:18" x14ac:dyDescent="0.3">
      <c r="A37">
        <v>1702102</v>
      </c>
      <c r="B37" t="s">
        <v>329</v>
      </c>
      <c r="C37" s="5">
        <v>181</v>
      </c>
      <c r="D37" s="6">
        <v>72813</v>
      </c>
      <c r="E37" s="6">
        <v>1853601</v>
      </c>
      <c r="F37" s="6">
        <v>0</v>
      </c>
      <c r="G37" s="10">
        <v>0</v>
      </c>
      <c r="H37" s="10">
        <v>0.57210000000000005</v>
      </c>
      <c r="I37" s="10">
        <v>0.69210000000000005</v>
      </c>
      <c r="J37" s="10">
        <v>1.4970000000000001E-3</v>
      </c>
      <c r="L37" s="15">
        <f t="shared" si="0"/>
        <v>5.1984970312658261</v>
      </c>
      <c r="M37" s="4">
        <f t="shared" si="1"/>
        <v>11.19564978967137</v>
      </c>
      <c r="N37" s="17">
        <f t="shared" si="2"/>
        <v>10240.889502762431</v>
      </c>
      <c r="O37" s="4">
        <f t="shared" si="3"/>
        <v>9.2341437603250522</v>
      </c>
      <c r="P37" s="4">
        <f t="shared" si="4"/>
        <v>0.63210000000000011</v>
      </c>
      <c r="Q37" s="4">
        <f t="shared" si="5"/>
        <v>-0.36788034778089312</v>
      </c>
      <c r="R37" s="4">
        <f t="shared" si="6"/>
        <v>-6.439628409749262</v>
      </c>
    </row>
    <row r="38" spans="1:18" x14ac:dyDescent="0.3">
      <c r="A38">
        <v>1702154</v>
      </c>
      <c r="B38" t="s">
        <v>9</v>
      </c>
      <c r="C38" s="5">
        <v>74760</v>
      </c>
      <c r="D38" s="6">
        <v>96340</v>
      </c>
      <c r="E38" s="6">
        <v>3366667581</v>
      </c>
      <c r="F38" s="6">
        <v>29463074</v>
      </c>
      <c r="G38" s="10">
        <v>1.107E-2</v>
      </c>
      <c r="H38" s="10">
        <v>0.156419</v>
      </c>
      <c r="I38" s="10">
        <v>0.4788</v>
      </c>
      <c r="J38" s="10">
        <v>1.9758000000000001E-2</v>
      </c>
      <c r="K38" s="13">
        <v>0.22259414225941421</v>
      </c>
      <c r="L38" s="15">
        <f t="shared" si="0"/>
        <v>11.2220382615695</v>
      </c>
      <c r="M38" s="4">
        <f t="shared" si="1"/>
        <v>11.475638880184212</v>
      </c>
      <c r="N38" s="17">
        <f t="shared" si="2"/>
        <v>45427.108814874264</v>
      </c>
      <c r="O38" s="4">
        <f t="shared" si="3"/>
        <v>10.723864316289708</v>
      </c>
      <c r="P38" s="4">
        <f t="shared" si="4"/>
        <v>0.31760949999999999</v>
      </c>
      <c r="Q38" s="4">
        <f t="shared" si="5"/>
        <v>-0.73626347163357342</v>
      </c>
      <c r="R38" s="4">
        <f t="shared" si="6"/>
        <v>-3.9191483303707346</v>
      </c>
    </row>
    <row r="39" spans="1:18" x14ac:dyDescent="0.3">
      <c r="A39">
        <v>1702206</v>
      </c>
      <c r="B39" t="s">
        <v>330</v>
      </c>
      <c r="C39" s="5">
        <v>323</v>
      </c>
      <c r="D39" s="6">
        <v>42321</v>
      </c>
      <c r="E39" s="6">
        <v>2935200</v>
      </c>
      <c r="F39" s="6">
        <v>0</v>
      </c>
      <c r="G39" s="10">
        <v>0</v>
      </c>
      <c r="H39" s="10">
        <v>0.29709999999999998</v>
      </c>
      <c r="I39" s="10">
        <v>0.1124</v>
      </c>
      <c r="J39" s="10">
        <v>4.5199999999999997E-3</v>
      </c>
      <c r="K39" s="13">
        <v>0.52</v>
      </c>
      <c r="L39" s="15">
        <f t="shared" si="0"/>
        <v>5.7776523232226564</v>
      </c>
      <c r="M39" s="4">
        <f t="shared" si="1"/>
        <v>10.653038695742612</v>
      </c>
      <c r="N39" s="17">
        <f t="shared" si="2"/>
        <v>9087.3065015479879</v>
      </c>
      <c r="O39" s="4">
        <f t="shared" si="3"/>
        <v>9.1146338288005531</v>
      </c>
      <c r="P39" s="4">
        <f t="shared" si="4"/>
        <v>0.20474999999999999</v>
      </c>
      <c r="Q39" s="4">
        <f t="shared" si="5"/>
        <v>-2.1848020573376621</v>
      </c>
      <c r="R39" s="4">
        <f t="shared" si="6"/>
        <v>-5.37736057388849</v>
      </c>
    </row>
    <row r="40" spans="1:18" x14ac:dyDescent="0.3">
      <c r="A40">
        <v>1702258</v>
      </c>
      <c r="B40" t="s">
        <v>331</v>
      </c>
      <c r="C40" s="5">
        <v>682</v>
      </c>
      <c r="D40" s="6">
        <v>50500</v>
      </c>
      <c r="E40" s="6">
        <v>13235218</v>
      </c>
      <c r="F40" s="6">
        <v>0</v>
      </c>
      <c r="G40" s="10">
        <v>0</v>
      </c>
      <c r="H40" s="10">
        <v>0.57820499999999997</v>
      </c>
      <c r="I40" s="10">
        <v>0.43391200000000002</v>
      </c>
      <c r="J40" s="10">
        <v>1.075E-3</v>
      </c>
      <c r="K40" s="13">
        <v>0.46263345195729533</v>
      </c>
      <c r="L40" s="15">
        <f t="shared" si="0"/>
        <v>6.5250296578434623</v>
      </c>
      <c r="M40" s="4">
        <f t="shared" si="1"/>
        <v>10.829728615263452</v>
      </c>
      <c r="N40" s="17">
        <f t="shared" si="2"/>
        <v>19406.478005865101</v>
      </c>
      <c r="O40" s="4">
        <f t="shared" si="3"/>
        <v>9.8733622071413674</v>
      </c>
      <c r="P40" s="4">
        <f t="shared" si="4"/>
        <v>0.50605849999999997</v>
      </c>
      <c r="Q40" s="4">
        <f t="shared" si="5"/>
        <v>-0.83468309549439479</v>
      </c>
      <c r="R40" s="4">
        <f t="shared" si="6"/>
        <v>-6.7464871313860151</v>
      </c>
    </row>
    <row r="41" spans="1:18" x14ac:dyDescent="0.3">
      <c r="A41">
        <v>1702342</v>
      </c>
      <c r="B41" t="s">
        <v>332</v>
      </c>
      <c r="C41" s="5">
        <v>276</v>
      </c>
      <c r="D41" s="6">
        <v>55625</v>
      </c>
      <c r="E41" s="6">
        <v>3081629</v>
      </c>
      <c r="F41" s="6">
        <v>0</v>
      </c>
      <c r="G41" s="10">
        <v>0</v>
      </c>
      <c r="H41" s="10">
        <v>0.37040000000000001</v>
      </c>
      <c r="I41" s="10">
        <v>2.7300000000000001E-2</v>
      </c>
      <c r="J41" s="10">
        <v>3.2469999999999999E-3</v>
      </c>
      <c r="K41" s="13">
        <v>0.34579439252336452</v>
      </c>
      <c r="L41" s="15">
        <f t="shared" si="0"/>
        <v>5.6204008657171496</v>
      </c>
      <c r="M41" s="4">
        <f t="shared" si="1"/>
        <v>10.926388019468542</v>
      </c>
      <c r="N41" s="17">
        <f t="shared" si="2"/>
        <v>11165.322463768116</v>
      </c>
      <c r="O41" s="4">
        <f t="shared" si="3"/>
        <v>9.3205680455202558</v>
      </c>
      <c r="P41" s="4">
        <f t="shared" si="4"/>
        <v>0.19885</v>
      </c>
      <c r="Q41" s="4">
        <f t="shared" si="5"/>
        <v>-3.5972122655881127</v>
      </c>
      <c r="R41" s="4">
        <f t="shared" si="6"/>
        <v>-5.6996908567529472</v>
      </c>
    </row>
    <row r="42" spans="1:18" x14ac:dyDescent="0.3">
      <c r="A42">
        <v>1702414</v>
      </c>
      <c r="B42" t="s">
        <v>333</v>
      </c>
      <c r="C42" s="5">
        <v>2200</v>
      </c>
      <c r="D42" s="6">
        <v>58920</v>
      </c>
      <c r="E42" s="6">
        <v>43879236</v>
      </c>
      <c r="F42" s="6">
        <v>1977415</v>
      </c>
      <c r="G42" s="10">
        <v>0</v>
      </c>
      <c r="H42" s="10">
        <v>0.52908500000000003</v>
      </c>
      <c r="I42" s="10">
        <v>0.20732500000000001</v>
      </c>
      <c r="J42" s="10">
        <v>2.1499000000000001E-2</v>
      </c>
      <c r="K42" s="13">
        <v>0.30680728667305845</v>
      </c>
      <c r="L42" s="15">
        <f t="shared" si="0"/>
        <v>7.696212639346407</v>
      </c>
      <c r="M42" s="4">
        <f t="shared" si="1"/>
        <v>10.983935870576566</v>
      </c>
      <c r="N42" s="17">
        <f t="shared" si="2"/>
        <v>20843.932272727274</v>
      </c>
      <c r="O42" s="4">
        <f t="shared" si="3"/>
        <v>9.9448181667783491</v>
      </c>
      <c r="P42" s="4">
        <f t="shared" si="4"/>
        <v>0.368205</v>
      </c>
      <c r="Q42" s="4">
        <f t="shared" si="5"/>
        <v>-1.5729854504317882</v>
      </c>
      <c r="R42" s="4">
        <f t="shared" si="6"/>
        <v>-3.8351082616600207</v>
      </c>
    </row>
    <row r="43" spans="1:18" x14ac:dyDescent="0.3">
      <c r="A43">
        <v>1702479</v>
      </c>
      <c r="B43" t="s">
        <v>334</v>
      </c>
      <c r="C43" s="5">
        <v>693</v>
      </c>
      <c r="D43" s="6">
        <v>68393</v>
      </c>
      <c r="E43" s="6">
        <v>11345938</v>
      </c>
      <c r="F43" s="6">
        <v>0</v>
      </c>
      <c r="G43" s="10">
        <v>0</v>
      </c>
      <c r="H43" s="10">
        <v>0.40439999999999998</v>
      </c>
      <c r="I43" s="10">
        <v>0.17879999999999999</v>
      </c>
      <c r="J43" s="10">
        <v>2.774E-3</v>
      </c>
      <c r="K43" s="13">
        <v>0.29192546583850931</v>
      </c>
      <c r="L43" s="15">
        <f t="shared" si="0"/>
        <v>6.5410299991899032</v>
      </c>
      <c r="M43" s="4">
        <f t="shared" si="1"/>
        <v>11.133025759192344</v>
      </c>
      <c r="N43" s="17">
        <f t="shared" si="2"/>
        <v>16372.204906204906</v>
      </c>
      <c r="O43" s="4">
        <f t="shared" si="3"/>
        <v>9.7033403531829414</v>
      </c>
      <c r="P43" s="4">
        <f t="shared" si="4"/>
        <v>0.29159999999999997</v>
      </c>
      <c r="Q43" s="4">
        <f t="shared" si="5"/>
        <v>-1.7209282884674637</v>
      </c>
      <c r="R43" s="4">
        <f t="shared" si="6"/>
        <v>-5.8520504913253042</v>
      </c>
    </row>
    <row r="44" spans="1:18" x14ac:dyDescent="0.3">
      <c r="A44">
        <v>1702505</v>
      </c>
      <c r="B44" t="s">
        <v>335</v>
      </c>
      <c r="C44" s="5">
        <v>1191</v>
      </c>
      <c r="D44" s="6">
        <v>59000</v>
      </c>
      <c r="E44" s="6">
        <v>13202470</v>
      </c>
      <c r="F44" s="6">
        <v>246615</v>
      </c>
      <c r="G44" s="10">
        <v>0</v>
      </c>
      <c r="H44" s="10">
        <v>0.27750000000000002</v>
      </c>
      <c r="I44" s="10">
        <v>4.82E-2</v>
      </c>
      <c r="J44" s="10">
        <v>0</v>
      </c>
      <c r="K44" s="13">
        <v>0.27223230490018147</v>
      </c>
      <c r="L44" s="15">
        <f t="shared" si="0"/>
        <v>7.0825485693552999</v>
      </c>
      <c r="M44" s="4">
        <f t="shared" si="1"/>
        <v>10.985292722887856</v>
      </c>
      <c r="N44" s="17">
        <f t="shared" si="2"/>
        <v>11292.262804366079</v>
      </c>
      <c r="O44" s="4">
        <f t="shared" si="3"/>
        <v>9.3318730626029183</v>
      </c>
      <c r="P44" s="4">
        <f t="shared" si="4"/>
        <v>0.16285000000000002</v>
      </c>
      <c r="Q44" s="4">
        <f t="shared" si="5"/>
        <v>-3.03032371832361</v>
      </c>
      <c r="R44" s="4">
        <f t="shared" si="6"/>
        <v>-9.2103403719761818</v>
      </c>
    </row>
    <row r="45" spans="1:18" x14ac:dyDescent="0.3">
      <c r="A45">
        <v>1702531</v>
      </c>
      <c r="B45" t="s">
        <v>336</v>
      </c>
      <c r="C45" s="5">
        <v>490</v>
      </c>
      <c r="D45" s="6">
        <v>45000</v>
      </c>
      <c r="E45" s="6">
        <v>3894440</v>
      </c>
      <c r="F45" s="6">
        <v>0</v>
      </c>
      <c r="G45" s="10">
        <v>0</v>
      </c>
      <c r="H45" s="10">
        <v>0.37069999999999997</v>
      </c>
      <c r="I45" s="10">
        <v>0.16470000000000001</v>
      </c>
      <c r="J45" s="10">
        <v>0</v>
      </c>
      <c r="K45" s="13">
        <v>0.4458333333333333</v>
      </c>
      <c r="L45" s="15">
        <f t="shared" si="0"/>
        <v>6.1944053911046719</v>
      </c>
      <c r="M45" s="4">
        <f t="shared" si="1"/>
        <v>10.714417768752456</v>
      </c>
      <c r="N45" s="17">
        <f t="shared" si="2"/>
        <v>7947.8367346938776</v>
      </c>
      <c r="O45" s="4">
        <f t="shared" si="3"/>
        <v>8.9806550617765115</v>
      </c>
      <c r="P45" s="4">
        <f t="shared" si="4"/>
        <v>0.26769999999999999</v>
      </c>
      <c r="Q45" s="4">
        <f t="shared" si="5"/>
        <v>-1.8030226615067657</v>
      </c>
      <c r="R45" s="4">
        <f t="shared" si="6"/>
        <v>-9.2103403719761818</v>
      </c>
    </row>
    <row r="46" spans="1:18" x14ac:dyDescent="0.3">
      <c r="A46">
        <v>1702557</v>
      </c>
      <c r="B46" t="s">
        <v>337</v>
      </c>
      <c r="C46" s="5">
        <v>749</v>
      </c>
      <c r="D46" s="6">
        <v>49583</v>
      </c>
      <c r="E46" s="6">
        <v>6299673</v>
      </c>
      <c r="F46" s="6">
        <v>0</v>
      </c>
      <c r="G46" s="10">
        <v>0</v>
      </c>
      <c r="H46" s="10">
        <v>0.44719999999999999</v>
      </c>
      <c r="I46" s="10">
        <v>1.03E-2</v>
      </c>
      <c r="J46" s="10">
        <v>0</v>
      </c>
      <c r="K46" s="13">
        <v>0.31168831168831168</v>
      </c>
      <c r="L46" s="15">
        <f t="shared" si="0"/>
        <v>6.6187389835172192</v>
      </c>
      <c r="M46" s="4">
        <f t="shared" si="1"/>
        <v>10.811403312028094</v>
      </c>
      <c r="N46" s="17">
        <f t="shared" si="2"/>
        <v>8410.7783711615484</v>
      </c>
      <c r="O46" s="4">
        <f t="shared" si="3"/>
        <v>9.0372693017355381</v>
      </c>
      <c r="P46" s="4">
        <f t="shared" si="4"/>
        <v>0.22874999999999998</v>
      </c>
      <c r="Q46" s="4">
        <f t="shared" si="5"/>
        <v>-4.5659494728348102</v>
      </c>
      <c r="R46" s="4">
        <f t="shared" si="6"/>
        <v>-9.2103403719761818</v>
      </c>
    </row>
    <row r="47" spans="1:18" x14ac:dyDescent="0.3">
      <c r="A47">
        <v>1702583</v>
      </c>
      <c r="B47" t="s">
        <v>338</v>
      </c>
      <c r="C47" s="5">
        <v>891</v>
      </c>
      <c r="D47" s="6">
        <v>54844</v>
      </c>
      <c r="E47" s="6">
        <v>12155478</v>
      </c>
      <c r="F47" s="6">
        <v>0</v>
      </c>
      <c r="G47" s="10">
        <v>0</v>
      </c>
      <c r="H47" s="10">
        <v>0.52710000000000001</v>
      </c>
      <c r="I47" s="10">
        <v>6.7400000000000002E-2</v>
      </c>
      <c r="J47" s="10">
        <v>0</v>
      </c>
      <c r="K47" s="13">
        <v>0.25570776255707761</v>
      </c>
      <c r="L47" s="15">
        <f t="shared" si="0"/>
        <v>6.7923444274708089</v>
      </c>
      <c r="M47" s="4">
        <f t="shared" si="1"/>
        <v>10.912248070476545</v>
      </c>
      <c r="N47" s="17">
        <f t="shared" si="2"/>
        <v>13642.511784511784</v>
      </c>
      <c r="O47" s="4">
        <f t="shared" si="3"/>
        <v>9.5209460628688305</v>
      </c>
      <c r="P47" s="4">
        <f t="shared" si="4"/>
        <v>0.29725000000000001</v>
      </c>
      <c r="Q47" s="4">
        <f t="shared" si="5"/>
        <v>-2.695627681103653</v>
      </c>
      <c r="R47" s="4">
        <f t="shared" si="6"/>
        <v>-9.2103403719761818</v>
      </c>
    </row>
    <row r="48" spans="1:18" x14ac:dyDescent="0.3">
      <c r="A48">
        <v>1702609</v>
      </c>
      <c r="B48" t="s">
        <v>339</v>
      </c>
      <c r="C48" s="5">
        <v>1066</v>
      </c>
      <c r="D48" s="6">
        <v>45417</v>
      </c>
      <c r="E48" s="6">
        <v>12741877</v>
      </c>
      <c r="F48" s="6">
        <v>745546</v>
      </c>
      <c r="G48" s="10">
        <v>0</v>
      </c>
      <c r="H48" s="10">
        <v>0.53573800000000005</v>
      </c>
      <c r="I48" s="10">
        <v>0.23966100000000001</v>
      </c>
      <c r="J48" s="10">
        <v>3.8606000000000001E-2</v>
      </c>
      <c r="K48" s="13">
        <v>0.36952380952380948</v>
      </c>
      <c r="L48" s="15">
        <f t="shared" si="0"/>
        <v>6.9716686047257896</v>
      </c>
      <c r="M48" s="4">
        <f t="shared" si="1"/>
        <v>10.723641763279989</v>
      </c>
      <c r="N48" s="17">
        <f t="shared" si="2"/>
        <v>12652.36679174484</v>
      </c>
      <c r="O48" s="4">
        <f t="shared" si="3"/>
        <v>9.4455995748166348</v>
      </c>
      <c r="P48" s="4">
        <f t="shared" si="4"/>
        <v>0.38769950000000003</v>
      </c>
      <c r="Q48" s="4">
        <f t="shared" si="5"/>
        <v>-1.4281126851449231</v>
      </c>
      <c r="R48" s="4">
        <f t="shared" si="6"/>
        <v>-3.2517606522039775</v>
      </c>
    </row>
    <row r="49" spans="1:18" x14ac:dyDescent="0.3">
      <c r="A49">
        <v>1702635</v>
      </c>
      <c r="B49" t="s">
        <v>340</v>
      </c>
      <c r="C49" s="5">
        <v>1036</v>
      </c>
      <c r="D49" s="6">
        <v>36685</v>
      </c>
      <c r="E49" s="6">
        <v>7109981</v>
      </c>
      <c r="F49" s="6">
        <v>0</v>
      </c>
      <c r="G49" s="10">
        <v>0</v>
      </c>
      <c r="H49" s="10">
        <v>0.66659999999999997</v>
      </c>
      <c r="I49" s="10">
        <v>1.2500000000000001E-2</v>
      </c>
      <c r="J49" s="10">
        <v>4.1973000000000003E-2</v>
      </c>
      <c r="K49" s="13">
        <v>0.5310880829015544</v>
      </c>
      <c r="L49" s="15">
        <f t="shared" si="0"/>
        <v>6.9431224228194282</v>
      </c>
      <c r="M49" s="4">
        <f t="shared" si="1"/>
        <v>10.510123231148095</v>
      </c>
      <c r="N49" s="17">
        <f t="shared" si="2"/>
        <v>6862.9160231660235</v>
      </c>
      <c r="O49" s="4">
        <f t="shared" si="3"/>
        <v>8.8338877066638783</v>
      </c>
      <c r="P49" s="4">
        <f t="shared" si="4"/>
        <v>0.33954999999999996</v>
      </c>
      <c r="Q49" s="4">
        <f t="shared" si="5"/>
        <v>-4.3740584650247047</v>
      </c>
      <c r="R49" s="4">
        <f t="shared" si="6"/>
        <v>-3.1683490742002327</v>
      </c>
    </row>
    <row r="50" spans="1:18" x14ac:dyDescent="0.3">
      <c r="A50">
        <v>1702674</v>
      </c>
      <c r="B50" t="s">
        <v>341</v>
      </c>
      <c r="C50" s="5">
        <v>1908</v>
      </c>
      <c r="D50" s="6">
        <v>71875</v>
      </c>
      <c r="E50" s="6">
        <v>25486148</v>
      </c>
      <c r="F50" s="6">
        <v>0</v>
      </c>
      <c r="G50" s="10">
        <v>0</v>
      </c>
      <c r="H50" s="10">
        <v>0.25280000000000002</v>
      </c>
      <c r="I50" s="10">
        <v>4.2099999999999999E-2</v>
      </c>
      <c r="J50" s="10">
        <v>0</v>
      </c>
      <c r="K50" s="13">
        <v>0.29140722291407228</v>
      </c>
      <c r="L50" s="15">
        <f t="shared" si="0"/>
        <v>7.5538108520082314</v>
      </c>
      <c r="M50" s="4">
        <f t="shared" si="1"/>
        <v>11.182683778099651</v>
      </c>
      <c r="N50" s="17">
        <f t="shared" si="2"/>
        <v>13357.519916142557</v>
      </c>
      <c r="O50" s="4">
        <f t="shared" si="3"/>
        <v>9.4998347948390549</v>
      </c>
      <c r="P50" s="4">
        <f t="shared" si="4"/>
        <v>0.14745000000000003</v>
      </c>
      <c r="Q50" s="4">
        <f t="shared" si="5"/>
        <v>-3.1653350579401711</v>
      </c>
      <c r="R50" s="4">
        <f t="shared" si="6"/>
        <v>-9.2103403719761818</v>
      </c>
    </row>
    <row r="51" spans="1:18" x14ac:dyDescent="0.3">
      <c r="A51">
        <v>1702726</v>
      </c>
      <c r="B51" t="s">
        <v>342</v>
      </c>
      <c r="C51" s="5">
        <v>964</v>
      </c>
      <c r="D51" s="6">
        <v>56250</v>
      </c>
      <c r="E51" s="6">
        <v>14482968</v>
      </c>
      <c r="F51" s="6">
        <v>3546702</v>
      </c>
      <c r="G51" s="10">
        <v>0</v>
      </c>
      <c r="H51" s="10">
        <v>0.39129999999999998</v>
      </c>
      <c r="I51" s="10">
        <v>1.35E-2</v>
      </c>
      <c r="J51" s="10">
        <v>4.3810000000000003E-3</v>
      </c>
      <c r="K51" s="13">
        <v>0.34166666666666667</v>
      </c>
      <c r="L51" s="15">
        <f t="shared" si="0"/>
        <v>6.8710912946105456</v>
      </c>
      <c r="M51" s="4">
        <f t="shared" si="1"/>
        <v>10.937561320066667</v>
      </c>
      <c r="N51" s="17">
        <f t="shared" si="2"/>
        <v>18702.977178423236</v>
      </c>
      <c r="O51" s="4">
        <f t="shared" si="3"/>
        <v>9.8364379975728369</v>
      </c>
      <c r="P51" s="4">
        <f t="shared" si="4"/>
        <v>0.2024</v>
      </c>
      <c r="Q51" s="4">
        <f t="shared" si="5"/>
        <v>-4.2976854862401304</v>
      </c>
      <c r="R51" s="4">
        <f t="shared" si="6"/>
        <v>-5.4079090431781314</v>
      </c>
    </row>
    <row r="52" spans="1:18" x14ac:dyDescent="0.3">
      <c r="A52">
        <v>1702752</v>
      </c>
      <c r="B52" t="s">
        <v>343</v>
      </c>
      <c r="C52" s="5">
        <v>1600</v>
      </c>
      <c r="D52" s="6">
        <v>50859</v>
      </c>
      <c r="E52" s="6">
        <v>21279176</v>
      </c>
      <c r="F52" s="6">
        <v>2683550</v>
      </c>
      <c r="G52" s="10">
        <v>0</v>
      </c>
      <c r="H52" s="10">
        <v>0.3286</v>
      </c>
      <c r="I52" s="10">
        <v>0.1676</v>
      </c>
      <c r="J52" s="10">
        <v>0</v>
      </c>
      <c r="K52" s="13">
        <v>0.34828496042216361</v>
      </c>
      <c r="L52" s="15">
        <f t="shared" si="0"/>
        <v>7.3777589082278725</v>
      </c>
      <c r="M52" s="4">
        <f t="shared" si="1"/>
        <v>10.836812376966062</v>
      </c>
      <c r="N52" s="17">
        <f t="shared" si="2"/>
        <v>14976.703750000001</v>
      </c>
      <c r="O52" s="4">
        <f t="shared" si="3"/>
        <v>9.6142511894669234</v>
      </c>
      <c r="P52" s="4">
        <f t="shared" si="4"/>
        <v>0.24809999999999999</v>
      </c>
      <c r="Q52" s="4">
        <f t="shared" si="5"/>
        <v>-1.785578610152974</v>
      </c>
      <c r="R52" s="4">
        <f t="shared" si="6"/>
        <v>-9.2103403719761818</v>
      </c>
    </row>
    <row r="53" spans="1:18" x14ac:dyDescent="0.3">
      <c r="A53">
        <v>1702882</v>
      </c>
      <c r="B53" t="s">
        <v>344</v>
      </c>
      <c r="C53" s="5">
        <v>1158</v>
      </c>
      <c r="D53" s="6">
        <v>41741</v>
      </c>
      <c r="E53" s="6">
        <v>10936518</v>
      </c>
      <c r="F53" s="6">
        <v>397877</v>
      </c>
      <c r="G53" s="10">
        <v>0</v>
      </c>
      <c r="H53" s="10">
        <v>0.51952299999999996</v>
      </c>
      <c r="I53" s="10">
        <v>0.17787800000000001</v>
      </c>
      <c r="J53" s="10">
        <v>3.2821999999999997E-2</v>
      </c>
      <c r="K53" s="13">
        <v>0.50308008213552369</v>
      </c>
      <c r="L53" s="15">
        <f t="shared" si="0"/>
        <v>7.0544496581329401</v>
      </c>
      <c r="M53" s="4">
        <f t="shared" si="1"/>
        <v>10.63923913817842</v>
      </c>
      <c r="N53" s="17">
        <f t="shared" si="2"/>
        <v>9787.9058721934362</v>
      </c>
      <c r="O53" s="4">
        <f t="shared" si="3"/>
        <v>9.1889028078626076</v>
      </c>
      <c r="P53" s="4">
        <f t="shared" si="4"/>
        <v>0.34870049999999997</v>
      </c>
      <c r="Q53" s="4">
        <f t="shared" si="5"/>
        <v>-1.7260953318342238</v>
      </c>
      <c r="R53" s="4">
        <f t="shared" si="6"/>
        <v>-3.4136141516772436</v>
      </c>
    </row>
    <row r="54" spans="1:18" x14ac:dyDescent="0.3">
      <c r="A54">
        <v>1702921</v>
      </c>
      <c r="B54" t="s">
        <v>345</v>
      </c>
      <c r="C54" s="5">
        <v>4623</v>
      </c>
      <c r="D54" s="6">
        <v>57465</v>
      </c>
      <c r="E54" s="6">
        <v>65565886</v>
      </c>
      <c r="F54" s="6">
        <v>0</v>
      </c>
      <c r="G54" s="10">
        <v>0</v>
      </c>
      <c r="H54" s="10">
        <v>0.44140000000000001</v>
      </c>
      <c r="I54" s="10">
        <v>3.7600000000000001E-2</v>
      </c>
      <c r="J54" s="10">
        <v>2.0184000000000001E-2</v>
      </c>
      <c r="K54" s="13">
        <v>0.27974828375286043</v>
      </c>
      <c r="L54" s="15">
        <f t="shared" si="0"/>
        <v>8.4387991239882254</v>
      </c>
      <c r="M54" s="4">
        <f t="shared" si="1"/>
        <v>10.95893134580286</v>
      </c>
      <c r="N54" s="17">
        <f t="shared" si="2"/>
        <v>14182.540774388925</v>
      </c>
      <c r="O54" s="4">
        <f t="shared" si="3"/>
        <v>9.5597669641755374</v>
      </c>
      <c r="P54" s="4">
        <f t="shared" si="4"/>
        <v>0.23950000000000002</v>
      </c>
      <c r="Q54" s="4">
        <f t="shared" si="5"/>
        <v>-3.2780951845281718</v>
      </c>
      <c r="R54" s="4">
        <f t="shared" si="6"/>
        <v>-3.8979228810493645</v>
      </c>
    </row>
    <row r="55" spans="1:18" x14ac:dyDescent="0.3">
      <c r="A55">
        <v>1702986</v>
      </c>
      <c r="B55" t="s">
        <v>346</v>
      </c>
      <c r="C55" s="5">
        <v>543</v>
      </c>
      <c r="D55" s="6">
        <v>37976</v>
      </c>
      <c r="E55" s="6">
        <v>4128011</v>
      </c>
      <c r="F55" s="6">
        <v>0</v>
      </c>
      <c r="G55" s="10">
        <v>0</v>
      </c>
      <c r="H55" s="10">
        <v>0.62509999999999999</v>
      </c>
      <c r="I55" s="10">
        <v>8.3799999999999999E-2</v>
      </c>
      <c r="J55" s="10">
        <v>0</v>
      </c>
      <c r="K55" s="13">
        <v>0.55660377358490565</v>
      </c>
      <c r="L55" s="15">
        <f t="shared" si="0"/>
        <v>6.2971093199339352</v>
      </c>
      <c r="M55" s="4">
        <f t="shared" si="1"/>
        <v>10.544709660231154</v>
      </c>
      <c r="N55" s="17">
        <f t="shared" si="2"/>
        <v>7602.2302025782692</v>
      </c>
      <c r="O55" s="4">
        <f t="shared" si="3"/>
        <v>8.9361969309347327</v>
      </c>
      <c r="P55" s="4">
        <f t="shared" si="4"/>
        <v>0.35444999999999999</v>
      </c>
      <c r="Q55" s="4">
        <f t="shared" si="5"/>
        <v>-2.4781296655089764</v>
      </c>
      <c r="R55" s="4">
        <f t="shared" si="6"/>
        <v>-9.2103403719761818</v>
      </c>
    </row>
    <row r="56" spans="1:18" x14ac:dyDescent="0.3">
      <c r="A56">
        <v>1703012</v>
      </c>
      <c r="B56" t="s">
        <v>10</v>
      </c>
      <c r="C56" s="5">
        <v>197757</v>
      </c>
      <c r="D56" s="6">
        <v>71749</v>
      </c>
      <c r="E56" s="6">
        <v>4158827652</v>
      </c>
      <c r="F56" s="6">
        <v>57420273</v>
      </c>
      <c r="G56" s="10">
        <v>0.34558800000000001</v>
      </c>
      <c r="H56" s="10">
        <v>0.55130500000000005</v>
      </c>
      <c r="I56" s="10">
        <v>0.78513599999999995</v>
      </c>
      <c r="J56" s="10">
        <v>2.0878000000000001E-2</v>
      </c>
      <c r="K56" s="13">
        <v>0.41949410190927883</v>
      </c>
      <c r="L56" s="15">
        <f t="shared" si="0"/>
        <v>12.194794283233486</v>
      </c>
      <c r="M56" s="4">
        <f t="shared" si="1"/>
        <v>11.180929196242513</v>
      </c>
      <c r="N56" s="17">
        <f t="shared" si="2"/>
        <v>21320.347320195997</v>
      </c>
      <c r="O56" s="4">
        <f t="shared" si="3"/>
        <v>9.9674171689630349</v>
      </c>
      <c r="P56" s="4">
        <f t="shared" si="4"/>
        <v>0.6682205</v>
      </c>
      <c r="Q56" s="4">
        <f t="shared" si="5"/>
        <v>-0.24177096943928378</v>
      </c>
      <c r="R56" s="4">
        <f t="shared" si="6"/>
        <v>-3.8642810094427249</v>
      </c>
    </row>
    <row r="57" spans="1:18" x14ac:dyDescent="0.3">
      <c r="A57">
        <v>1703103</v>
      </c>
      <c r="B57" t="s">
        <v>347</v>
      </c>
      <c r="C57" s="5">
        <v>612</v>
      </c>
      <c r="D57" s="6">
        <v>47344</v>
      </c>
      <c r="E57" s="6">
        <v>3432776</v>
      </c>
      <c r="F57" s="6">
        <v>958207</v>
      </c>
      <c r="G57" s="10">
        <v>0</v>
      </c>
      <c r="H57" s="10">
        <v>0.42980000000000002</v>
      </c>
      <c r="I57" s="10">
        <v>7.3499999999999996E-2</v>
      </c>
      <c r="J57" s="10">
        <v>0</v>
      </c>
      <c r="K57" s="13">
        <v>0.46181818181818179</v>
      </c>
      <c r="L57" s="15">
        <f t="shared" si="0"/>
        <v>6.4167322825123261</v>
      </c>
      <c r="M57" s="4">
        <f t="shared" si="1"/>
        <v>10.76519537463999</v>
      </c>
      <c r="N57" s="17">
        <f t="shared" si="2"/>
        <v>7174.8088235294117</v>
      </c>
      <c r="O57" s="4">
        <f t="shared" si="3"/>
        <v>8.8783313954685799</v>
      </c>
      <c r="P57" s="4">
        <f t="shared" si="4"/>
        <v>0.25164999999999998</v>
      </c>
      <c r="Q57" s="4">
        <f t="shared" si="5"/>
        <v>-2.6091102532473065</v>
      </c>
      <c r="R57" s="4">
        <f t="shared" si="6"/>
        <v>-9.2103403719761818</v>
      </c>
    </row>
    <row r="58" spans="1:18" x14ac:dyDescent="0.3">
      <c r="A58">
        <v>1703181</v>
      </c>
      <c r="B58" t="s">
        <v>348</v>
      </c>
      <c r="C58" s="5">
        <v>2136</v>
      </c>
      <c r="D58" s="6">
        <v>85000</v>
      </c>
      <c r="E58" s="6">
        <v>42649221</v>
      </c>
      <c r="F58" s="6">
        <v>2789511</v>
      </c>
      <c r="G58" s="10">
        <v>0</v>
      </c>
      <c r="H58" s="10">
        <v>0.13270000000000001</v>
      </c>
      <c r="I58" s="10">
        <v>2.2200000000000001E-2</v>
      </c>
      <c r="J58" s="10">
        <v>1.7724E-2</v>
      </c>
      <c r="K58" s="13">
        <v>0.36200256739409498</v>
      </c>
      <c r="L58" s="15">
        <f t="shared" si="0"/>
        <v>7.6666902000800858</v>
      </c>
      <c r="M58" s="4">
        <f t="shared" si="1"/>
        <v>11.350406535472453</v>
      </c>
      <c r="N58" s="17">
        <f t="shared" si="2"/>
        <v>21272.814606741573</v>
      </c>
      <c r="O58" s="4">
        <f t="shared" si="3"/>
        <v>9.9651852269781571</v>
      </c>
      <c r="P58" s="4">
        <f t="shared" si="4"/>
        <v>7.7450000000000005E-2</v>
      </c>
      <c r="Q58" s="4">
        <f t="shared" si="5"/>
        <v>-3.8031686005160639</v>
      </c>
      <c r="R58" s="4">
        <f t="shared" si="6"/>
        <v>-4.0272094152372633</v>
      </c>
    </row>
    <row r="59" spans="1:18" x14ac:dyDescent="0.3">
      <c r="A59">
        <v>1703207</v>
      </c>
      <c r="B59" t="s">
        <v>349</v>
      </c>
      <c r="C59" s="5">
        <v>714</v>
      </c>
      <c r="D59" s="6">
        <v>44615</v>
      </c>
      <c r="E59" s="6">
        <v>5295195</v>
      </c>
      <c r="F59" s="6">
        <v>0</v>
      </c>
      <c r="G59" s="10">
        <v>0</v>
      </c>
      <c r="H59" s="10">
        <v>0.53542400000000001</v>
      </c>
      <c r="I59" s="10">
        <v>6.9690000000000004E-3</v>
      </c>
      <c r="J59" s="10">
        <v>6.0619999999999997E-3</v>
      </c>
      <c r="K59" s="13">
        <v>0.39692307692307693</v>
      </c>
      <c r="L59" s="15">
        <f t="shared" si="0"/>
        <v>6.5708829623395841</v>
      </c>
      <c r="M59" s="4">
        <f t="shared" si="1"/>
        <v>10.705825404334252</v>
      </c>
      <c r="N59" s="17">
        <f t="shared" si="2"/>
        <v>7416.2394957983197</v>
      </c>
      <c r="O59" s="4">
        <f t="shared" si="3"/>
        <v>8.9114274011954233</v>
      </c>
      <c r="P59" s="4">
        <f t="shared" si="4"/>
        <v>0.27119650000000001</v>
      </c>
      <c r="Q59" s="4">
        <f t="shared" si="5"/>
        <v>-4.9520362517933201</v>
      </c>
      <c r="R59" s="4">
        <f t="shared" si="6"/>
        <v>-5.0893538788076613</v>
      </c>
    </row>
    <row r="60" spans="1:18" x14ac:dyDescent="0.3">
      <c r="A60">
        <v>1703454</v>
      </c>
      <c r="B60" t="s">
        <v>350</v>
      </c>
      <c r="C60" s="5">
        <v>340</v>
      </c>
      <c r="D60" s="6">
        <v>42917</v>
      </c>
      <c r="E60" s="6">
        <v>3122497</v>
      </c>
      <c r="F60" s="6">
        <v>0</v>
      </c>
      <c r="G60" s="10">
        <v>0</v>
      </c>
      <c r="H60" s="10">
        <v>0.64629999999999999</v>
      </c>
      <c r="I60" s="10">
        <v>0.15859999999999999</v>
      </c>
      <c r="J60" s="10">
        <v>0</v>
      </c>
      <c r="K60" s="13">
        <v>0.57936507936507931</v>
      </c>
      <c r="L60" s="15">
        <f t="shared" si="0"/>
        <v>5.8289456176102075</v>
      </c>
      <c r="M60" s="4">
        <f t="shared" si="1"/>
        <v>10.667023296818002</v>
      </c>
      <c r="N60" s="17">
        <f t="shared" si="2"/>
        <v>9183.8147058823524</v>
      </c>
      <c r="O60" s="4">
        <f t="shared" si="3"/>
        <v>9.1251979426025862</v>
      </c>
      <c r="P60" s="4">
        <f t="shared" si="4"/>
        <v>0.40244999999999997</v>
      </c>
      <c r="Q60" s="4">
        <f t="shared" si="5"/>
        <v>-1.8407396514497738</v>
      </c>
      <c r="R60" s="4">
        <f t="shared" si="6"/>
        <v>-9.2103403719761818</v>
      </c>
    </row>
    <row r="61" spans="1:18" x14ac:dyDescent="0.3">
      <c r="A61">
        <v>1703571</v>
      </c>
      <c r="B61" t="s">
        <v>351</v>
      </c>
      <c r="C61" s="5">
        <v>182</v>
      </c>
      <c r="D61" s="6">
        <v>56250</v>
      </c>
      <c r="E61" s="6">
        <v>1142503</v>
      </c>
      <c r="F61" s="6">
        <v>0</v>
      </c>
      <c r="G61" s="10">
        <v>0</v>
      </c>
      <c r="H61" s="10">
        <v>0.53</v>
      </c>
      <c r="I61" s="10">
        <v>1.5100000000000001E-2</v>
      </c>
      <c r="J61" s="10">
        <v>2.8249999999999998E-3</v>
      </c>
      <c r="K61" s="13">
        <v>0.36</v>
      </c>
      <c r="L61" s="15">
        <f t="shared" si="0"/>
        <v>5.2040066870767951</v>
      </c>
      <c r="M61" s="4">
        <f t="shared" si="1"/>
        <v>10.937561320066667</v>
      </c>
      <c r="N61" s="17">
        <f t="shared" si="2"/>
        <v>6277.4890109890111</v>
      </c>
      <c r="O61" s="4">
        <f t="shared" si="3"/>
        <v>8.7447253404908238</v>
      </c>
      <c r="P61" s="4">
        <f t="shared" si="4"/>
        <v>0.27255000000000001</v>
      </c>
      <c r="Q61" s="4">
        <f t="shared" si="5"/>
        <v>-4.1864598511299063</v>
      </c>
      <c r="R61" s="4">
        <f t="shared" si="6"/>
        <v>-5.8344607982983172</v>
      </c>
    </row>
    <row r="62" spans="1:18" x14ac:dyDescent="0.3">
      <c r="A62">
        <v>1703610</v>
      </c>
      <c r="B62" t="s">
        <v>11</v>
      </c>
      <c r="C62" s="5">
        <v>1506</v>
      </c>
      <c r="D62" s="6">
        <v>117917</v>
      </c>
      <c r="E62" s="6">
        <v>165983033</v>
      </c>
      <c r="F62" s="6">
        <v>0</v>
      </c>
      <c r="G62" s="10">
        <v>0</v>
      </c>
      <c r="H62" s="10">
        <v>6.5519999999999997E-3</v>
      </c>
      <c r="I62" s="10">
        <v>0.36738999999999999</v>
      </c>
      <c r="J62" s="10">
        <v>5.8164E-2</v>
      </c>
      <c r="K62" s="13">
        <v>0.27555555555555555</v>
      </c>
      <c r="L62" s="15">
        <f t="shared" si="0"/>
        <v>7.3172124083598389</v>
      </c>
      <c r="M62" s="4">
        <f t="shared" si="1"/>
        <v>11.677736266122603</v>
      </c>
      <c r="N62" s="17">
        <f t="shared" si="2"/>
        <v>110214.4973439575</v>
      </c>
      <c r="O62" s="4">
        <f t="shared" si="3"/>
        <v>11.610183721893721</v>
      </c>
      <c r="P62" s="4">
        <f t="shared" si="4"/>
        <v>0.186971</v>
      </c>
      <c r="Q62" s="4">
        <f t="shared" si="5"/>
        <v>-1.0010591715838224</v>
      </c>
      <c r="R62" s="4">
        <f t="shared" si="6"/>
        <v>-2.8427708720665228</v>
      </c>
    </row>
    <row r="63" spans="1:18" x14ac:dyDescent="0.3">
      <c r="A63">
        <v>1703675</v>
      </c>
      <c r="B63" t="s">
        <v>352</v>
      </c>
      <c r="C63" s="5">
        <v>232</v>
      </c>
      <c r="D63" s="6">
        <v>25833</v>
      </c>
      <c r="E63" s="6">
        <v>1019449</v>
      </c>
      <c r="F63" s="6">
        <v>0</v>
      </c>
      <c r="G63" s="10">
        <v>0</v>
      </c>
      <c r="H63" s="10">
        <v>0.4446</v>
      </c>
      <c r="I63" s="10">
        <v>0.1027</v>
      </c>
      <c r="J63" s="10">
        <v>1.3714E-2</v>
      </c>
      <c r="K63" s="13">
        <v>0.72649572649572647</v>
      </c>
      <c r="L63" s="15">
        <f t="shared" si="0"/>
        <v>5.4467373716663099</v>
      </c>
      <c r="M63" s="4">
        <f t="shared" si="1"/>
        <v>10.159408023364275</v>
      </c>
      <c r="N63" s="17">
        <f t="shared" si="2"/>
        <v>4394.1767241379312</v>
      </c>
      <c r="O63" s="4">
        <f t="shared" si="3"/>
        <v>8.3880354715572452</v>
      </c>
      <c r="P63" s="4">
        <f t="shared" si="4"/>
        <v>0.27365</v>
      </c>
      <c r="Q63" s="4">
        <f t="shared" si="5"/>
        <v>-2.2749699259610723</v>
      </c>
      <c r="R63" s="4">
        <f t="shared" si="6"/>
        <v>-4.282072708315356</v>
      </c>
    </row>
    <row r="64" spans="1:18" x14ac:dyDescent="0.3">
      <c r="A64">
        <v>1703844</v>
      </c>
      <c r="B64" t="s">
        <v>12</v>
      </c>
      <c r="C64" s="5">
        <v>10217</v>
      </c>
      <c r="D64" s="6">
        <v>117931</v>
      </c>
      <c r="E64" s="6">
        <v>670277109</v>
      </c>
      <c r="F64" s="6">
        <v>20788874</v>
      </c>
      <c r="G64" s="10">
        <v>0</v>
      </c>
      <c r="H64" s="10">
        <v>0.131499</v>
      </c>
      <c r="I64" s="10">
        <v>0.48309800000000003</v>
      </c>
      <c r="J64" s="10">
        <v>4.2936000000000002E-2</v>
      </c>
      <c r="K64" s="13">
        <v>0.1864012409513961</v>
      </c>
      <c r="L64" s="15">
        <f t="shared" si="0"/>
        <v>9.2318082785914228</v>
      </c>
      <c r="M64" s="4">
        <f t="shared" si="1"/>
        <v>11.67785498665461</v>
      </c>
      <c r="N64" s="17">
        <f t="shared" si="2"/>
        <v>67638.835568170689</v>
      </c>
      <c r="O64" s="4">
        <f t="shared" si="3"/>
        <v>11.121937587727887</v>
      </c>
      <c r="P64" s="4">
        <f t="shared" si="4"/>
        <v>0.30729850000000003</v>
      </c>
      <c r="Q64" s="4">
        <f t="shared" si="5"/>
        <v>-0.7273287714429455</v>
      </c>
      <c r="R64" s="4">
        <f t="shared" si="6"/>
        <v>-3.1457183042504742</v>
      </c>
    </row>
    <row r="65" spans="1:18" x14ac:dyDescent="0.3">
      <c r="A65">
        <v>1703883</v>
      </c>
      <c r="B65" t="s">
        <v>13</v>
      </c>
      <c r="C65" s="5">
        <v>4190</v>
      </c>
      <c r="D65" s="6">
        <v>178162</v>
      </c>
      <c r="E65" s="6">
        <v>440221354</v>
      </c>
      <c r="F65" s="6">
        <v>0</v>
      </c>
      <c r="G65" s="10">
        <v>4.73E-4</v>
      </c>
      <c r="H65" s="10">
        <v>0.13536999999999999</v>
      </c>
      <c r="I65" s="10">
        <v>0.420541</v>
      </c>
      <c r="J65" s="10">
        <v>3.0962E-2</v>
      </c>
      <c r="K65" s="13">
        <v>0.14989590562109645</v>
      </c>
      <c r="L65" s="15">
        <f t="shared" si="0"/>
        <v>8.3404560129161833</v>
      </c>
      <c r="M65" s="4">
        <f t="shared" si="1"/>
        <v>12.090448527732631</v>
      </c>
      <c r="N65" s="17">
        <f t="shared" si="2"/>
        <v>105064.76229116945</v>
      </c>
      <c r="O65" s="4">
        <f t="shared" si="3"/>
        <v>11.562332222732179</v>
      </c>
      <c r="P65" s="4">
        <f t="shared" si="4"/>
        <v>0.27795550000000002</v>
      </c>
      <c r="Q65" s="4">
        <f t="shared" si="5"/>
        <v>-0.86597554067360871</v>
      </c>
      <c r="R65" s="4">
        <f t="shared" si="6"/>
        <v>-3.4717700718343179</v>
      </c>
    </row>
    <row r="66" spans="1:18" x14ac:dyDescent="0.3">
      <c r="A66">
        <v>1703948</v>
      </c>
      <c r="B66" t="s">
        <v>353</v>
      </c>
      <c r="C66" s="5">
        <v>1247</v>
      </c>
      <c r="D66" s="6">
        <v>40375</v>
      </c>
      <c r="E66" s="6">
        <v>11282620</v>
      </c>
      <c r="F66" s="6">
        <v>4239157</v>
      </c>
      <c r="G66" s="10">
        <v>0</v>
      </c>
      <c r="H66" s="10">
        <v>0.62290000000000001</v>
      </c>
      <c r="I66" s="10">
        <v>0.1615</v>
      </c>
      <c r="J66" s="10">
        <v>9.0443999999999997E-2</v>
      </c>
      <c r="K66" s="13">
        <v>0.376</v>
      </c>
      <c r="L66" s="15">
        <f t="shared" ref="L66:L129" si="7">LN(C66)</f>
        <v>7.1284959456800365</v>
      </c>
      <c r="M66" s="4">
        <f t="shared" ref="M66:M129" si="8">LN(D66)</f>
        <v>10.605966060524958</v>
      </c>
      <c r="N66" s="17">
        <f t="shared" si="2"/>
        <v>12447.295108259823</v>
      </c>
      <c r="O66" s="4">
        <f t="shared" ref="O66:O129" si="9">LN(N66)</f>
        <v>9.4292586179076618</v>
      </c>
      <c r="P66" s="4">
        <f t="shared" si="4"/>
        <v>0.39219999999999999</v>
      </c>
      <c r="Q66" s="4">
        <f t="shared" si="5"/>
        <v>-1.8226311328951421</v>
      </c>
      <c r="R66" s="4">
        <f t="shared" si="6"/>
        <v>-2.4019193585819689</v>
      </c>
    </row>
    <row r="67" spans="1:18" x14ac:dyDescent="0.3">
      <c r="A67">
        <v>1704000</v>
      </c>
      <c r="B67" t="s">
        <v>354</v>
      </c>
      <c r="C67" s="5">
        <v>610</v>
      </c>
      <c r="D67" s="6">
        <v>95909</v>
      </c>
      <c r="E67" s="6">
        <v>10580476</v>
      </c>
      <c r="F67" s="6">
        <v>0</v>
      </c>
      <c r="G67" s="10">
        <v>0</v>
      </c>
      <c r="H67" s="10">
        <v>0.27437699999999998</v>
      </c>
      <c r="I67" s="10">
        <v>0.116564</v>
      </c>
      <c r="J67" s="10">
        <v>5.9109999999999996E-3</v>
      </c>
      <c r="K67" s="13">
        <v>0.24669603524229078</v>
      </c>
      <c r="L67" s="15">
        <f t="shared" si="7"/>
        <v>6.4134589571673573</v>
      </c>
      <c r="M67" s="4">
        <f t="shared" si="8"/>
        <v>11.471155104226186</v>
      </c>
      <c r="N67" s="17">
        <f t="shared" ref="N67:N130" si="10">(E67+F67)/C67</f>
        <v>17345.042622950819</v>
      </c>
      <c r="O67" s="4">
        <f t="shared" si="9"/>
        <v>9.7610620167632298</v>
      </c>
      <c r="P67" s="4">
        <f t="shared" ref="P67:P130" si="11">AVERAGE(H67,I67)</f>
        <v>0.19547049999999999</v>
      </c>
      <c r="Q67" s="4">
        <f t="shared" ref="Q67:Q130" si="12">LN(I67+0.0001)</f>
        <v>-2.1484572705708729</v>
      </c>
      <c r="R67" s="4">
        <f t="shared" ref="R67:R130" si="13">LN(J67+0.0001)</f>
        <v>-5.1141641549251124</v>
      </c>
    </row>
    <row r="68" spans="1:18" x14ac:dyDescent="0.3">
      <c r="A68">
        <v>1704013</v>
      </c>
      <c r="B68" t="s">
        <v>14</v>
      </c>
      <c r="C68" s="5">
        <v>40647</v>
      </c>
      <c r="D68" s="6">
        <v>108592</v>
      </c>
      <c r="E68" s="6">
        <v>1166442027</v>
      </c>
      <c r="F68" s="6">
        <v>78968991</v>
      </c>
      <c r="G68" s="10">
        <v>0</v>
      </c>
      <c r="H68" s="10">
        <v>0.27391100000000002</v>
      </c>
      <c r="I68" s="10">
        <v>0.59710200000000002</v>
      </c>
      <c r="J68" s="10">
        <v>1.355E-2</v>
      </c>
      <c r="K68" s="13">
        <v>0.24619061846429635</v>
      </c>
      <c r="L68" s="15">
        <f t="shared" si="7"/>
        <v>10.612680311514541</v>
      </c>
      <c r="M68" s="4">
        <f t="shared" si="8"/>
        <v>11.595353018943539</v>
      </c>
      <c r="N68" s="17">
        <f t="shared" si="10"/>
        <v>30639.678647870693</v>
      </c>
      <c r="O68" s="4">
        <f t="shared" si="9"/>
        <v>10.330051135805752</v>
      </c>
      <c r="P68" s="4">
        <f t="shared" si="11"/>
        <v>0.43550650000000002</v>
      </c>
      <c r="Q68" s="4">
        <f t="shared" si="12"/>
        <v>-0.51549986436088768</v>
      </c>
      <c r="R68" s="4">
        <f t="shared" si="13"/>
        <v>-4.2940157573511684</v>
      </c>
    </row>
    <row r="69" spans="1:18" x14ac:dyDescent="0.3">
      <c r="A69">
        <v>1704039</v>
      </c>
      <c r="B69" t="s">
        <v>355</v>
      </c>
      <c r="C69" s="5">
        <v>6113</v>
      </c>
      <c r="D69" s="6">
        <v>52636</v>
      </c>
      <c r="E69" s="6">
        <v>100111691</v>
      </c>
      <c r="F69" s="6">
        <v>0</v>
      </c>
      <c r="G69" s="10">
        <v>0</v>
      </c>
      <c r="H69" s="10">
        <v>0.49052899999999999</v>
      </c>
      <c r="I69" s="10">
        <v>0.29526200000000002</v>
      </c>
      <c r="J69" s="10">
        <v>4.6566000000000003E-2</v>
      </c>
      <c r="K69" s="13">
        <v>0.38074310827007596</v>
      </c>
      <c r="L69" s="15">
        <f t="shared" si="7"/>
        <v>8.7181729300287252</v>
      </c>
      <c r="M69" s="4">
        <f t="shared" si="8"/>
        <v>10.871155575270031</v>
      </c>
      <c r="N69" s="17">
        <f t="shared" si="10"/>
        <v>16376.851136921316</v>
      </c>
      <c r="O69" s="4">
        <f t="shared" si="9"/>
        <v>9.7036241006437205</v>
      </c>
      <c r="P69" s="4">
        <f t="shared" si="11"/>
        <v>0.39289550000000001</v>
      </c>
      <c r="Q69" s="4">
        <f t="shared" si="12"/>
        <v>-1.2195535562929589</v>
      </c>
      <c r="R69" s="4">
        <f t="shared" si="13"/>
        <v>-3.0647394308572697</v>
      </c>
    </row>
    <row r="70" spans="1:18" x14ac:dyDescent="0.3">
      <c r="A70">
        <v>1704052</v>
      </c>
      <c r="B70" t="s">
        <v>356</v>
      </c>
      <c r="C70" s="5">
        <v>89</v>
      </c>
      <c r="D70" s="6">
        <v>42000</v>
      </c>
      <c r="E70" s="6">
        <v>362938</v>
      </c>
      <c r="F70" s="6">
        <v>0</v>
      </c>
      <c r="G70" s="10">
        <v>0</v>
      </c>
      <c r="H70" s="10">
        <v>0.62509999999999999</v>
      </c>
      <c r="I70" s="10">
        <v>8.3799999999999999E-2</v>
      </c>
      <c r="J70" s="10">
        <v>0</v>
      </c>
      <c r="L70" s="15">
        <f t="shared" si="7"/>
        <v>4.4886363697321396</v>
      </c>
      <c r="M70" s="4">
        <f t="shared" si="8"/>
        <v>10.645424897265505</v>
      </c>
      <c r="N70" s="17">
        <f t="shared" si="10"/>
        <v>4077.9550561797751</v>
      </c>
      <c r="O70" s="4">
        <f t="shared" si="9"/>
        <v>8.3133509300289834</v>
      </c>
      <c r="P70" s="4">
        <f t="shared" si="11"/>
        <v>0.35444999999999999</v>
      </c>
      <c r="Q70" s="4">
        <f t="shared" si="12"/>
        <v>-2.4781296655089764</v>
      </c>
      <c r="R70" s="4">
        <f t="shared" si="13"/>
        <v>-9.2103403719761818</v>
      </c>
    </row>
    <row r="71" spans="1:18" x14ac:dyDescent="0.3">
      <c r="A71">
        <v>1704078</v>
      </c>
      <c r="B71" t="s">
        <v>15</v>
      </c>
      <c r="C71" s="5">
        <v>26420</v>
      </c>
      <c r="D71" s="6">
        <v>93789</v>
      </c>
      <c r="E71" s="6">
        <v>1035161472</v>
      </c>
      <c r="F71" s="6">
        <v>15881513</v>
      </c>
      <c r="G71" s="10">
        <v>0</v>
      </c>
      <c r="H71" s="10">
        <v>0.20780799999999999</v>
      </c>
      <c r="I71" s="10">
        <v>0.394735</v>
      </c>
      <c r="J71" s="10">
        <v>2.5864999999999999E-2</v>
      </c>
      <c r="K71" s="13">
        <v>0.28026261797291752</v>
      </c>
      <c r="L71" s="15">
        <f t="shared" si="7"/>
        <v>10.181876578076317</v>
      </c>
      <c r="M71" s="4">
        <f t="shared" si="8"/>
        <v>11.448802857328646</v>
      </c>
      <c r="N71" s="17">
        <f t="shared" si="10"/>
        <v>39782.096328538988</v>
      </c>
      <c r="O71" s="4">
        <f t="shared" si="9"/>
        <v>10.591172249072235</v>
      </c>
      <c r="P71" s="4">
        <f t="shared" si="11"/>
        <v>0.30127150000000003</v>
      </c>
      <c r="Q71" s="4">
        <f t="shared" si="12"/>
        <v>-0.92928732286994009</v>
      </c>
      <c r="R71" s="4">
        <f t="shared" si="13"/>
        <v>-3.6510058016858546</v>
      </c>
    </row>
    <row r="72" spans="1:18" x14ac:dyDescent="0.3">
      <c r="A72">
        <v>1704117</v>
      </c>
      <c r="B72" t="s">
        <v>357</v>
      </c>
      <c r="C72" s="5">
        <v>198</v>
      </c>
      <c r="D72" s="6">
        <v>78750</v>
      </c>
      <c r="E72" s="6">
        <v>1477074</v>
      </c>
      <c r="F72" s="6">
        <v>0</v>
      </c>
      <c r="G72" s="10">
        <v>0</v>
      </c>
      <c r="H72" s="10">
        <v>0.249</v>
      </c>
      <c r="I72" s="10">
        <v>0</v>
      </c>
      <c r="J72" s="10">
        <v>0</v>
      </c>
      <c r="L72" s="15">
        <f t="shared" si="7"/>
        <v>5.2882670306945352</v>
      </c>
      <c r="M72" s="4">
        <f t="shared" si="8"/>
        <v>11.274033556687879</v>
      </c>
      <c r="N72" s="17">
        <f t="shared" si="10"/>
        <v>7459.969696969697</v>
      </c>
      <c r="O72" s="4">
        <f t="shared" si="9"/>
        <v>8.9173066311211517</v>
      </c>
      <c r="P72" s="4">
        <f t="shared" si="11"/>
        <v>0.1245</v>
      </c>
      <c r="Q72" s="4">
        <f t="shared" si="12"/>
        <v>-9.2103403719761818</v>
      </c>
      <c r="R72" s="4">
        <f t="shared" si="13"/>
        <v>-9.2103403719761818</v>
      </c>
    </row>
    <row r="73" spans="1:18" x14ac:dyDescent="0.3">
      <c r="A73">
        <v>1704156</v>
      </c>
      <c r="B73" t="s">
        <v>358</v>
      </c>
      <c r="C73" s="5">
        <v>308</v>
      </c>
      <c r="D73" s="6">
        <v>29432</v>
      </c>
      <c r="E73" s="6">
        <v>1234273</v>
      </c>
      <c r="F73" s="6">
        <v>0</v>
      </c>
      <c r="G73" s="10">
        <v>0</v>
      </c>
      <c r="H73" s="10">
        <v>0.73850000000000005</v>
      </c>
      <c r="I73" s="10">
        <v>1.09E-2</v>
      </c>
      <c r="J73" s="10">
        <v>0</v>
      </c>
      <c r="K73" s="13">
        <v>0.50862068965517238</v>
      </c>
      <c r="L73" s="15">
        <f t="shared" si="7"/>
        <v>5.730099782973574</v>
      </c>
      <c r="M73" s="4">
        <f t="shared" si="8"/>
        <v>10.28983779678461</v>
      </c>
      <c r="N73" s="17">
        <f t="shared" si="10"/>
        <v>4007.3798701298701</v>
      </c>
      <c r="O73" s="4">
        <f t="shared" si="9"/>
        <v>8.2958929077723695</v>
      </c>
      <c r="P73" s="4">
        <f t="shared" si="11"/>
        <v>0.37470000000000003</v>
      </c>
      <c r="Q73" s="4">
        <f t="shared" si="12"/>
        <v>-4.5098600061837661</v>
      </c>
      <c r="R73" s="4">
        <f t="shared" si="13"/>
        <v>-9.2103403719761818</v>
      </c>
    </row>
    <row r="74" spans="1:18" x14ac:dyDescent="0.3">
      <c r="A74">
        <v>1704247</v>
      </c>
      <c r="B74" t="s">
        <v>360</v>
      </c>
      <c r="C74" s="5">
        <v>196</v>
      </c>
      <c r="D74" s="6">
        <v>27188</v>
      </c>
      <c r="E74" s="6">
        <v>595312</v>
      </c>
      <c r="F74" s="6">
        <v>0</v>
      </c>
      <c r="G74" s="10">
        <v>1</v>
      </c>
      <c r="H74" s="10">
        <v>0.6714</v>
      </c>
      <c r="I74" s="10">
        <v>5.5899999999999998E-2</v>
      </c>
      <c r="J74" s="10">
        <v>0</v>
      </c>
      <c r="L74" s="15">
        <f t="shared" si="7"/>
        <v>5.2781146592305168</v>
      </c>
      <c r="M74" s="4">
        <f t="shared" si="8"/>
        <v>10.210530978466529</v>
      </c>
      <c r="N74" s="17">
        <f t="shared" si="10"/>
        <v>3037.3061224489797</v>
      </c>
      <c r="O74" s="4">
        <f t="shared" si="9"/>
        <v>8.0187262576113749</v>
      </c>
      <c r="P74" s="4">
        <f t="shared" si="11"/>
        <v>0.36364999999999997</v>
      </c>
      <c r="Q74" s="4">
        <f t="shared" si="12"/>
        <v>-2.8824035882469876</v>
      </c>
      <c r="R74" s="4">
        <f t="shared" si="13"/>
        <v>-9.2103403719761818</v>
      </c>
    </row>
    <row r="75" spans="1:18" x14ac:dyDescent="0.3">
      <c r="A75">
        <v>1704273</v>
      </c>
      <c r="B75" t="s">
        <v>359</v>
      </c>
      <c r="C75" s="5">
        <v>412</v>
      </c>
      <c r="D75" s="6">
        <v>36667</v>
      </c>
      <c r="E75" s="6">
        <v>4224159</v>
      </c>
      <c r="F75" s="6">
        <v>0</v>
      </c>
      <c r="G75" s="10">
        <v>0</v>
      </c>
      <c r="H75" s="10">
        <v>0.53810000000000002</v>
      </c>
      <c r="I75" s="10">
        <v>0.1278</v>
      </c>
      <c r="J75" s="10">
        <v>1.8409999999999999E-2</v>
      </c>
      <c r="K75" s="13">
        <v>0.61931818181818188</v>
      </c>
      <c r="L75" s="15">
        <f t="shared" si="7"/>
        <v>6.0210233493495267</v>
      </c>
      <c r="M75" s="4">
        <f t="shared" si="8"/>
        <v>10.509632446974212</v>
      </c>
      <c r="N75" s="17">
        <f t="shared" si="10"/>
        <v>10252.813106796117</v>
      </c>
      <c r="O75" s="4">
        <f t="shared" si="9"/>
        <v>9.2353073963557186</v>
      </c>
      <c r="P75" s="4">
        <f t="shared" si="11"/>
        <v>0.33295000000000002</v>
      </c>
      <c r="Q75" s="4">
        <f t="shared" si="12"/>
        <v>-2.0565065703973402</v>
      </c>
      <c r="R75" s="4">
        <f t="shared" si="13"/>
        <v>-3.989444152396731</v>
      </c>
    </row>
    <row r="76" spans="1:18" x14ac:dyDescent="0.3">
      <c r="A76">
        <v>1704303</v>
      </c>
      <c r="B76" t="s">
        <v>16</v>
      </c>
      <c r="C76" s="5">
        <v>13701</v>
      </c>
      <c r="D76" s="6">
        <v>71867</v>
      </c>
      <c r="E76" s="6">
        <v>225096267</v>
      </c>
      <c r="F76" s="6">
        <v>2419883</v>
      </c>
      <c r="G76" s="10">
        <v>0.122211</v>
      </c>
      <c r="H76" s="10">
        <v>0.476572</v>
      </c>
      <c r="I76" s="10">
        <v>0.69387600000000005</v>
      </c>
      <c r="J76" s="10">
        <v>1.0710000000000001E-2</v>
      </c>
      <c r="K76" s="13">
        <v>0.34472447671935069</v>
      </c>
      <c r="L76" s="15">
        <f t="shared" si="7"/>
        <v>9.5252241018531087</v>
      </c>
      <c r="M76" s="4">
        <f t="shared" si="8"/>
        <v>11.182572467557037</v>
      </c>
      <c r="N76" s="17">
        <f t="shared" si="10"/>
        <v>16605.806145536822</v>
      </c>
      <c r="O76" s="4">
        <f t="shared" si="9"/>
        <v>9.7175076809935597</v>
      </c>
      <c r="P76" s="4">
        <f t="shared" si="11"/>
        <v>0.58522399999999997</v>
      </c>
      <c r="Q76" s="4">
        <f t="shared" si="12"/>
        <v>-0.3653179012058731</v>
      </c>
      <c r="R76" s="4">
        <f t="shared" si="13"/>
        <v>-4.5272836473310205</v>
      </c>
    </row>
    <row r="77" spans="1:18" x14ac:dyDescent="0.3">
      <c r="A77">
        <v>1704351</v>
      </c>
      <c r="B77" t="s">
        <v>361</v>
      </c>
      <c r="C77" s="5">
        <v>5446</v>
      </c>
      <c r="D77" s="6">
        <v>40750</v>
      </c>
      <c r="E77" s="6">
        <v>32731279</v>
      </c>
      <c r="F77" s="6">
        <v>4804245</v>
      </c>
      <c r="G77" s="10">
        <v>0.29698999999999998</v>
      </c>
      <c r="H77" s="10">
        <v>0.80195000000000005</v>
      </c>
      <c r="I77" s="10">
        <v>0.77391600000000005</v>
      </c>
      <c r="J77" s="10">
        <v>4.6460000000000001E-2</v>
      </c>
      <c r="K77" s="13">
        <v>0.50044523597506685</v>
      </c>
      <c r="L77" s="15">
        <f t="shared" si="7"/>
        <v>8.6026366732337056</v>
      </c>
      <c r="M77" s="4">
        <f t="shared" si="8"/>
        <v>10.615211118669009</v>
      </c>
      <c r="N77" s="17">
        <f t="shared" si="10"/>
        <v>6892.3106867425631</v>
      </c>
      <c r="O77" s="4">
        <f t="shared" si="9"/>
        <v>8.8381616759618069</v>
      </c>
      <c r="P77" s="4">
        <f t="shared" si="11"/>
        <v>0.78793299999999999</v>
      </c>
      <c r="Q77" s="4">
        <f t="shared" si="12"/>
        <v>-0.256162733771444</v>
      </c>
      <c r="R77" s="4">
        <f t="shared" si="13"/>
        <v>-3.0670134755589546</v>
      </c>
    </row>
    <row r="78" spans="1:18" x14ac:dyDescent="0.3">
      <c r="A78">
        <v>1704507</v>
      </c>
      <c r="B78" t="s">
        <v>362</v>
      </c>
      <c r="C78" s="5">
        <v>326</v>
      </c>
      <c r="D78" s="6">
        <v>46364</v>
      </c>
      <c r="E78" s="6">
        <v>2002651</v>
      </c>
      <c r="F78" s="6">
        <v>0</v>
      </c>
      <c r="G78" s="10">
        <v>0</v>
      </c>
      <c r="H78" s="10">
        <v>0.56859999999999999</v>
      </c>
      <c r="I78" s="10">
        <v>0.28510000000000002</v>
      </c>
      <c r="J78" s="10">
        <v>5.2220000000000001E-3</v>
      </c>
      <c r="K78" s="13">
        <v>0.39860139860139865</v>
      </c>
      <c r="L78" s="15">
        <f t="shared" si="7"/>
        <v>5.7868973813667077</v>
      </c>
      <c r="M78" s="4">
        <f t="shared" si="8"/>
        <v>10.744278575008636</v>
      </c>
      <c r="N78" s="17">
        <f t="shared" si="10"/>
        <v>6143.1012269938647</v>
      </c>
      <c r="O78" s="4">
        <f t="shared" si="9"/>
        <v>8.7230849794578944</v>
      </c>
      <c r="P78" s="4">
        <f t="shared" si="11"/>
        <v>0.42685000000000001</v>
      </c>
      <c r="Q78" s="4">
        <f t="shared" si="12"/>
        <v>-1.2545645904419962</v>
      </c>
      <c r="R78" s="4">
        <f t="shared" si="13"/>
        <v>-5.2359061064266399</v>
      </c>
    </row>
    <row r="79" spans="1:18" x14ac:dyDescent="0.3">
      <c r="A79">
        <v>1704533</v>
      </c>
      <c r="B79" t="s">
        <v>363</v>
      </c>
      <c r="C79" s="5">
        <v>1008</v>
      </c>
      <c r="D79" s="6">
        <v>51065</v>
      </c>
      <c r="E79" s="6">
        <v>11154039</v>
      </c>
      <c r="F79" s="6">
        <v>0</v>
      </c>
      <c r="G79" s="10">
        <v>0</v>
      </c>
      <c r="H79" s="10">
        <v>0.1988</v>
      </c>
      <c r="I79" s="10">
        <v>0.1072</v>
      </c>
      <c r="J79" s="10">
        <v>2.8767000000000001E-2</v>
      </c>
      <c r="K79" s="13">
        <v>0.62441314553990612</v>
      </c>
      <c r="L79" s="15">
        <f t="shared" si="7"/>
        <v>6.9157234486313142</v>
      </c>
      <c r="M79" s="4">
        <f t="shared" si="8"/>
        <v>10.840854610012199</v>
      </c>
      <c r="N79" s="17">
        <f t="shared" si="10"/>
        <v>11065.514880952382</v>
      </c>
      <c r="O79" s="4">
        <f t="shared" si="9"/>
        <v>9.3115887837977063</v>
      </c>
      <c r="P79" s="4">
        <f t="shared" si="11"/>
        <v>0.153</v>
      </c>
      <c r="Q79" s="4">
        <f t="shared" si="12"/>
        <v>-2.2321266293454842</v>
      </c>
      <c r="R79" s="4">
        <f t="shared" si="13"/>
        <v>-3.5450562048044163</v>
      </c>
    </row>
    <row r="80" spans="1:18" x14ac:dyDescent="0.3">
      <c r="A80">
        <v>1704572</v>
      </c>
      <c r="B80" t="s">
        <v>17</v>
      </c>
      <c r="C80" s="5">
        <v>604</v>
      </c>
      <c r="D80" s="6">
        <v>86944</v>
      </c>
      <c r="E80" s="6">
        <v>398088705</v>
      </c>
      <c r="F80" s="6">
        <v>66561051</v>
      </c>
      <c r="G80" s="10">
        <v>0</v>
      </c>
      <c r="H80" s="10">
        <v>0.47811700000000001</v>
      </c>
      <c r="I80" s="10">
        <v>0.69109900000000002</v>
      </c>
      <c r="J80" s="10">
        <v>1.5959999999999998E-2</v>
      </c>
      <c r="K80" s="13">
        <v>0.21078431372549022</v>
      </c>
      <c r="L80" s="15">
        <f t="shared" si="7"/>
        <v>6.4035741979348151</v>
      </c>
      <c r="M80" s="4">
        <f t="shared" si="8"/>
        <v>11.373019512226074</v>
      </c>
      <c r="N80" s="17">
        <f t="shared" si="10"/>
        <v>769287.67549668869</v>
      </c>
      <c r="O80" s="4">
        <f t="shared" si="9"/>
        <v>13.55322026890623</v>
      </c>
      <c r="P80" s="4">
        <f t="shared" si="11"/>
        <v>0.58460800000000002</v>
      </c>
      <c r="Q80" s="4">
        <f t="shared" si="12"/>
        <v>-0.36932750825259697</v>
      </c>
      <c r="R80" s="4">
        <f t="shared" si="13"/>
        <v>-4.1314235704635216</v>
      </c>
    </row>
    <row r="81" spans="1:18" x14ac:dyDescent="0.3">
      <c r="A81">
        <v>1704585</v>
      </c>
      <c r="B81" t="s">
        <v>18</v>
      </c>
      <c r="C81" s="5">
        <v>4427</v>
      </c>
      <c r="D81" s="6">
        <v>82222</v>
      </c>
      <c r="E81" s="6">
        <v>102388940</v>
      </c>
      <c r="F81" s="6">
        <v>134825</v>
      </c>
      <c r="G81" s="10">
        <v>0</v>
      </c>
      <c r="H81" s="10">
        <v>0.38290000000000002</v>
      </c>
      <c r="I81" s="10">
        <v>0.2356</v>
      </c>
      <c r="J81" s="10">
        <v>1.088E-3</v>
      </c>
      <c r="K81" s="13">
        <v>0.33770101250744489</v>
      </c>
      <c r="L81" s="15">
        <f t="shared" si="7"/>
        <v>8.3954774327321413</v>
      </c>
      <c r="M81" s="4">
        <f t="shared" si="8"/>
        <v>11.317178185137777</v>
      </c>
      <c r="N81" s="17">
        <f t="shared" si="10"/>
        <v>23158.745199909645</v>
      </c>
      <c r="O81" s="4">
        <f t="shared" si="9"/>
        <v>10.050127750595227</v>
      </c>
      <c r="P81" s="4">
        <f t="shared" si="11"/>
        <v>0.30925000000000002</v>
      </c>
      <c r="Q81" s="4">
        <f t="shared" si="12"/>
        <v>-1.4451954690400517</v>
      </c>
      <c r="R81" s="4">
        <f t="shared" si="13"/>
        <v>-6.7354840580416839</v>
      </c>
    </row>
    <row r="82" spans="1:18" x14ac:dyDescent="0.3">
      <c r="A82">
        <v>1704598</v>
      </c>
      <c r="B82" t="s">
        <v>364</v>
      </c>
      <c r="C82" s="5">
        <v>453</v>
      </c>
      <c r="D82" s="6">
        <v>38750</v>
      </c>
      <c r="E82" s="6">
        <v>2578037</v>
      </c>
      <c r="F82" s="6">
        <v>0</v>
      </c>
      <c r="G82" s="10">
        <v>0</v>
      </c>
      <c r="H82" s="10">
        <v>0.2949</v>
      </c>
      <c r="I82" s="10">
        <v>0.1246</v>
      </c>
      <c r="J82" s="10">
        <v>0</v>
      </c>
      <c r="K82" s="13">
        <v>0.50920245398773001</v>
      </c>
      <c r="L82" s="15">
        <f t="shared" si="7"/>
        <v>6.1158921254830343</v>
      </c>
      <c r="M82" s="4">
        <f t="shared" si="8"/>
        <v>10.564886034781493</v>
      </c>
      <c r="N82" s="17">
        <f t="shared" si="10"/>
        <v>5691.030905077263</v>
      </c>
      <c r="O82" s="4">
        <f t="shared" si="9"/>
        <v>8.6466466891062606</v>
      </c>
      <c r="P82" s="4">
        <f t="shared" si="11"/>
        <v>0.20974999999999999</v>
      </c>
      <c r="Q82" s="4">
        <f t="shared" si="12"/>
        <v>-2.0818444262961462</v>
      </c>
      <c r="R82" s="4">
        <f t="shared" si="13"/>
        <v>-9.2103403719761818</v>
      </c>
    </row>
    <row r="83" spans="1:18" x14ac:dyDescent="0.3">
      <c r="A83">
        <v>1704689</v>
      </c>
      <c r="B83" t="s">
        <v>365</v>
      </c>
      <c r="C83" s="5">
        <v>367</v>
      </c>
      <c r="D83" s="6">
        <v>42250</v>
      </c>
      <c r="E83" s="6">
        <v>1842644</v>
      </c>
      <c r="F83" s="6">
        <v>0</v>
      </c>
      <c r="G83" s="10">
        <v>0</v>
      </c>
      <c r="H83" s="10">
        <v>0.71350000000000002</v>
      </c>
      <c r="I83" s="10">
        <v>0.1804</v>
      </c>
      <c r="J83" s="10">
        <v>5.3379000000000003E-2</v>
      </c>
      <c r="K83" s="13">
        <v>0.43712574850299402</v>
      </c>
      <c r="L83" s="15">
        <f t="shared" si="7"/>
        <v>5.9053618480545707</v>
      </c>
      <c r="M83" s="4">
        <f t="shared" si="8"/>
        <v>10.65135963278532</v>
      </c>
      <c r="N83" s="17">
        <f t="shared" si="10"/>
        <v>5020.8283378746592</v>
      </c>
      <c r="O83" s="4">
        <f t="shared" si="9"/>
        <v>8.5213502066182798</v>
      </c>
      <c r="P83" s="4">
        <f t="shared" si="11"/>
        <v>0.44695000000000001</v>
      </c>
      <c r="Q83" s="4">
        <f t="shared" si="12"/>
        <v>-1.7120245012092015</v>
      </c>
      <c r="R83" s="4">
        <f t="shared" si="13"/>
        <v>-2.928466225502123</v>
      </c>
    </row>
    <row r="84" spans="1:18" x14ac:dyDescent="0.3">
      <c r="A84">
        <v>1704715</v>
      </c>
      <c r="B84" t="s">
        <v>366</v>
      </c>
      <c r="C84" s="5">
        <v>106</v>
      </c>
      <c r="D84" s="6">
        <v>30500</v>
      </c>
      <c r="E84" s="6">
        <v>161085</v>
      </c>
      <c r="F84" s="6">
        <v>0</v>
      </c>
      <c r="G84" s="10">
        <v>0</v>
      </c>
      <c r="H84" s="10">
        <v>0.753</v>
      </c>
      <c r="I84" s="10">
        <v>3.0499999999999999E-2</v>
      </c>
      <c r="J84" s="10">
        <v>0</v>
      </c>
      <c r="L84" s="15">
        <f t="shared" si="7"/>
        <v>4.6634390941120669</v>
      </c>
      <c r="M84" s="4">
        <f t="shared" si="8"/>
        <v>10.325481962595504</v>
      </c>
      <c r="N84" s="17">
        <f t="shared" si="10"/>
        <v>1519.6698113207547</v>
      </c>
      <c r="O84" s="4">
        <f t="shared" si="9"/>
        <v>7.3262483608483597</v>
      </c>
      <c r="P84" s="4">
        <f t="shared" si="11"/>
        <v>0.39174999999999999</v>
      </c>
      <c r="Q84" s="4">
        <f t="shared" si="12"/>
        <v>-3.486755270023802</v>
      </c>
      <c r="R84" s="4">
        <f t="shared" si="13"/>
        <v>-9.2103403719761818</v>
      </c>
    </row>
    <row r="85" spans="1:18" x14ac:dyDescent="0.3">
      <c r="A85">
        <v>1704793</v>
      </c>
      <c r="B85" t="s">
        <v>367</v>
      </c>
      <c r="C85" s="5">
        <v>50</v>
      </c>
      <c r="D85" s="6">
        <v>63125</v>
      </c>
      <c r="E85" s="6">
        <v>218212</v>
      </c>
      <c r="F85" s="6">
        <v>0</v>
      </c>
      <c r="G85" s="10">
        <v>0</v>
      </c>
      <c r="H85" s="10">
        <v>0.46610000000000001</v>
      </c>
      <c r="I85" s="10">
        <v>5.04E-2</v>
      </c>
      <c r="J85" s="10">
        <v>0</v>
      </c>
      <c r="L85" s="15">
        <f t="shared" si="7"/>
        <v>3.912023005428146</v>
      </c>
      <c r="M85" s="4">
        <f t="shared" si="8"/>
        <v>11.052872166577661</v>
      </c>
      <c r="N85" s="17">
        <f t="shared" si="10"/>
        <v>4364.24</v>
      </c>
      <c r="O85" s="4">
        <f t="shared" si="9"/>
        <v>8.3811993408578171</v>
      </c>
      <c r="P85" s="4">
        <f t="shared" si="11"/>
        <v>0.25824999999999998</v>
      </c>
      <c r="Q85" s="4">
        <f t="shared" si="12"/>
        <v>-2.985781942700823</v>
      </c>
      <c r="R85" s="4">
        <f t="shared" si="13"/>
        <v>-9.2103403719761818</v>
      </c>
    </row>
    <row r="86" spans="1:18" x14ac:dyDescent="0.3">
      <c r="A86">
        <v>1704806</v>
      </c>
      <c r="B86" t="s">
        <v>368</v>
      </c>
      <c r="C86" s="5">
        <v>350</v>
      </c>
      <c r="D86" s="6">
        <v>48194</v>
      </c>
      <c r="E86" s="6">
        <v>2647628</v>
      </c>
      <c r="F86" s="6">
        <v>0</v>
      </c>
      <c r="G86" s="10">
        <v>0</v>
      </c>
      <c r="H86" s="10">
        <v>0.78320000000000001</v>
      </c>
      <c r="I86" s="10">
        <v>0.34770000000000001</v>
      </c>
      <c r="J86" s="10">
        <v>0</v>
      </c>
      <c r="K86" s="13">
        <v>0.44776119402985071</v>
      </c>
      <c r="L86" s="15">
        <f t="shared" si="7"/>
        <v>5.857933154483459</v>
      </c>
      <c r="M86" s="4">
        <f t="shared" si="8"/>
        <v>10.782989810962448</v>
      </c>
      <c r="N86" s="17">
        <f t="shared" si="10"/>
        <v>7564.6514285714284</v>
      </c>
      <c r="O86" s="4">
        <f t="shared" si="9"/>
        <v>8.9312415483031753</v>
      </c>
      <c r="P86" s="4">
        <f t="shared" si="11"/>
        <v>0.56545000000000001</v>
      </c>
      <c r="Q86" s="4">
        <f t="shared" si="12"/>
        <v>-1.0561276770619543</v>
      </c>
      <c r="R86" s="4">
        <f t="shared" si="13"/>
        <v>-9.2103403719761818</v>
      </c>
    </row>
    <row r="87" spans="1:18" x14ac:dyDescent="0.3">
      <c r="A87">
        <v>1704845</v>
      </c>
      <c r="B87" t="s">
        <v>369</v>
      </c>
      <c r="C87" s="5">
        <v>40897</v>
      </c>
      <c r="D87" s="6">
        <v>48099</v>
      </c>
      <c r="E87" s="6">
        <v>401225030</v>
      </c>
      <c r="F87" s="6">
        <v>180971753</v>
      </c>
      <c r="G87" s="10">
        <v>0.118271</v>
      </c>
      <c r="H87" s="10">
        <v>0.51112599999999997</v>
      </c>
      <c r="I87" s="10">
        <v>0.33923199999999998</v>
      </c>
      <c r="J87" s="10">
        <v>9.1202000000000005E-2</v>
      </c>
      <c r="K87" s="13">
        <v>0.60231200770669235</v>
      </c>
      <c r="L87" s="15">
        <f t="shared" si="7"/>
        <v>10.618811989707426</v>
      </c>
      <c r="M87" s="4">
        <f t="shared" si="8"/>
        <v>10.781016665856948</v>
      </c>
      <c r="N87" s="17">
        <f t="shared" si="10"/>
        <v>14235.684353375553</v>
      </c>
      <c r="O87" s="4">
        <f t="shared" si="9"/>
        <v>9.5635070739605261</v>
      </c>
      <c r="P87" s="4">
        <f t="shared" si="11"/>
        <v>0.42517899999999997</v>
      </c>
      <c r="Q87" s="4">
        <f t="shared" si="12"/>
        <v>-1.080776299820583</v>
      </c>
      <c r="R87" s="4">
        <f t="shared" si="13"/>
        <v>-2.3935825858161044</v>
      </c>
    </row>
    <row r="88" spans="1:18" x14ac:dyDescent="0.3">
      <c r="A88">
        <v>1704871</v>
      </c>
      <c r="B88" t="s">
        <v>370</v>
      </c>
      <c r="C88" s="5">
        <v>2049</v>
      </c>
      <c r="D88" s="6">
        <v>46094</v>
      </c>
      <c r="E88" s="6">
        <v>25816890</v>
      </c>
      <c r="F88" s="6">
        <v>2737730</v>
      </c>
      <c r="G88" s="10">
        <v>0</v>
      </c>
      <c r="H88" s="10">
        <v>0.36570799999999998</v>
      </c>
      <c r="I88" s="10">
        <v>0.205619</v>
      </c>
      <c r="J88" s="10">
        <v>4.8798000000000001E-2</v>
      </c>
      <c r="K88" s="13">
        <v>0.46657381615598881</v>
      </c>
      <c r="L88" s="15">
        <f t="shared" si="7"/>
        <v>7.6251071482389001</v>
      </c>
      <c r="M88" s="4">
        <f t="shared" si="8"/>
        <v>10.738438068670435</v>
      </c>
      <c r="N88" s="17">
        <f t="shared" si="10"/>
        <v>13935.880917520743</v>
      </c>
      <c r="O88" s="4">
        <f t="shared" si="9"/>
        <v>9.5422221541017525</v>
      </c>
      <c r="P88" s="4">
        <f t="shared" si="11"/>
        <v>0.28566349999999996</v>
      </c>
      <c r="Q88" s="4">
        <f t="shared" si="12"/>
        <v>-1.5812441190633202</v>
      </c>
      <c r="R88" s="4">
        <f t="shared" si="13"/>
        <v>-3.0180187831332312</v>
      </c>
    </row>
    <row r="89" spans="1:18" x14ac:dyDescent="0.3">
      <c r="A89">
        <v>1704897</v>
      </c>
      <c r="B89" t="s">
        <v>371</v>
      </c>
      <c r="C89" s="5">
        <v>344</v>
      </c>
      <c r="D89" s="6">
        <v>55250</v>
      </c>
      <c r="E89" s="6">
        <v>3276876</v>
      </c>
      <c r="F89" s="6">
        <v>0</v>
      </c>
      <c r="G89" s="10">
        <v>0</v>
      </c>
      <c r="H89" s="10">
        <v>0.31219999999999998</v>
      </c>
      <c r="I89" s="10">
        <v>8.0000000000000002E-3</v>
      </c>
      <c r="J89" s="10">
        <v>1.7998E-2</v>
      </c>
      <c r="K89" s="13">
        <v>0.36363636363636365</v>
      </c>
      <c r="L89" s="15">
        <f t="shared" si="7"/>
        <v>5.8406416573733981</v>
      </c>
      <c r="M89" s="4">
        <f t="shared" si="8"/>
        <v>10.919623619379999</v>
      </c>
      <c r="N89" s="17">
        <f t="shared" si="10"/>
        <v>9525.8023255813951</v>
      </c>
      <c r="O89" s="4">
        <f t="shared" si="9"/>
        <v>9.1617594301042864</v>
      </c>
      <c r="P89" s="4">
        <f t="shared" si="11"/>
        <v>0.16009999999999999</v>
      </c>
      <c r="Q89" s="4">
        <f t="shared" si="12"/>
        <v>-4.8158912173037436</v>
      </c>
      <c r="R89" s="4">
        <f t="shared" si="13"/>
        <v>-4.0119538440531954</v>
      </c>
    </row>
    <row r="90" spans="1:18" x14ac:dyDescent="0.3">
      <c r="A90">
        <v>1704936</v>
      </c>
      <c r="B90" t="s">
        <v>372</v>
      </c>
      <c r="C90" s="5">
        <v>267</v>
      </c>
      <c r="D90" s="6">
        <v>38125</v>
      </c>
      <c r="E90" s="6">
        <v>1400161</v>
      </c>
      <c r="F90" s="6">
        <v>0</v>
      </c>
      <c r="G90" s="10">
        <v>0</v>
      </c>
      <c r="H90" s="10">
        <v>0.42209999999999998</v>
      </c>
      <c r="I90" s="10">
        <v>0.1673</v>
      </c>
      <c r="J90" s="10">
        <v>0</v>
      </c>
      <c r="L90" s="15">
        <f t="shared" si="7"/>
        <v>5.5872486584002496</v>
      </c>
      <c r="M90" s="4">
        <f t="shared" si="8"/>
        <v>10.548625513909712</v>
      </c>
      <c r="N90" s="17">
        <f t="shared" si="10"/>
        <v>5244.0486891385772</v>
      </c>
      <c r="O90" s="4">
        <f t="shared" si="9"/>
        <v>8.5648491295732452</v>
      </c>
      <c r="P90" s="4">
        <f t="shared" si="11"/>
        <v>0.29469999999999996</v>
      </c>
      <c r="Q90" s="4">
        <f t="shared" si="12"/>
        <v>-1.7873691209267621</v>
      </c>
      <c r="R90" s="4">
        <f t="shared" si="13"/>
        <v>-9.2103403719761818</v>
      </c>
    </row>
    <row r="91" spans="1:18" x14ac:dyDescent="0.3">
      <c r="A91">
        <v>1704975</v>
      </c>
      <c r="B91" t="s">
        <v>19</v>
      </c>
      <c r="C91" s="5">
        <v>18672</v>
      </c>
      <c r="D91" s="6">
        <v>56557</v>
      </c>
      <c r="E91" s="6">
        <v>208315798</v>
      </c>
      <c r="F91" s="6">
        <v>21868895</v>
      </c>
      <c r="G91" s="10">
        <v>1</v>
      </c>
      <c r="H91" s="10">
        <v>0.67074500000000004</v>
      </c>
      <c r="I91" s="10">
        <v>0.87292099999999995</v>
      </c>
      <c r="J91" s="10">
        <v>6.3042000000000001E-2</v>
      </c>
      <c r="K91" s="13">
        <v>0.37884615384615383</v>
      </c>
      <c r="L91" s="15">
        <f t="shared" si="7"/>
        <v>9.8347803545263375</v>
      </c>
      <c r="M91" s="4">
        <f t="shared" si="8"/>
        <v>10.943004258145342</v>
      </c>
      <c r="N91" s="17">
        <f t="shared" si="10"/>
        <v>12327.800610539845</v>
      </c>
      <c r="O91" s="4">
        <f t="shared" si="9"/>
        <v>9.419612203162135</v>
      </c>
      <c r="P91" s="4">
        <f t="shared" si="11"/>
        <v>0.77183299999999999</v>
      </c>
      <c r="Q91" s="4">
        <f t="shared" si="12"/>
        <v>-0.13579566844903351</v>
      </c>
      <c r="R91" s="4">
        <f t="shared" si="13"/>
        <v>-2.7623691207125223</v>
      </c>
    </row>
    <row r="92" spans="1:18" x14ac:dyDescent="0.3">
      <c r="A92">
        <v>1705092</v>
      </c>
      <c r="B92" t="s">
        <v>373</v>
      </c>
      <c r="C92" s="5">
        <v>25143</v>
      </c>
      <c r="D92" s="6">
        <v>51166</v>
      </c>
      <c r="E92" s="6">
        <v>340333796</v>
      </c>
      <c r="F92" s="6">
        <v>176422</v>
      </c>
      <c r="G92" s="10">
        <v>0.13385900000000001</v>
      </c>
      <c r="H92" s="10">
        <v>0.725962</v>
      </c>
      <c r="I92" s="10">
        <v>0.67854300000000001</v>
      </c>
      <c r="J92" s="10">
        <v>1.9900000000000001E-2</v>
      </c>
      <c r="K92" s="13">
        <v>0.45028914590747326</v>
      </c>
      <c r="L92" s="15">
        <f t="shared" si="7"/>
        <v>10.132334806767016</v>
      </c>
      <c r="M92" s="4">
        <f t="shared" si="8"/>
        <v>10.842830527940436</v>
      </c>
      <c r="N92" s="17">
        <f t="shared" si="10"/>
        <v>13542.943085550651</v>
      </c>
      <c r="O92" s="4">
        <f t="shared" si="9"/>
        <v>9.5136208851471427</v>
      </c>
      <c r="P92" s="4">
        <f t="shared" si="11"/>
        <v>0.70225249999999995</v>
      </c>
      <c r="Q92" s="4">
        <f t="shared" si="12"/>
        <v>-0.38766006288651089</v>
      </c>
      <c r="R92" s="4">
        <f t="shared" si="13"/>
        <v>-3.912023005428146</v>
      </c>
    </row>
    <row r="93" spans="1:18" x14ac:dyDescent="0.3">
      <c r="A93">
        <v>1705144</v>
      </c>
      <c r="B93" t="s">
        <v>374</v>
      </c>
      <c r="C93" s="5">
        <v>1667</v>
      </c>
      <c r="D93" s="6">
        <v>46094</v>
      </c>
      <c r="E93" s="6">
        <v>16901409</v>
      </c>
      <c r="F93" s="6">
        <v>0</v>
      </c>
      <c r="G93" s="10">
        <v>0</v>
      </c>
      <c r="H93" s="10">
        <v>0.4748</v>
      </c>
      <c r="I93" s="10">
        <v>0.1072</v>
      </c>
      <c r="J93" s="10">
        <v>4.4248000000000003E-2</v>
      </c>
      <c r="K93" s="13">
        <v>0.43234323432343236</v>
      </c>
      <c r="L93" s="15">
        <f t="shared" si="7"/>
        <v>7.4187808827507942</v>
      </c>
      <c r="M93" s="4">
        <f t="shared" si="8"/>
        <v>10.738438068670435</v>
      </c>
      <c r="N93" s="17">
        <f t="shared" si="10"/>
        <v>10138.817636472706</v>
      </c>
      <c r="O93" s="4">
        <f t="shared" si="9"/>
        <v>9.2241266664482566</v>
      </c>
      <c r="P93" s="4">
        <f t="shared" si="11"/>
        <v>0.29099999999999998</v>
      </c>
      <c r="Q93" s="4">
        <f t="shared" si="12"/>
        <v>-2.2321266293454842</v>
      </c>
      <c r="R93" s="4">
        <f t="shared" si="13"/>
        <v>-3.1156876670720317</v>
      </c>
    </row>
    <row r="94" spans="1:18" x14ac:dyDescent="0.3">
      <c r="A94">
        <v>1705209</v>
      </c>
      <c r="B94" t="s">
        <v>375</v>
      </c>
      <c r="C94" s="5">
        <v>1422</v>
      </c>
      <c r="D94" s="6">
        <v>41893</v>
      </c>
      <c r="E94" s="6">
        <v>8654688</v>
      </c>
      <c r="F94" s="6">
        <v>0</v>
      </c>
      <c r="G94" s="10">
        <v>0</v>
      </c>
      <c r="H94" s="10">
        <v>0.77480000000000004</v>
      </c>
      <c r="I94" s="10">
        <v>0.12709999999999999</v>
      </c>
      <c r="J94" s="10">
        <v>4.8765000000000003E-2</v>
      </c>
      <c r="K94" s="13">
        <v>0.43399089529590285</v>
      </c>
      <c r="L94" s="15">
        <f t="shared" si="7"/>
        <v>7.259819610363186</v>
      </c>
      <c r="M94" s="4">
        <f t="shared" si="8"/>
        <v>10.642874027514271</v>
      </c>
      <c r="N94" s="17">
        <f t="shared" si="10"/>
        <v>6086.2784810126586</v>
      </c>
      <c r="O94" s="4">
        <f t="shared" si="9"/>
        <v>8.7137920870526333</v>
      </c>
      <c r="P94" s="4">
        <f t="shared" si="11"/>
        <v>0.45095000000000002</v>
      </c>
      <c r="Q94" s="4">
        <f t="shared" si="12"/>
        <v>-2.0619946280761154</v>
      </c>
      <c r="R94" s="4">
        <f t="shared" si="13"/>
        <v>-3.0186938851913379</v>
      </c>
    </row>
    <row r="95" spans="1:18" x14ac:dyDescent="0.3">
      <c r="A95">
        <v>1705248</v>
      </c>
      <c r="B95" t="s">
        <v>20</v>
      </c>
      <c r="C95" s="5">
        <v>18044</v>
      </c>
      <c r="D95" s="6">
        <v>62756</v>
      </c>
      <c r="E95" s="6">
        <v>623027424</v>
      </c>
      <c r="F95" s="6">
        <v>48470399</v>
      </c>
      <c r="G95" s="10">
        <v>7.6520000000000005E-2</v>
      </c>
      <c r="H95" s="10">
        <v>0.63097300000000001</v>
      </c>
      <c r="I95" s="10">
        <v>0.85850800000000005</v>
      </c>
      <c r="J95" s="10">
        <v>4.6278E-2</v>
      </c>
      <c r="K95" s="13">
        <v>0.47393364928909953</v>
      </c>
      <c r="L95" s="15">
        <f t="shared" si="7"/>
        <v>9.8005684985282873</v>
      </c>
      <c r="M95" s="4">
        <f t="shared" si="8"/>
        <v>11.047009469952846</v>
      </c>
      <c r="N95" s="17">
        <f t="shared" si="10"/>
        <v>37214.465916648194</v>
      </c>
      <c r="O95" s="4">
        <f t="shared" si="9"/>
        <v>10.524452833398492</v>
      </c>
      <c r="P95" s="4">
        <f t="shared" si="11"/>
        <v>0.74474050000000003</v>
      </c>
      <c r="Q95" s="4">
        <f t="shared" si="12"/>
        <v>-0.15244280574149013</v>
      </c>
      <c r="R95" s="4">
        <f t="shared" si="13"/>
        <v>-3.0709300701198932</v>
      </c>
    </row>
    <row r="96" spans="1:18" x14ac:dyDescent="0.3">
      <c r="A96">
        <v>1705261</v>
      </c>
      <c r="B96" t="s">
        <v>376</v>
      </c>
      <c r="C96" s="5">
        <v>409</v>
      </c>
      <c r="D96" s="6">
        <v>65242</v>
      </c>
      <c r="E96" s="6">
        <v>6100875</v>
      </c>
      <c r="F96" s="6">
        <v>0</v>
      </c>
      <c r="G96" s="10">
        <v>0</v>
      </c>
      <c r="H96" s="10">
        <v>0.33760000000000001</v>
      </c>
      <c r="I96" s="10">
        <v>3.2099999999999997E-2</v>
      </c>
      <c r="J96" s="10">
        <v>7.6674999999999993E-2</v>
      </c>
      <c r="K96" s="13">
        <v>0.34285714285714286</v>
      </c>
      <c r="L96" s="15">
        <f t="shared" si="7"/>
        <v>6.0137151560428022</v>
      </c>
      <c r="M96" s="4">
        <f t="shared" si="8"/>
        <v>11.085858712304303</v>
      </c>
      <c r="N96" s="17">
        <f t="shared" si="10"/>
        <v>14916.564792176039</v>
      </c>
      <c r="O96" s="4">
        <f t="shared" si="9"/>
        <v>9.6102276054367799</v>
      </c>
      <c r="P96" s="4">
        <f t="shared" si="11"/>
        <v>0.18485000000000001</v>
      </c>
      <c r="Q96" s="4">
        <f t="shared" si="12"/>
        <v>-3.4357888264317746</v>
      </c>
      <c r="R96" s="4">
        <f t="shared" si="13"/>
        <v>-2.5668762126552509</v>
      </c>
    </row>
    <row r="97" spans="1:18" x14ac:dyDescent="0.3">
      <c r="A97">
        <v>1705274</v>
      </c>
      <c r="B97" t="s">
        <v>377</v>
      </c>
      <c r="C97" s="5">
        <v>33</v>
      </c>
      <c r="D97" s="6">
        <v>86250</v>
      </c>
      <c r="E97" s="6">
        <v>325378</v>
      </c>
      <c r="F97" s="6">
        <v>0</v>
      </c>
      <c r="G97" s="10">
        <v>0</v>
      </c>
      <c r="H97" s="10">
        <v>0.62509999999999999</v>
      </c>
      <c r="I97" s="10">
        <v>8.3799999999999999E-2</v>
      </c>
      <c r="J97" s="10">
        <v>0</v>
      </c>
      <c r="L97" s="15">
        <f t="shared" si="7"/>
        <v>3.4965075614664802</v>
      </c>
      <c r="M97" s="4">
        <f t="shared" si="8"/>
        <v>11.365005334893606</v>
      </c>
      <c r="N97" s="17">
        <f t="shared" si="10"/>
        <v>9859.939393939394</v>
      </c>
      <c r="O97" s="4">
        <f t="shared" si="9"/>
        <v>9.1962353009185005</v>
      </c>
      <c r="P97" s="4">
        <f t="shared" si="11"/>
        <v>0.35444999999999999</v>
      </c>
      <c r="Q97" s="4">
        <f t="shared" si="12"/>
        <v>-2.4781296655089764</v>
      </c>
      <c r="R97" s="4">
        <f t="shared" si="13"/>
        <v>-9.2103403719761818</v>
      </c>
    </row>
    <row r="98" spans="1:18" x14ac:dyDescent="0.3">
      <c r="A98">
        <v>1705300</v>
      </c>
      <c r="B98" t="s">
        <v>378</v>
      </c>
      <c r="C98" s="5">
        <v>6851</v>
      </c>
      <c r="D98" s="6">
        <v>41149</v>
      </c>
      <c r="E98" s="6">
        <v>61189492</v>
      </c>
      <c r="F98" s="6">
        <v>3112333</v>
      </c>
      <c r="G98" s="10">
        <v>0</v>
      </c>
      <c r="H98" s="10">
        <v>0.72566600000000003</v>
      </c>
      <c r="I98" s="10">
        <v>7.7773999999999996E-2</v>
      </c>
      <c r="J98" s="10">
        <v>6.0061999999999997E-2</v>
      </c>
      <c r="K98" s="13">
        <v>0.4865993734772015</v>
      </c>
      <c r="L98" s="15">
        <f t="shared" si="7"/>
        <v>8.8321499060028987</v>
      </c>
      <c r="M98" s="4">
        <f t="shared" si="8"/>
        <v>10.624954904473361</v>
      </c>
      <c r="N98" s="17">
        <f t="shared" si="10"/>
        <v>9385.7575536418044</v>
      </c>
      <c r="O98" s="4">
        <f t="shared" si="9"/>
        <v>9.1469486653838192</v>
      </c>
      <c r="P98" s="4">
        <f t="shared" si="11"/>
        <v>0.40172000000000002</v>
      </c>
      <c r="Q98" s="4">
        <f t="shared" si="12"/>
        <v>-2.5526631430484601</v>
      </c>
      <c r="R98" s="4">
        <f t="shared" si="13"/>
        <v>-2.8107143552122937</v>
      </c>
    </row>
    <row r="99" spans="1:18" x14ac:dyDescent="0.3">
      <c r="A99">
        <v>1705404</v>
      </c>
      <c r="B99" t="s">
        <v>21</v>
      </c>
      <c r="C99" s="5">
        <v>5048</v>
      </c>
      <c r="D99" s="6">
        <v>64193</v>
      </c>
      <c r="E99" s="6">
        <v>96445891</v>
      </c>
      <c r="F99" s="6">
        <v>2056590</v>
      </c>
      <c r="G99" s="10">
        <v>0.21776799999999999</v>
      </c>
      <c r="H99" s="10">
        <v>0.59909999999999997</v>
      </c>
      <c r="I99" s="10">
        <v>0.87290000000000001</v>
      </c>
      <c r="J99" s="10">
        <v>3.9281000000000003E-2</v>
      </c>
      <c r="K99" s="13">
        <v>0.32675565873476498</v>
      </c>
      <c r="L99" s="15">
        <f t="shared" si="7"/>
        <v>8.5267474042210498</v>
      </c>
      <c r="M99" s="4">
        <f t="shared" si="8"/>
        <v>11.069649449465471</v>
      </c>
      <c r="N99" s="17">
        <f t="shared" si="10"/>
        <v>19513.169770206023</v>
      </c>
      <c r="O99" s="4">
        <f t="shared" si="9"/>
        <v>9.8788448894213197</v>
      </c>
      <c r="P99" s="4">
        <f t="shared" si="11"/>
        <v>0.73599999999999999</v>
      </c>
      <c r="Q99" s="4">
        <f t="shared" si="12"/>
        <v>-0.13581972314253485</v>
      </c>
      <c r="R99" s="4">
        <f t="shared" si="13"/>
        <v>-3.2344718124927567</v>
      </c>
    </row>
    <row r="100" spans="1:18" x14ac:dyDescent="0.3">
      <c r="A100">
        <v>1705443</v>
      </c>
      <c r="B100" t="s">
        <v>379</v>
      </c>
      <c r="C100" s="5">
        <v>174</v>
      </c>
      <c r="D100" s="6">
        <v>55114</v>
      </c>
      <c r="E100" s="6">
        <v>1208753</v>
      </c>
      <c r="F100" s="6">
        <v>0</v>
      </c>
      <c r="G100" s="10">
        <v>0</v>
      </c>
      <c r="H100" s="10">
        <v>0.3624</v>
      </c>
      <c r="I100" s="10">
        <v>2.7300000000000001E-2</v>
      </c>
      <c r="J100" s="10">
        <v>0</v>
      </c>
      <c r="L100" s="15">
        <f t="shared" si="7"/>
        <v>5.1590552992145291</v>
      </c>
      <c r="M100" s="4">
        <f t="shared" si="8"/>
        <v>10.917159046351838</v>
      </c>
      <c r="N100" s="17">
        <f t="shared" si="10"/>
        <v>6946.85632183908</v>
      </c>
      <c r="O100" s="4">
        <f t="shared" si="9"/>
        <v>8.846044508434824</v>
      </c>
      <c r="P100" s="4">
        <f t="shared" si="11"/>
        <v>0.19485</v>
      </c>
      <c r="Q100" s="4">
        <f t="shared" si="12"/>
        <v>-3.5972122655881127</v>
      </c>
      <c r="R100" s="4">
        <f t="shared" si="13"/>
        <v>-9.2103403719761818</v>
      </c>
    </row>
    <row r="101" spans="1:18" x14ac:dyDescent="0.3">
      <c r="A101">
        <v>1705573</v>
      </c>
      <c r="B101" t="s">
        <v>22</v>
      </c>
      <c r="C101" s="5">
        <v>54391</v>
      </c>
      <c r="D101" s="6">
        <v>62758</v>
      </c>
      <c r="E101" s="6">
        <v>689990767</v>
      </c>
      <c r="F101" s="6">
        <v>26386965</v>
      </c>
      <c r="G101" s="10">
        <v>0.51811099999999999</v>
      </c>
      <c r="H101" s="10">
        <v>0.66496500000000003</v>
      </c>
      <c r="I101" s="10">
        <v>0.88335300000000005</v>
      </c>
      <c r="J101" s="10">
        <v>3.5843E-2</v>
      </c>
      <c r="K101" s="13">
        <v>0.36707818930041147</v>
      </c>
      <c r="L101" s="15">
        <f t="shared" si="7"/>
        <v>10.903953977980663</v>
      </c>
      <c r="M101" s="4">
        <f t="shared" si="8"/>
        <v>11.047041338907707</v>
      </c>
      <c r="N101" s="17">
        <f t="shared" si="10"/>
        <v>13170.887315916236</v>
      </c>
      <c r="O101" s="4">
        <f t="shared" si="9"/>
        <v>9.485764166493329</v>
      </c>
      <c r="P101" s="4">
        <f t="shared" si="11"/>
        <v>0.77415900000000004</v>
      </c>
      <c r="Q101" s="4">
        <f t="shared" si="12"/>
        <v>-0.12391718614732743</v>
      </c>
      <c r="R101" s="4">
        <f t="shared" si="13"/>
        <v>-3.3258209286562654</v>
      </c>
    </row>
    <row r="102" spans="1:18" x14ac:dyDescent="0.3">
      <c r="A102">
        <v>1705599</v>
      </c>
      <c r="B102" t="s">
        <v>380</v>
      </c>
      <c r="C102" s="5">
        <v>9210</v>
      </c>
      <c r="D102" s="6">
        <v>63200</v>
      </c>
      <c r="E102" s="6">
        <v>154817252</v>
      </c>
      <c r="F102" s="6">
        <v>1774290</v>
      </c>
      <c r="G102" s="10">
        <v>0</v>
      </c>
      <c r="H102" s="10">
        <v>0.259079</v>
      </c>
      <c r="I102" s="10">
        <v>7.6352000000000003E-2</v>
      </c>
      <c r="J102" s="10">
        <v>2.1548000000000001E-2</v>
      </c>
      <c r="K102" s="13">
        <v>0.40528519099947669</v>
      </c>
      <c r="L102" s="15">
        <f t="shared" si="7"/>
        <v>9.1280451292493527</v>
      </c>
      <c r="M102" s="4">
        <f t="shared" si="8"/>
        <v>11.054059580134949</v>
      </c>
      <c r="N102" s="17">
        <f t="shared" si="10"/>
        <v>17002.338979370248</v>
      </c>
      <c r="O102" s="4">
        <f t="shared" si="9"/>
        <v>9.7411062005959064</v>
      </c>
      <c r="P102" s="4">
        <f t="shared" si="11"/>
        <v>0.16771550000000002</v>
      </c>
      <c r="Q102" s="4">
        <f t="shared" si="12"/>
        <v>-2.5710921860597855</v>
      </c>
      <c r="R102" s="4">
        <f t="shared" si="13"/>
        <v>-3.8328422075537047</v>
      </c>
    </row>
    <row r="103" spans="1:18" x14ac:dyDescent="0.3">
      <c r="A103">
        <v>1705612</v>
      </c>
      <c r="B103" t="s">
        <v>381</v>
      </c>
      <c r="C103" s="5">
        <v>1239</v>
      </c>
      <c r="D103" s="6">
        <v>46938</v>
      </c>
      <c r="E103" s="6">
        <v>8845733</v>
      </c>
      <c r="F103" s="6">
        <v>1519927</v>
      </c>
      <c r="G103" s="10">
        <v>0</v>
      </c>
      <c r="H103" s="10">
        <v>0.2072</v>
      </c>
      <c r="I103" s="10">
        <v>4.7999999999999996E-3</v>
      </c>
      <c r="J103" s="10">
        <v>9.2500000000000004E-4</v>
      </c>
      <c r="K103" s="13">
        <v>0.38267148014440433</v>
      </c>
      <c r="L103" s="15">
        <f t="shared" si="7"/>
        <v>7.1220598816291423</v>
      </c>
      <c r="M103" s="4">
        <f t="shared" si="8"/>
        <v>10.756582860913136</v>
      </c>
      <c r="N103" s="17">
        <f t="shared" si="10"/>
        <v>8366.1501210653751</v>
      </c>
      <c r="O103" s="4">
        <f t="shared" si="9"/>
        <v>9.0319490960277822</v>
      </c>
      <c r="P103" s="4">
        <f t="shared" si="11"/>
        <v>0.106</v>
      </c>
      <c r="Q103" s="4">
        <f t="shared" si="12"/>
        <v>-5.3185200738655558</v>
      </c>
      <c r="R103" s="4">
        <f t="shared" si="13"/>
        <v>-6.8830626663917656</v>
      </c>
    </row>
    <row r="104" spans="1:18" x14ac:dyDescent="0.3">
      <c r="A104">
        <v>1705898</v>
      </c>
      <c r="B104" t="s">
        <v>382</v>
      </c>
      <c r="C104" s="5">
        <v>278</v>
      </c>
      <c r="D104" s="6">
        <v>53750</v>
      </c>
      <c r="E104" s="6">
        <v>3227003</v>
      </c>
      <c r="F104" s="6">
        <v>0</v>
      </c>
      <c r="G104" s="10">
        <v>0</v>
      </c>
      <c r="H104" s="10">
        <v>0.50209999999999999</v>
      </c>
      <c r="I104" s="10">
        <v>0.10050000000000001</v>
      </c>
      <c r="J104" s="10">
        <v>7.7970000000000001E-3</v>
      </c>
      <c r="K104" s="13">
        <v>0.32374100719424459</v>
      </c>
      <c r="L104" s="15">
        <f t="shared" si="7"/>
        <v>5.6276211136906369</v>
      </c>
      <c r="M104" s="4">
        <f t="shared" si="8"/>
        <v>10.892098945989909</v>
      </c>
      <c r="N104" s="17">
        <f t="shared" si="10"/>
        <v>11607.924460431655</v>
      </c>
      <c r="O104" s="4">
        <f t="shared" si="9"/>
        <v>9.3594432869990563</v>
      </c>
      <c r="P104" s="4">
        <f t="shared" si="11"/>
        <v>0.30130000000000001</v>
      </c>
      <c r="Q104" s="4">
        <f t="shared" si="12"/>
        <v>-2.2966030213164981</v>
      </c>
      <c r="R104" s="4">
        <f t="shared" si="13"/>
        <v>-4.8412723384666929</v>
      </c>
    </row>
    <row r="105" spans="1:18" x14ac:dyDescent="0.3">
      <c r="A105">
        <v>1705976</v>
      </c>
      <c r="B105" t="s">
        <v>23</v>
      </c>
      <c r="C105" s="5">
        <v>1129</v>
      </c>
      <c r="D105" s="6">
        <v>96369</v>
      </c>
      <c r="E105" s="6">
        <v>31081290</v>
      </c>
      <c r="F105" s="6">
        <v>0</v>
      </c>
      <c r="G105" s="10">
        <v>0</v>
      </c>
      <c r="H105" s="10">
        <v>0.26979999999999998</v>
      </c>
      <c r="I105" s="10">
        <v>0.1711</v>
      </c>
      <c r="J105" s="10">
        <v>1.6182999999999999E-2</v>
      </c>
      <c r="K105" s="13">
        <v>0.18918918918918914</v>
      </c>
      <c r="L105" s="15">
        <f t="shared" si="7"/>
        <v>7.0290875641496617</v>
      </c>
      <c r="M105" s="4">
        <f t="shared" si="8"/>
        <v>11.475939852118257</v>
      </c>
      <c r="N105" s="17">
        <f t="shared" si="10"/>
        <v>27529.929140832595</v>
      </c>
      <c r="O105" s="4">
        <f t="shared" si="9"/>
        <v>10.223029024244223</v>
      </c>
      <c r="P105" s="4">
        <f t="shared" si="11"/>
        <v>0.22044999999999998</v>
      </c>
      <c r="Q105" s="4">
        <f t="shared" si="12"/>
        <v>-1.7649228152744953</v>
      </c>
      <c r="R105" s="4">
        <f t="shared" si="13"/>
        <v>-4.1176336602000543</v>
      </c>
    </row>
    <row r="106" spans="1:18" x14ac:dyDescent="0.3">
      <c r="A106">
        <v>1706028</v>
      </c>
      <c r="B106" t="s">
        <v>383</v>
      </c>
      <c r="C106" s="5">
        <v>80</v>
      </c>
      <c r="D106" s="6">
        <v>43611</v>
      </c>
      <c r="E106" s="6">
        <v>185795</v>
      </c>
      <c r="F106" s="6">
        <v>0</v>
      </c>
      <c r="G106" s="10">
        <v>0</v>
      </c>
      <c r="H106" s="10">
        <v>0.62580000000000002</v>
      </c>
      <c r="I106" s="10">
        <v>0.2215</v>
      </c>
      <c r="J106" s="10">
        <v>0</v>
      </c>
      <c r="L106" s="15">
        <f t="shared" si="7"/>
        <v>4.3820266346738812</v>
      </c>
      <c r="M106" s="4">
        <f t="shared" si="8"/>
        <v>10.683064691094435</v>
      </c>
      <c r="N106" s="17">
        <f t="shared" si="10"/>
        <v>2322.4375</v>
      </c>
      <c r="O106" s="4">
        <f t="shared" si="9"/>
        <v>7.750372559669275</v>
      </c>
      <c r="P106" s="4">
        <f t="shared" si="11"/>
        <v>0.42365000000000003</v>
      </c>
      <c r="Q106" s="4">
        <f t="shared" si="12"/>
        <v>-1.5068813241090084</v>
      </c>
      <c r="R106" s="4">
        <f t="shared" si="13"/>
        <v>-9.2103403719761818</v>
      </c>
    </row>
    <row r="107" spans="1:18" x14ac:dyDescent="0.3">
      <c r="A107">
        <v>1706171</v>
      </c>
      <c r="B107" t="s">
        <v>384</v>
      </c>
      <c r="C107" s="5">
        <v>122</v>
      </c>
      <c r="D107" s="6">
        <v>41667</v>
      </c>
      <c r="E107" s="6">
        <v>1422938</v>
      </c>
      <c r="F107" s="6">
        <v>0</v>
      </c>
      <c r="G107" s="10">
        <v>0</v>
      </c>
      <c r="H107" s="10">
        <v>0.2676</v>
      </c>
      <c r="I107" s="10">
        <v>0.1371</v>
      </c>
      <c r="J107" s="10">
        <v>0</v>
      </c>
      <c r="L107" s="15">
        <f t="shared" si="7"/>
        <v>4.8040210447332568</v>
      </c>
      <c r="M107" s="4">
        <f t="shared" si="8"/>
        <v>10.637464727584328</v>
      </c>
      <c r="N107" s="17">
        <f t="shared" si="10"/>
        <v>11663.426229508197</v>
      </c>
      <c r="O107" s="4">
        <f t="shared" si="9"/>
        <v>9.364213261466837</v>
      </c>
      <c r="P107" s="4">
        <f t="shared" si="11"/>
        <v>0.20235</v>
      </c>
      <c r="Q107" s="4">
        <f t="shared" si="12"/>
        <v>-1.9863155636903522</v>
      </c>
      <c r="R107" s="4">
        <f t="shared" si="13"/>
        <v>-9.2103403719761818</v>
      </c>
    </row>
    <row r="108" spans="1:18" x14ac:dyDescent="0.3">
      <c r="A108">
        <v>1706184</v>
      </c>
      <c r="B108" t="s">
        <v>385</v>
      </c>
      <c r="C108" s="5">
        <v>530</v>
      </c>
      <c r="D108" s="6">
        <v>65625</v>
      </c>
      <c r="E108" s="6">
        <v>4426012</v>
      </c>
      <c r="F108" s="6">
        <v>521162</v>
      </c>
      <c r="G108" s="10">
        <v>0</v>
      </c>
      <c r="H108" s="10">
        <v>0.4118</v>
      </c>
      <c r="I108" s="10">
        <v>5.8700000000000002E-2</v>
      </c>
      <c r="J108" s="10">
        <v>0</v>
      </c>
      <c r="K108" s="13">
        <v>0.21397379912663761</v>
      </c>
      <c r="L108" s="15">
        <f t="shared" si="7"/>
        <v>6.2728770065461674</v>
      </c>
      <c r="M108" s="4">
        <f t="shared" si="8"/>
        <v>11.091711999893924</v>
      </c>
      <c r="N108" s="17">
        <f t="shared" si="10"/>
        <v>9334.2905660377364</v>
      </c>
      <c r="O108" s="4">
        <f t="shared" si="9"/>
        <v>9.1414500558771472</v>
      </c>
      <c r="P108" s="4">
        <f t="shared" si="11"/>
        <v>0.23525000000000001</v>
      </c>
      <c r="Q108" s="4">
        <f t="shared" si="12"/>
        <v>-2.8336134240775559</v>
      </c>
      <c r="R108" s="4">
        <f t="shared" si="13"/>
        <v>-9.2103403719761818</v>
      </c>
    </row>
    <row r="109" spans="1:18" x14ac:dyDescent="0.3">
      <c r="A109">
        <v>1706470</v>
      </c>
      <c r="B109" t="s">
        <v>386</v>
      </c>
      <c r="C109" s="5">
        <v>595</v>
      </c>
      <c r="D109" s="6">
        <v>47153</v>
      </c>
      <c r="E109" s="6">
        <v>5175034</v>
      </c>
      <c r="F109" s="6">
        <v>0</v>
      </c>
      <c r="G109" s="10">
        <v>0</v>
      </c>
      <c r="H109" s="10">
        <v>0.50719999999999998</v>
      </c>
      <c r="I109" s="10">
        <v>0.13289999999999999</v>
      </c>
      <c r="J109" s="10">
        <v>1.5479999999999999E-3</v>
      </c>
      <c r="K109" s="13">
        <v>0.51034482758620692</v>
      </c>
      <c r="L109" s="15">
        <f t="shared" si="7"/>
        <v>6.3885614055456301</v>
      </c>
      <c r="M109" s="4">
        <f t="shared" si="8"/>
        <v>10.761152912760734</v>
      </c>
      <c r="N109" s="17">
        <f t="shared" si="10"/>
        <v>8697.5361344537814</v>
      </c>
      <c r="O109" s="4">
        <f t="shared" si="9"/>
        <v>9.0707950615968045</v>
      </c>
      <c r="P109" s="4">
        <f t="shared" si="11"/>
        <v>0.32005</v>
      </c>
      <c r="Q109" s="4">
        <f t="shared" si="12"/>
        <v>-2.0174061507603835</v>
      </c>
      <c r="R109" s="4">
        <f t="shared" si="13"/>
        <v>-6.4081928474948571</v>
      </c>
    </row>
    <row r="110" spans="1:18" x14ac:dyDescent="0.3">
      <c r="A110">
        <v>1706587</v>
      </c>
      <c r="B110" t="s">
        <v>24</v>
      </c>
      <c r="C110" s="5">
        <v>21779</v>
      </c>
      <c r="D110" s="6">
        <v>86350</v>
      </c>
      <c r="E110" s="6">
        <v>897930303</v>
      </c>
      <c r="F110" s="6">
        <v>13938860</v>
      </c>
      <c r="G110" s="10">
        <v>0</v>
      </c>
      <c r="H110" s="10">
        <v>0.32875599999999999</v>
      </c>
      <c r="I110" s="10">
        <v>0.60938599999999998</v>
      </c>
      <c r="J110" s="10">
        <v>2.2261E-2</v>
      </c>
      <c r="K110" s="13">
        <v>0.3421512644213961</v>
      </c>
      <c r="L110" s="15">
        <f t="shared" si="7"/>
        <v>9.9887014817506081</v>
      </c>
      <c r="M110" s="4">
        <f t="shared" si="8"/>
        <v>11.366164083574825</v>
      </c>
      <c r="N110" s="17">
        <f t="shared" si="10"/>
        <v>41869.193397309333</v>
      </c>
      <c r="O110" s="4">
        <f t="shared" si="9"/>
        <v>10.642305594373587</v>
      </c>
      <c r="P110" s="4">
        <f t="shared" si="11"/>
        <v>0.46907100000000002</v>
      </c>
      <c r="Q110" s="4">
        <f t="shared" si="12"/>
        <v>-0.49513929997186912</v>
      </c>
      <c r="R110" s="4">
        <f t="shared" si="13"/>
        <v>-3.8004369089761285</v>
      </c>
    </row>
    <row r="111" spans="1:18" x14ac:dyDescent="0.3">
      <c r="A111">
        <v>1706613</v>
      </c>
      <c r="B111" t="s">
        <v>387</v>
      </c>
      <c r="C111" s="5">
        <v>77330</v>
      </c>
      <c r="D111" s="6">
        <v>67507</v>
      </c>
      <c r="E111" s="6">
        <v>1880911254</v>
      </c>
      <c r="F111" s="6">
        <v>4644433</v>
      </c>
      <c r="G111" s="10">
        <v>0.100537</v>
      </c>
      <c r="H111" s="10">
        <v>0.30898399999999998</v>
      </c>
      <c r="I111" s="10">
        <v>0.44669700000000001</v>
      </c>
      <c r="J111" s="10">
        <v>3.5469000000000001E-2</v>
      </c>
      <c r="K111" s="13">
        <v>0.32375198728139909</v>
      </c>
      <c r="L111" s="15">
        <f t="shared" si="7"/>
        <v>11.255837257603082</v>
      </c>
      <c r="M111" s="4">
        <f t="shared" si="8"/>
        <v>11.119986575187468</v>
      </c>
      <c r="N111" s="17">
        <f t="shared" si="10"/>
        <v>24383.236609336611</v>
      </c>
      <c r="O111" s="4">
        <f t="shared" si="9"/>
        <v>10.101651150964498</v>
      </c>
      <c r="P111" s="4">
        <f t="shared" si="11"/>
        <v>0.37784050000000002</v>
      </c>
      <c r="Q111" s="4">
        <f t="shared" si="12"/>
        <v>-0.80565092622324108</v>
      </c>
      <c r="R111" s="4">
        <f t="shared" si="13"/>
        <v>-3.3362808069958256</v>
      </c>
    </row>
    <row r="112" spans="1:18" x14ac:dyDescent="0.3">
      <c r="A112">
        <v>1706704</v>
      </c>
      <c r="B112" t="s">
        <v>25</v>
      </c>
      <c r="C112" s="5">
        <v>22899</v>
      </c>
      <c r="D112" s="6">
        <v>48398</v>
      </c>
      <c r="E112" s="6">
        <v>233754544</v>
      </c>
      <c r="F112" s="6">
        <v>18325692</v>
      </c>
      <c r="G112" s="10">
        <v>0.84443800000000002</v>
      </c>
      <c r="H112" s="10">
        <v>0.81694299999999997</v>
      </c>
      <c r="I112" s="10">
        <v>0.85915600000000003</v>
      </c>
      <c r="J112" s="10">
        <v>6.8867999999999999E-2</v>
      </c>
      <c r="K112" s="13">
        <v>0.49153807864609256</v>
      </c>
      <c r="L112" s="15">
        <f t="shared" si="7"/>
        <v>10.03884852046658</v>
      </c>
      <c r="M112" s="4">
        <f t="shared" si="8"/>
        <v>10.787213769536883</v>
      </c>
      <c r="N112" s="17">
        <f t="shared" si="10"/>
        <v>11008.351281715359</v>
      </c>
      <c r="O112" s="4">
        <f t="shared" si="9"/>
        <v>9.3064094711570018</v>
      </c>
      <c r="P112" s="4">
        <f t="shared" si="11"/>
        <v>0.8380495</v>
      </c>
      <c r="Q112" s="4">
        <f t="shared" si="12"/>
        <v>-0.15168838044270688</v>
      </c>
      <c r="R112" s="4">
        <f t="shared" si="13"/>
        <v>-2.6741126500745129</v>
      </c>
    </row>
    <row r="113" spans="1:18" x14ac:dyDescent="0.3">
      <c r="A113">
        <v>1706756</v>
      </c>
      <c r="B113" t="s">
        <v>388</v>
      </c>
      <c r="C113" s="5">
        <v>1072</v>
      </c>
      <c r="D113" s="6">
        <v>43667</v>
      </c>
      <c r="E113" s="6">
        <v>10789154</v>
      </c>
      <c r="F113" s="6">
        <v>0</v>
      </c>
      <c r="G113" s="10">
        <v>0</v>
      </c>
      <c r="H113" s="10">
        <v>0.57920000000000005</v>
      </c>
      <c r="I113" s="10">
        <v>0.19289999999999999</v>
      </c>
      <c r="J113" s="10">
        <v>0</v>
      </c>
      <c r="K113" s="13">
        <v>0.4275184275184275</v>
      </c>
      <c r="L113" s="15">
        <f t="shared" si="7"/>
        <v>6.9772813416307473</v>
      </c>
      <c r="M113" s="4">
        <f t="shared" si="8"/>
        <v>10.68434794707383</v>
      </c>
      <c r="N113" s="17">
        <f t="shared" si="10"/>
        <v>10064.509328358208</v>
      </c>
      <c r="O113" s="4">
        <f t="shared" si="9"/>
        <v>9.2167705865982459</v>
      </c>
      <c r="P113" s="4">
        <f t="shared" si="11"/>
        <v>0.38605</v>
      </c>
      <c r="Q113" s="4">
        <f t="shared" si="12"/>
        <v>-1.6450650900772517</v>
      </c>
      <c r="R113" s="4">
        <f t="shared" si="13"/>
        <v>-9.2103403719761818</v>
      </c>
    </row>
    <row r="114" spans="1:18" x14ac:dyDescent="0.3">
      <c r="A114">
        <v>1706899</v>
      </c>
      <c r="B114" t="s">
        <v>389</v>
      </c>
      <c r="C114" s="5">
        <v>659</v>
      </c>
      <c r="D114" s="6">
        <v>60588</v>
      </c>
      <c r="E114" s="6">
        <v>4445853</v>
      </c>
      <c r="F114" s="6">
        <v>429720</v>
      </c>
      <c r="G114" s="10">
        <v>0</v>
      </c>
      <c r="H114" s="10">
        <v>0.71120000000000005</v>
      </c>
      <c r="I114" s="10">
        <v>0.15540000000000001</v>
      </c>
      <c r="J114" s="10">
        <v>0</v>
      </c>
      <c r="K114" s="13">
        <v>0.36630036630036633</v>
      </c>
      <c r="L114" s="15">
        <f t="shared" si="7"/>
        <v>6.4907235345025072</v>
      </c>
      <c r="M114" s="4">
        <f t="shared" si="8"/>
        <v>11.011852132646917</v>
      </c>
      <c r="N114" s="17">
        <f t="shared" si="10"/>
        <v>7398.4415781487105</v>
      </c>
      <c r="O114" s="4">
        <f t="shared" si="9"/>
        <v>8.909024659466013</v>
      </c>
      <c r="P114" s="4">
        <f t="shared" si="11"/>
        <v>0.43330000000000002</v>
      </c>
      <c r="Q114" s="4">
        <f t="shared" si="12"/>
        <v>-1.8611095473628483</v>
      </c>
      <c r="R114" s="4">
        <f t="shared" si="13"/>
        <v>-9.2103403719761818</v>
      </c>
    </row>
    <row r="115" spans="1:18" x14ac:dyDescent="0.3">
      <c r="A115">
        <v>1706964</v>
      </c>
      <c r="B115" t="s">
        <v>390</v>
      </c>
      <c r="C115" s="5">
        <v>669</v>
      </c>
      <c r="D115" s="6">
        <v>47292</v>
      </c>
      <c r="E115" s="6">
        <v>3739733</v>
      </c>
      <c r="F115" s="6">
        <v>0</v>
      </c>
      <c r="G115" s="10">
        <v>0</v>
      </c>
      <c r="H115" s="10">
        <v>0.71540000000000004</v>
      </c>
      <c r="I115" s="10">
        <v>0.1056</v>
      </c>
      <c r="J115" s="10">
        <v>0</v>
      </c>
      <c r="K115" s="13">
        <v>0.43775100401606426</v>
      </c>
      <c r="L115" s="15">
        <f t="shared" si="7"/>
        <v>6.5057840601282289</v>
      </c>
      <c r="M115" s="4">
        <f t="shared" si="8"/>
        <v>10.764096426983004</v>
      </c>
      <c r="N115" s="17">
        <f t="shared" si="10"/>
        <v>5590.0343796711513</v>
      </c>
      <c r="O115" s="4">
        <f t="shared" si="9"/>
        <v>8.62874071633974</v>
      </c>
      <c r="P115" s="4">
        <f t="shared" si="11"/>
        <v>0.41050000000000003</v>
      </c>
      <c r="Q115" s="4">
        <f t="shared" si="12"/>
        <v>-2.247150386105945</v>
      </c>
      <c r="R115" s="4">
        <f t="shared" si="13"/>
        <v>-9.2103403719761818</v>
      </c>
    </row>
    <row r="116" spans="1:18" x14ac:dyDescent="0.3">
      <c r="A116">
        <v>1707133</v>
      </c>
      <c r="B116" t="s">
        <v>26</v>
      </c>
      <c r="C116" s="5">
        <v>74545</v>
      </c>
      <c r="D116" s="6">
        <v>91290</v>
      </c>
      <c r="E116" s="6">
        <v>2272932330</v>
      </c>
      <c r="F116" s="6">
        <v>0</v>
      </c>
      <c r="G116" s="10">
        <v>0.14396400000000001</v>
      </c>
      <c r="H116" s="10">
        <v>0.41070400000000001</v>
      </c>
      <c r="I116" s="10">
        <v>0.77777300000000005</v>
      </c>
      <c r="J116" s="10">
        <v>1.1008E-2</v>
      </c>
      <c r="K116" s="13">
        <v>0.31681715073611172</v>
      </c>
      <c r="L116" s="15">
        <f t="shared" si="7"/>
        <v>11.219158248862499</v>
      </c>
      <c r="M116" s="4">
        <f t="shared" si="8"/>
        <v>11.421796531559126</v>
      </c>
      <c r="N116" s="17">
        <f t="shared" si="10"/>
        <v>30490.741565497352</v>
      </c>
      <c r="O116" s="4">
        <f t="shared" si="9"/>
        <v>10.325178361283694</v>
      </c>
      <c r="P116" s="4">
        <f t="shared" si="11"/>
        <v>0.5942385</v>
      </c>
      <c r="Q116" s="4">
        <f t="shared" si="12"/>
        <v>-0.25119200720324336</v>
      </c>
      <c r="R116" s="4">
        <f t="shared" si="13"/>
        <v>-4.5000897095375842</v>
      </c>
    </row>
    <row r="117" spans="1:18" x14ac:dyDescent="0.3">
      <c r="A117">
        <v>1707211</v>
      </c>
      <c r="B117" t="s">
        <v>391</v>
      </c>
      <c r="C117" s="5">
        <v>431</v>
      </c>
      <c r="D117" s="6">
        <v>49063</v>
      </c>
      <c r="E117" s="6">
        <v>6641820</v>
      </c>
      <c r="F117" s="6">
        <v>0</v>
      </c>
      <c r="G117" s="10">
        <v>0</v>
      </c>
      <c r="H117" s="10">
        <v>0.41539999999999999</v>
      </c>
      <c r="I117" s="10">
        <v>0.17749999999999999</v>
      </c>
      <c r="J117" s="10">
        <v>0</v>
      </c>
      <c r="K117" s="13">
        <v>0.4120603015075377</v>
      </c>
      <c r="L117" s="15">
        <f t="shared" si="7"/>
        <v>6.0661080901037474</v>
      </c>
      <c r="M117" s="4">
        <f t="shared" si="8"/>
        <v>10.800860465555639</v>
      </c>
      <c r="N117" s="17">
        <f t="shared" si="10"/>
        <v>15410.255220417634</v>
      </c>
      <c r="O117" s="4">
        <f t="shared" si="9"/>
        <v>9.6427884901768603</v>
      </c>
      <c r="P117" s="4">
        <f t="shared" si="11"/>
        <v>0.29644999999999999</v>
      </c>
      <c r="Q117" s="4">
        <f t="shared" si="12"/>
        <v>-1.7282214484240674</v>
      </c>
      <c r="R117" s="4">
        <f t="shared" si="13"/>
        <v>-9.2103403719761818</v>
      </c>
    </row>
    <row r="118" spans="1:18" x14ac:dyDescent="0.3">
      <c r="A118">
        <v>1707224</v>
      </c>
      <c r="B118" t="s">
        <v>392</v>
      </c>
      <c r="C118" s="5">
        <v>234</v>
      </c>
      <c r="D118" s="6">
        <v>46667</v>
      </c>
      <c r="E118" s="6">
        <v>711331</v>
      </c>
      <c r="F118" s="6">
        <v>0</v>
      </c>
      <c r="G118" s="10">
        <v>0</v>
      </c>
      <c r="H118" s="10">
        <v>0.43819999999999998</v>
      </c>
      <c r="I118" s="10">
        <v>0.2074</v>
      </c>
      <c r="J118" s="10">
        <v>0</v>
      </c>
      <c r="L118" s="15">
        <f t="shared" si="7"/>
        <v>5.4553211153577017</v>
      </c>
      <c r="M118" s="4">
        <f t="shared" si="8"/>
        <v>10.750792555754964</v>
      </c>
      <c r="N118" s="17">
        <f t="shared" si="10"/>
        <v>3039.8760683760684</v>
      </c>
      <c r="O118" s="4">
        <f t="shared" si="9"/>
        <v>8.0195720265877153</v>
      </c>
      <c r="P118" s="4">
        <f t="shared" si="11"/>
        <v>0.32279999999999998</v>
      </c>
      <c r="Q118" s="4">
        <f t="shared" si="12"/>
        <v>-1.5726239393113841</v>
      </c>
      <c r="R118" s="4">
        <f t="shared" si="13"/>
        <v>-9.2103403719761818</v>
      </c>
    </row>
    <row r="119" spans="1:18" x14ac:dyDescent="0.3">
      <c r="A119">
        <v>1707237</v>
      </c>
      <c r="B119" t="s">
        <v>393</v>
      </c>
      <c r="C119" s="5">
        <v>356</v>
      </c>
      <c r="D119" s="6">
        <v>71705</v>
      </c>
      <c r="E119" s="6">
        <v>6187955</v>
      </c>
      <c r="F119" s="6">
        <v>0</v>
      </c>
      <c r="G119" s="10">
        <v>0</v>
      </c>
      <c r="H119" s="10">
        <v>0.371</v>
      </c>
      <c r="I119" s="10">
        <v>6.3899999999999998E-2</v>
      </c>
      <c r="J119" s="10">
        <v>0</v>
      </c>
      <c r="K119" s="13">
        <v>0.21476510067114096</v>
      </c>
      <c r="L119" s="15">
        <f t="shared" si="7"/>
        <v>5.8749307308520304</v>
      </c>
      <c r="M119" s="4">
        <f t="shared" si="8"/>
        <v>11.180315759163312</v>
      </c>
      <c r="N119" s="17">
        <f t="shared" si="10"/>
        <v>17381.896067415732</v>
      </c>
      <c r="O119" s="4">
        <f t="shared" si="9"/>
        <v>9.7631844876569964</v>
      </c>
      <c r="P119" s="4">
        <f t="shared" si="11"/>
        <v>0.21745</v>
      </c>
      <c r="Q119" s="4">
        <f t="shared" si="12"/>
        <v>-2.7488721956224653</v>
      </c>
      <c r="R119" s="4">
        <f t="shared" si="13"/>
        <v>-9.2103403719761818</v>
      </c>
    </row>
    <row r="120" spans="1:18" x14ac:dyDescent="0.3">
      <c r="A120">
        <v>1707263</v>
      </c>
      <c r="B120" t="s">
        <v>394</v>
      </c>
      <c r="C120" s="5">
        <v>381</v>
      </c>
      <c r="D120" s="6">
        <v>52250</v>
      </c>
      <c r="E120" s="6">
        <v>2535506</v>
      </c>
      <c r="F120" s="6">
        <v>0</v>
      </c>
      <c r="G120" s="10">
        <v>0</v>
      </c>
      <c r="H120" s="10">
        <v>0.78320000000000001</v>
      </c>
      <c r="I120" s="10">
        <v>0.34770000000000001</v>
      </c>
      <c r="J120" s="10">
        <v>0</v>
      </c>
      <c r="K120" s="13">
        <v>0.3188405797101449</v>
      </c>
      <c r="L120" s="15">
        <f t="shared" si="7"/>
        <v>5.9427993751267012</v>
      </c>
      <c r="M120" s="4">
        <f t="shared" si="8"/>
        <v>10.863795169827057</v>
      </c>
      <c r="N120" s="17">
        <f t="shared" si="10"/>
        <v>6654.8713910761153</v>
      </c>
      <c r="O120" s="4">
        <f t="shared" si="9"/>
        <v>8.8031044054848699</v>
      </c>
      <c r="P120" s="4">
        <f t="shared" si="11"/>
        <v>0.56545000000000001</v>
      </c>
      <c r="Q120" s="4">
        <f t="shared" si="12"/>
        <v>-1.0561276770619543</v>
      </c>
      <c r="R120" s="4">
        <f t="shared" si="13"/>
        <v>-9.2103403719761818</v>
      </c>
    </row>
    <row r="121" spans="1:18" x14ac:dyDescent="0.3">
      <c r="A121">
        <v>1707471</v>
      </c>
      <c r="B121" t="s">
        <v>395</v>
      </c>
      <c r="C121" s="5">
        <v>19462</v>
      </c>
      <c r="D121" s="6">
        <v>73882</v>
      </c>
      <c r="E121" s="6">
        <v>351453148</v>
      </c>
      <c r="F121" s="6">
        <v>2953421</v>
      </c>
      <c r="G121" s="10">
        <v>0</v>
      </c>
      <c r="H121" s="10">
        <v>0.38113900000000001</v>
      </c>
      <c r="I121" s="10">
        <v>0.25683099999999998</v>
      </c>
      <c r="J121" s="10">
        <v>2.9201000000000001E-2</v>
      </c>
      <c r="K121" s="13">
        <v>0.3026842651638737</v>
      </c>
      <c r="L121" s="15">
        <f t="shared" si="7"/>
        <v>9.8762191253819349</v>
      </c>
      <c r="M121" s="4">
        <f t="shared" si="8"/>
        <v>11.21022450487259</v>
      </c>
      <c r="N121" s="17">
        <f t="shared" si="10"/>
        <v>18210.18235535916</v>
      </c>
      <c r="O121" s="4">
        <f t="shared" si="9"/>
        <v>9.809736186694531</v>
      </c>
      <c r="P121" s="4">
        <f t="shared" si="11"/>
        <v>0.31898499999999996</v>
      </c>
      <c r="Q121" s="4">
        <f t="shared" si="12"/>
        <v>-1.3589477126250658</v>
      </c>
      <c r="R121" s="4">
        <f t="shared" si="13"/>
        <v>-3.5301336338486875</v>
      </c>
    </row>
    <row r="122" spans="1:18" x14ac:dyDescent="0.3">
      <c r="A122">
        <v>1707510</v>
      </c>
      <c r="B122" t="s">
        <v>396</v>
      </c>
      <c r="C122" s="5">
        <v>457</v>
      </c>
      <c r="D122" s="6">
        <v>57857</v>
      </c>
      <c r="E122" s="6">
        <v>2518996</v>
      </c>
      <c r="F122" s="6">
        <v>0</v>
      </c>
      <c r="G122" s="10">
        <v>0</v>
      </c>
      <c r="H122" s="10">
        <v>0.62509999999999999</v>
      </c>
      <c r="I122" s="10">
        <v>8.3799999999999999E-2</v>
      </c>
      <c r="J122" s="10">
        <v>0</v>
      </c>
      <c r="K122" s="13">
        <v>0.5</v>
      </c>
      <c r="L122" s="15">
        <f t="shared" si="7"/>
        <v>6.1246833908942051</v>
      </c>
      <c r="M122" s="4">
        <f t="shared" si="8"/>
        <v>10.965729727894512</v>
      </c>
      <c r="N122" s="17">
        <f t="shared" si="10"/>
        <v>5512.0262582056894</v>
      </c>
      <c r="O122" s="4">
        <f t="shared" si="9"/>
        <v>8.6146875765075634</v>
      </c>
      <c r="P122" s="4">
        <f t="shared" si="11"/>
        <v>0.35444999999999999</v>
      </c>
      <c r="Q122" s="4">
        <f t="shared" si="12"/>
        <v>-2.4781296655089764</v>
      </c>
      <c r="R122" s="4">
        <f t="shared" si="13"/>
        <v>-9.2103403719761818</v>
      </c>
    </row>
    <row r="123" spans="1:18" x14ac:dyDescent="0.3">
      <c r="A123">
        <v>1707640</v>
      </c>
      <c r="B123" t="s">
        <v>27</v>
      </c>
      <c r="C123" s="5">
        <v>759</v>
      </c>
      <c r="D123" s="6">
        <v>64563</v>
      </c>
      <c r="E123" s="6">
        <v>12840644</v>
      </c>
      <c r="F123" s="6">
        <v>0</v>
      </c>
      <c r="G123" s="10">
        <v>0</v>
      </c>
      <c r="H123" s="10">
        <v>0.524339</v>
      </c>
      <c r="I123" s="10">
        <v>0.15083099999999999</v>
      </c>
      <c r="J123" s="10">
        <v>2.1999999999999999E-5</v>
      </c>
      <c r="K123" s="13">
        <v>0.38590604026845643</v>
      </c>
      <c r="L123" s="15">
        <f t="shared" si="7"/>
        <v>6.6320017773956303</v>
      </c>
      <c r="M123" s="4">
        <f t="shared" si="8"/>
        <v>11.075396770265694</v>
      </c>
      <c r="N123" s="17">
        <f t="shared" si="10"/>
        <v>16917.844532279316</v>
      </c>
      <c r="O123" s="4">
        <f t="shared" si="9"/>
        <v>9.736124233335941</v>
      </c>
      <c r="P123" s="4">
        <f t="shared" si="11"/>
        <v>0.33758500000000002</v>
      </c>
      <c r="Q123" s="4">
        <f t="shared" si="12"/>
        <v>-1.8909325002447286</v>
      </c>
      <c r="R123" s="4">
        <f t="shared" si="13"/>
        <v>-9.0114895132310178</v>
      </c>
    </row>
    <row r="124" spans="1:18" x14ac:dyDescent="0.3">
      <c r="A124">
        <v>1707692</v>
      </c>
      <c r="B124" t="s">
        <v>397</v>
      </c>
      <c r="C124" s="5">
        <v>682</v>
      </c>
      <c r="D124" s="6">
        <v>53917</v>
      </c>
      <c r="E124" s="6">
        <v>3944321</v>
      </c>
      <c r="F124" s="6">
        <v>1439643</v>
      </c>
      <c r="G124" s="10">
        <v>0</v>
      </c>
      <c r="H124" s="10">
        <v>0.57889999999999997</v>
      </c>
      <c r="I124" s="10">
        <v>5.1400000000000001E-2</v>
      </c>
      <c r="J124" s="10">
        <v>9.9812999999999999E-2</v>
      </c>
      <c r="K124" s="13">
        <v>0.43060498220640564</v>
      </c>
      <c r="L124" s="15">
        <f t="shared" si="7"/>
        <v>6.5250296578434623</v>
      </c>
      <c r="M124" s="4">
        <f t="shared" si="8"/>
        <v>10.895201106056144</v>
      </c>
      <c r="N124" s="17">
        <f t="shared" si="10"/>
        <v>7894.3753665689146</v>
      </c>
      <c r="O124" s="4">
        <f t="shared" si="9"/>
        <v>8.9739058059624295</v>
      </c>
      <c r="P124" s="4">
        <f t="shared" si="11"/>
        <v>0.31514999999999999</v>
      </c>
      <c r="Q124" s="4">
        <f t="shared" si="12"/>
        <v>-2.9661734713124464</v>
      </c>
      <c r="R124" s="4">
        <f t="shared" si="13"/>
        <v>-2.3034554716636899</v>
      </c>
    </row>
    <row r="125" spans="1:18" x14ac:dyDescent="0.3">
      <c r="A125">
        <v>1707744</v>
      </c>
      <c r="B125" t="s">
        <v>398</v>
      </c>
      <c r="C125" s="5">
        <v>15314</v>
      </c>
      <c r="D125" s="6">
        <v>60012</v>
      </c>
      <c r="E125" s="6">
        <v>280517755</v>
      </c>
      <c r="F125" s="6">
        <v>14141922</v>
      </c>
      <c r="G125" s="10">
        <v>0</v>
      </c>
      <c r="H125" s="10">
        <v>0.48780099999999998</v>
      </c>
      <c r="I125" s="10">
        <v>0.38115300000000002</v>
      </c>
      <c r="J125" s="10">
        <v>2.6034999999999999E-2</v>
      </c>
      <c r="K125" s="13">
        <v>0.34503239740820735</v>
      </c>
      <c r="L125" s="15">
        <f t="shared" si="7"/>
        <v>9.6365227216730691</v>
      </c>
      <c r="M125" s="4">
        <f t="shared" si="8"/>
        <v>11.002299821206904</v>
      </c>
      <c r="N125" s="17">
        <f t="shared" si="10"/>
        <v>19241.196095076401</v>
      </c>
      <c r="O125" s="4">
        <f t="shared" si="9"/>
        <v>9.864808889391167</v>
      </c>
      <c r="P125" s="4">
        <f t="shared" si="11"/>
        <v>0.434477</v>
      </c>
      <c r="Q125" s="4">
        <f t="shared" si="12"/>
        <v>-0.96429208223901586</v>
      </c>
      <c r="R125" s="4">
        <f t="shared" si="13"/>
        <v>-3.6444798668172518</v>
      </c>
    </row>
    <row r="126" spans="1:18" x14ac:dyDescent="0.3">
      <c r="A126">
        <v>1707770</v>
      </c>
      <c r="B126" t="s">
        <v>28</v>
      </c>
      <c r="C126" s="5">
        <v>6186</v>
      </c>
      <c r="D126" s="6">
        <v>63074</v>
      </c>
      <c r="E126" s="6">
        <v>119212497</v>
      </c>
      <c r="F126" s="6">
        <v>1414595</v>
      </c>
      <c r="G126" s="10">
        <v>0</v>
      </c>
      <c r="H126" s="10">
        <v>0.38825500000000002</v>
      </c>
      <c r="I126" s="10">
        <v>8.7661000000000003E-2</v>
      </c>
      <c r="J126" s="10">
        <v>2.3466999999999998E-2</v>
      </c>
      <c r="K126" s="13">
        <v>0.40048642075395213</v>
      </c>
      <c r="L126" s="15">
        <f t="shared" si="7"/>
        <v>8.7300439532450156</v>
      </c>
      <c r="M126" s="4">
        <f t="shared" si="8"/>
        <v>11.052063919241686</v>
      </c>
      <c r="N126" s="17">
        <f t="shared" si="10"/>
        <v>19500.014872292271</v>
      </c>
      <c r="O126" s="4">
        <f t="shared" si="9"/>
        <v>9.878170507233202</v>
      </c>
      <c r="P126" s="4">
        <f t="shared" si="11"/>
        <v>0.237958</v>
      </c>
      <c r="Q126" s="4">
        <f t="shared" si="12"/>
        <v>-2.4331380683672283</v>
      </c>
      <c r="R126" s="4">
        <f t="shared" si="13"/>
        <v>-3.7479078505761789</v>
      </c>
    </row>
    <row r="127" spans="1:18" x14ac:dyDescent="0.3">
      <c r="A127">
        <v>1707913</v>
      </c>
      <c r="B127" t="s">
        <v>399</v>
      </c>
      <c r="C127" s="5">
        <v>4483</v>
      </c>
      <c r="D127" s="6">
        <v>69167</v>
      </c>
      <c r="E127" s="6">
        <v>74821956</v>
      </c>
      <c r="F127" s="6">
        <v>22382402</v>
      </c>
      <c r="G127" s="10">
        <v>0</v>
      </c>
      <c r="H127" s="10">
        <v>0.1988</v>
      </c>
      <c r="I127" s="10">
        <v>0.1072</v>
      </c>
      <c r="J127" s="10">
        <v>2.8767000000000001E-2</v>
      </c>
      <c r="K127" s="13">
        <v>0.43382352941176472</v>
      </c>
      <c r="L127" s="15">
        <f t="shared" si="7"/>
        <v>8.4080477441554393</v>
      </c>
      <c r="M127" s="4">
        <f t="shared" si="8"/>
        <v>11.144279149250275</v>
      </c>
      <c r="N127" s="17">
        <f t="shared" si="10"/>
        <v>21682.881552531788</v>
      </c>
      <c r="O127" s="4">
        <f t="shared" si="9"/>
        <v>9.9842783596610989</v>
      </c>
      <c r="P127" s="4">
        <f t="shared" si="11"/>
        <v>0.153</v>
      </c>
      <c r="Q127" s="4">
        <f t="shared" si="12"/>
        <v>-2.2321266293454842</v>
      </c>
      <c r="R127" s="4">
        <f t="shared" si="13"/>
        <v>-3.5450562048044163</v>
      </c>
    </row>
    <row r="128" spans="1:18" x14ac:dyDescent="0.3">
      <c r="A128">
        <v>1708186</v>
      </c>
      <c r="B128" t="s">
        <v>291</v>
      </c>
      <c r="C128" s="5">
        <v>1705</v>
      </c>
      <c r="D128" s="6">
        <v>36293</v>
      </c>
      <c r="E128" s="6">
        <v>10139929</v>
      </c>
      <c r="F128" s="6">
        <v>0</v>
      </c>
      <c r="G128" s="10">
        <v>0</v>
      </c>
      <c r="H128" s="10">
        <v>0.48509999999999998</v>
      </c>
      <c r="I128" s="10">
        <v>6.1000000000000004E-3</v>
      </c>
      <c r="J128" s="10">
        <v>6.1727999999999998E-2</v>
      </c>
      <c r="K128" s="13">
        <v>0.44067796610169496</v>
      </c>
      <c r="L128" s="15">
        <f t="shared" si="7"/>
        <v>7.4413203897176174</v>
      </c>
      <c r="M128" s="4">
        <f t="shared" si="8"/>
        <v>10.499380164191843</v>
      </c>
      <c r="N128" s="17">
        <f t="shared" si="10"/>
        <v>5947.1724340175952</v>
      </c>
      <c r="O128" s="4">
        <f t="shared" si="9"/>
        <v>8.6906711644127927</v>
      </c>
      <c r="P128" s="4">
        <f t="shared" si="11"/>
        <v>0.24559999999999998</v>
      </c>
      <c r="Q128" s="4">
        <f t="shared" si="12"/>
        <v>-5.083205986931091</v>
      </c>
      <c r="R128" s="4">
        <f t="shared" si="13"/>
        <v>-2.7833989426920649</v>
      </c>
    </row>
    <row r="129" spans="1:18" x14ac:dyDescent="0.3">
      <c r="A129">
        <v>1708225</v>
      </c>
      <c r="B129" t="s">
        <v>29</v>
      </c>
      <c r="C129" s="5">
        <v>16096</v>
      </c>
      <c r="D129" s="6">
        <v>55687</v>
      </c>
      <c r="E129" s="6">
        <v>433232042</v>
      </c>
      <c r="F129" s="6">
        <v>19949662</v>
      </c>
      <c r="G129" s="10">
        <v>2.9642999999999999E-2</v>
      </c>
      <c r="H129" s="10">
        <v>0.64809499999999998</v>
      </c>
      <c r="I129" s="10">
        <v>0.73172199999999998</v>
      </c>
      <c r="J129" s="10">
        <v>2.5735000000000001E-2</v>
      </c>
      <c r="K129" s="13">
        <v>0.42854561878952124</v>
      </c>
      <c r="L129" s="15">
        <f t="shared" si="7"/>
        <v>9.6863260728994653</v>
      </c>
      <c r="M129" s="4">
        <f t="shared" si="8"/>
        <v>10.927502005497212</v>
      </c>
      <c r="N129" s="17">
        <f t="shared" si="10"/>
        <v>28154.926938369783</v>
      </c>
      <c r="O129" s="4">
        <f t="shared" si="9"/>
        <v>10.245477642706478</v>
      </c>
      <c r="P129" s="4">
        <f t="shared" si="11"/>
        <v>0.68990850000000004</v>
      </c>
      <c r="Q129" s="4">
        <f t="shared" si="12"/>
        <v>-0.31221796399020479</v>
      </c>
      <c r="R129" s="4">
        <f t="shared" si="13"/>
        <v>-3.6560251172429892</v>
      </c>
    </row>
    <row r="130" spans="1:18" x14ac:dyDescent="0.3">
      <c r="A130">
        <v>1708264</v>
      </c>
      <c r="B130" t="s">
        <v>400</v>
      </c>
      <c r="C130" s="5">
        <v>2131</v>
      </c>
      <c r="D130" s="6">
        <v>63906</v>
      </c>
      <c r="E130" s="6">
        <v>28185589</v>
      </c>
      <c r="F130" s="6">
        <v>0</v>
      </c>
      <c r="G130" s="10">
        <v>0</v>
      </c>
      <c r="H130" s="10">
        <v>0.38441500000000001</v>
      </c>
      <c r="I130" s="10">
        <v>2.47E-2</v>
      </c>
      <c r="J130" s="10">
        <v>0</v>
      </c>
      <c r="K130" s="13">
        <v>0.28538550057537404</v>
      </c>
      <c r="L130" s="15">
        <f t="shared" ref="L130:L193" si="14">LN(C130)</f>
        <v>7.6643466320986171</v>
      </c>
      <c r="M130" s="4">
        <f t="shared" ref="M130:M193" si="15">LN(D130)</f>
        <v>11.065168532671221</v>
      </c>
      <c r="N130" s="17">
        <f t="shared" si="10"/>
        <v>13226.461285781323</v>
      </c>
      <c r="O130" s="4">
        <f t="shared" ref="O130:O193" si="16">LN(N130)</f>
        <v>9.4899747448214313</v>
      </c>
      <c r="P130" s="4">
        <f t="shared" si="11"/>
        <v>0.2045575</v>
      </c>
      <c r="Q130" s="4">
        <f t="shared" si="12"/>
        <v>-3.6969116258112007</v>
      </c>
      <c r="R130" s="4">
        <f t="shared" si="13"/>
        <v>-9.2103403719761818</v>
      </c>
    </row>
    <row r="131" spans="1:18" x14ac:dyDescent="0.3">
      <c r="A131">
        <v>1708303</v>
      </c>
      <c r="B131" t="s">
        <v>401</v>
      </c>
      <c r="C131" s="5">
        <v>828</v>
      </c>
      <c r="D131" s="6">
        <v>65917</v>
      </c>
      <c r="E131" s="6">
        <v>12885950</v>
      </c>
      <c r="F131" s="6">
        <v>0</v>
      </c>
      <c r="G131" s="10">
        <v>0</v>
      </c>
      <c r="H131" s="10">
        <v>3.0200000000000001E-2</v>
      </c>
      <c r="I131" s="10">
        <v>0.21</v>
      </c>
      <c r="J131" s="10">
        <v>3.2699999999999998E-4</v>
      </c>
      <c r="K131" s="13">
        <v>0.24712643678160917</v>
      </c>
      <c r="L131" s="15">
        <f t="shared" si="14"/>
        <v>6.7190131543852596</v>
      </c>
      <c r="M131" s="4">
        <f t="shared" si="15"/>
        <v>11.096151653839017</v>
      </c>
      <c r="N131" s="17">
        <f t="shared" ref="N131:N194" si="17">(E131+F131)/C131</f>
        <v>15562.741545893719</v>
      </c>
      <c r="O131" s="4">
        <f t="shared" si="16"/>
        <v>9.6526349741078974</v>
      </c>
      <c r="P131" s="4">
        <f t="shared" ref="P131:P194" si="18">AVERAGE(H131,I131)</f>
        <v>0.1201</v>
      </c>
      <c r="Q131" s="4">
        <f t="shared" ref="Q131:Q194" si="19">LN(I131+0.0001)</f>
        <v>-1.5601716711311824</v>
      </c>
      <c r="R131" s="4">
        <f t="shared" ref="R131:R194" si="20">LN(J131+0.0001)</f>
        <v>-7.7587265447356497</v>
      </c>
    </row>
    <row r="132" spans="1:18" x14ac:dyDescent="0.3">
      <c r="A132">
        <v>1708420</v>
      </c>
      <c r="B132" t="s">
        <v>402</v>
      </c>
      <c r="C132" s="5">
        <v>337</v>
      </c>
      <c r="D132" s="6">
        <v>54792</v>
      </c>
      <c r="E132" s="6">
        <v>4939770</v>
      </c>
      <c r="F132" s="6">
        <v>0</v>
      </c>
      <c r="G132" s="10">
        <v>0</v>
      </c>
      <c r="H132" s="10">
        <v>0.2984</v>
      </c>
      <c r="I132" s="10">
        <v>8.5400000000000004E-2</v>
      </c>
      <c r="J132" s="10">
        <v>4.0815999999999998E-2</v>
      </c>
      <c r="K132" s="13">
        <v>0.40769230769230769</v>
      </c>
      <c r="L132" s="15">
        <f t="shared" si="14"/>
        <v>5.8200829303523616</v>
      </c>
      <c r="M132" s="4">
        <f t="shared" si="15"/>
        <v>10.91129947687774</v>
      </c>
      <c r="N132" s="17">
        <f t="shared" si="17"/>
        <v>14658.071216617211</v>
      </c>
      <c r="O132" s="4">
        <f t="shared" si="16"/>
        <v>9.5927463990233992</v>
      </c>
      <c r="P132" s="4">
        <f t="shared" si="18"/>
        <v>0.19190000000000002</v>
      </c>
      <c r="Q132" s="4">
        <f t="shared" si="19"/>
        <v>-2.4592389030394224</v>
      </c>
      <c r="R132" s="4">
        <f t="shared" si="20"/>
        <v>-3.1962340943873762</v>
      </c>
    </row>
    <row r="133" spans="1:18" x14ac:dyDescent="0.3">
      <c r="A133">
        <v>1708446</v>
      </c>
      <c r="B133" t="s">
        <v>30</v>
      </c>
      <c r="C133" s="5">
        <v>7618</v>
      </c>
      <c r="D133" s="6">
        <v>54219</v>
      </c>
      <c r="E133" s="6">
        <v>245666345</v>
      </c>
      <c r="F133" s="6">
        <v>8618725</v>
      </c>
      <c r="G133" s="10">
        <v>0.76034000000000002</v>
      </c>
      <c r="H133" s="10">
        <v>0.62022100000000002</v>
      </c>
      <c r="I133" s="10">
        <v>0.70728599999999997</v>
      </c>
      <c r="J133" s="10">
        <v>4.0758000000000003E-2</v>
      </c>
      <c r="K133" s="13">
        <v>0.45474406991260918</v>
      </c>
      <c r="L133" s="15">
        <f t="shared" si="14"/>
        <v>8.9382691470385485</v>
      </c>
      <c r="M133" s="4">
        <f t="shared" si="15"/>
        <v>10.900786679503748</v>
      </c>
      <c r="N133" s="17">
        <f t="shared" si="17"/>
        <v>33379.505119453926</v>
      </c>
      <c r="O133" s="4">
        <f t="shared" si="16"/>
        <v>10.415697371445468</v>
      </c>
      <c r="P133" s="4">
        <f t="shared" si="18"/>
        <v>0.6637535</v>
      </c>
      <c r="Q133" s="4">
        <f t="shared" si="19"/>
        <v>-0.34617879318974654</v>
      </c>
      <c r="R133" s="4">
        <f t="shared" si="20"/>
        <v>-3.1976526384166752</v>
      </c>
    </row>
    <row r="134" spans="1:18" x14ac:dyDescent="0.3">
      <c r="A134">
        <v>1708472</v>
      </c>
      <c r="B134" t="s">
        <v>403</v>
      </c>
      <c r="C134" s="5">
        <v>136</v>
      </c>
      <c r="D134" s="6">
        <v>62000</v>
      </c>
      <c r="E134" s="6">
        <v>1555127</v>
      </c>
      <c r="F134" s="6">
        <v>0</v>
      </c>
      <c r="G134" s="10">
        <v>0</v>
      </c>
      <c r="H134" s="10">
        <v>0.56089999999999995</v>
      </c>
      <c r="I134" s="10">
        <v>0.4738</v>
      </c>
      <c r="J134" s="10">
        <v>0</v>
      </c>
      <c r="L134" s="15">
        <f t="shared" si="14"/>
        <v>4.9126548857360524</v>
      </c>
      <c r="M134" s="4">
        <f t="shared" si="15"/>
        <v>11.034889664027229</v>
      </c>
      <c r="N134" s="17">
        <f t="shared" si="17"/>
        <v>11434.757352941177</v>
      </c>
      <c r="O134" s="4">
        <f t="shared" si="16"/>
        <v>9.344412886550165</v>
      </c>
      <c r="P134" s="4">
        <f t="shared" si="18"/>
        <v>0.51734999999999998</v>
      </c>
      <c r="Q134" s="4">
        <f t="shared" si="19"/>
        <v>-0.74675895000859449</v>
      </c>
      <c r="R134" s="4">
        <f t="shared" si="20"/>
        <v>-9.2103403719761818</v>
      </c>
    </row>
    <row r="135" spans="1:18" x14ac:dyDescent="0.3">
      <c r="A135">
        <v>1708524</v>
      </c>
      <c r="B135" t="s">
        <v>404</v>
      </c>
      <c r="C135" s="5">
        <v>293</v>
      </c>
      <c r="D135" s="6">
        <v>51250</v>
      </c>
      <c r="E135" s="6">
        <v>986120</v>
      </c>
      <c r="F135" s="6">
        <v>0</v>
      </c>
      <c r="G135" s="10">
        <v>0</v>
      </c>
      <c r="H135" s="10">
        <v>0.54320000000000002</v>
      </c>
      <c r="I135" s="10">
        <v>0.12709999999999999</v>
      </c>
      <c r="J135" s="10">
        <v>0</v>
      </c>
      <c r="K135" s="13">
        <v>0.32258064516129037</v>
      </c>
      <c r="L135" s="15">
        <f t="shared" si="14"/>
        <v>5.6801726090170677</v>
      </c>
      <c r="M135" s="4">
        <f t="shared" si="15"/>
        <v>10.844470897000654</v>
      </c>
      <c r="N135" s="17">
        <f t="shared" si="17"/>
        <v>3365.5972696245735</v>
      </c>
      <c r="O135" s="4">
        <f t="shared" si="16"/>
        <v>8.1213607210163481</v>
      </c>
      <c r="P135" s="4">
        <f t="shared" si="18"/>
        <v>0.33515</v>
      </c>
      <c r="Q135" s="4">
        <f t="shared" si="19"/>
        <v>-2.0619946280761154</v>
      </c>
      <c r="R135" s="4">
        <f t="shared" si="20"/>
        <v>-9.2103403719761818</v>
      </c>
    </row>
    <row r="136" spans="1:18" x14ac:dyDescent="0.3">
      <c r="A136">
        <v>1708576</v>
      </c>
      <c r="B136" t="s">
        <v>31</v>
      </c>
      <c r="C136" s="5">
        <v>18310</v>
      </c>
      <c r="D136" s="6">
        <v>82435</v>
      </c>
      <c r="E136" s="6">
        <v>393073486</v>
      </c>
      <c r="F136" s="6">
        <v>4682702</v>
      </c>
      <c r="G136" s="10">
        <v>0</v>
      </c>
      <c r="H136" s="10">
        <v>0.28328799999999998</v>
      </c>
      <c r="I136" s="10">
        <v>0.52395099999999994</v>
      </c>
      <c r="J136" s="10">
        <v>2.461E-2</v>
      </c>
      <c r="K136" s="13">
        <v>0.25362007168458778</v>
      </c>
      <c r="L136" s="15">
        <f t="shared" si="14"/>
        <v>9.8152026376685573</v>
      </c>
      <c r="M136" s="4">
        <f t="shared" si="15"/>
        <v>11.319765382995278</v>
      </c>
      <c r="N136" s="17">
        <f t="shared" si="17"/>
        <v>21723.440087383944</v>
      </c>
      <c r="O136" s="4">
        <f t="shared" si="16"/>
        <v>9.9861471449035957</v>
      </c>
      <c r="P136" s="4">
        <f t="shared" si="18"/>
        <v>0.40361949999999996</v>
      </c>
      <c r="Q136" s="4">
        <f t="shared" si="19"/>
        <v>-0.64616627115290648</v>
      </c>
      <c r="R136" s="4">
        <f t="shared" si="20"/>
        <v>-3.7005472589816182</v>
      </c>
    </row>
    <row r="137" spans="1:18" x14ac:dyDescent="0.3">
      <c r="A137">
        <v>1708667</v>
      </c>
      <c r="B137" t="s">
        <v>405</v>
      </c>
      <c r="C137" s="5">
        <v>698</v>
      </c>
      <c r="D137" s="6">
        <v>18611</v>
      </c>
      <c r="E137" s="6">
        <v>3355572</v>
      </c>
      <c r="F137" s="6">
        <v>565257</v>
      </c>
      <c r="G137" s="10">
        <v>1</v>
      </c>
      <c r="H137" s="10">
        <v>0.91739999999999999</v>
      </c>
      <c r="I137" s="10">
        <v>0.73899999999999999</v>
      </c>
      <c r="J137" s="10">
        <v>0.10213899999999999</v>
      </c>
      <c r="K137" s="13">
        <v>0.91079812206572774</v>
      </c>
      <c r="L137" s="15">
        <f t="shared" si="14"/>
        <v>6.5482191027623724</v>
      </c>
      <c r="M137" s="4">
        <f t="shared" si="15"/>
        <v>9.831508082743964</v>
      </c>
      <c r="N137" s="17">
        <f t="shared" si="17"/>
        <v>5617.2335243553007</v>
      </c>
      <c r="O137" s="4">
        <f t="shared" si="16"/>
        <v>8.633594566237452</v>
      </c>
      <c r="P137" s="4">
        <f t="shared" si="18"/>
        <v>0.82820000000000005</v>
      </c>
      <c r="Q137" s="4">
        <f t="shared" si="19"/>
        <v>-0.30232204919129602</v>
      </c>
      <c r="R137" s="4">
        <f t="shared" si="20"/>
        <v>-2.280442069308414</v>
      </c>
    </row>
    <row r="138" spans="1:18" x14ac:dyDescent="0.3">
      <c r="A138">
        <v>1708706</v>
      </c>
      <c r="B138" t="s">
        <v>406</v>
      </c>
      <c r="C138" s="5">
        <v>826</v>
      </c>
      <c r="D138" s="6">
        <v>33878</v>
      </c>
      <c r="E138" s="6">
        <v>2478567</v>
      </c>
      <c r="F138" s="6">
        <v>0</v>
      </c>
      <c r="G138" s="10">
        <v>0</v>
      </c>
      <c r="H138" s="10">
        <v>0.72529999999999994</v>
      </c>
      <c r="I138" s="10">
        <v>0.20710000000000001</v>
      </c>
      <c r="J138" s="10">
        <v>0</v>
      </c>
      <c r="K138" s="13">
        <v>0.59347826086956523</v>
      </c>
      <c r="L138" s="15">
        <f t="shared" si="14"/>
        <v>6.7165947735209777</v>
      </c>
      <c r="M138" s="4">
        <f t="shared" si="15"/>
        <v>10.430521115146327</v>
      </c>
      <c r="N138" s="17">
        <f t="shared" si="17"/>
        <v>3000.6864406779659</v>
      </c>
      <c r="O138" s="4">
        <f t="shared" si="16"/>
        <v>8.0065963550357395</v>
      </c>
      <c r="P138" s="4">
        <f t="shared" si="18"/>
        <v>0.46619999999999995</v>
      </c>
      <c r="Q138" s="4">
        <f t="shared" si="19"/>
        <v>-1.5740707685968092</v>
      </c>
      <c r="R138" s="4">
        <f t="shared" si="20"/>
        <v>-9.2103403719761818</v>
      </c>
    </row>
    <row r="139" spans="1:18" x14ac:dyDescent="0.3">
      <c r="A139">
        <v>1708875</v>
      </c>
      <c r="B139" t="s">
        <v>407</v>
      </c>
      <c r="C139" s="5">
        <v>186</v>
      </c>
      <c r="D139" s="6">
        <v>23750</v>
      </c>
      <c r="E139" s="6">
        <v>594201</v>
      </c>
      <c r="F139" s="6">
        <v>0</v>
      </c>
      <c r="G139" s="10">
        <v>0</v>
      </c>
      <c r="H139" s="10">
        <v>0.37009999999999998</v>
      </c>
      <c r="I139" s="10">
        <v>1.5100000000000001E-2</v>
      </c>
      <c r="J139" s="10">
        <v>0</v>
      </c>
      <c r="L139" s="15">
        <f t="shared" si="14"/>
        <v>5.2257466737132017</v>
      </c>
      <c r="M139" s="4">
        <f t="shared" si="15"/>
        <v>10.075337809462788</v>
      </c>
      <c r="N139" s="17">
        <f t="shared" si="17"/>
        <v>3194.6290322580644</v>
      </c>
      <c r="O139" s="4">
        <f t="shared" si="16"/>
        <v>8.0692262512310649</v>
      </c>
      <c r="P139" s="4">
        <f t="shared" si="18"/>
        <v>0.19259999999999999</v>
      </c>
      <c r="Q139" s="4">
        <f t="shared" si="19"/>
        <v>-4.1864598511299063</v>
      </c>
      <c r="R139" s="4">
        <f t="shared" si="20"/>
        <v>-9.2103403719761818</v>
      </c>
    </row>
    <row r="140" spans="1:18" x14ac:dyDescent="0.3">
      <c r="A140">
        <v>1708953</v>
      </c>
      <c r="B140" t="s">
        <v>408</v>
      </c>
      <c r="C140" s="5">
        <v>123</v>
      </c>
      <c r="D140" s="6">
        <v>56250</v>
      </c>
      <c r="E140" s="6">
        <v>340777</v>
      </c>
      <c r="F140" s="6">
        <v>0</v>
      </c>
      <c r="G140" s="10">
        <v>0</v>
      </c>
      <c r="H140" s="10">
        <v>0.36520000000000002</v>
      </c>
      <c r="I140" s="10">
        <v>1.9E-3</v>
      </c>
      <c r="J140" s="10">
        <v>2.6319999999999998E-3</v>
      </c>
      <c r="L140" s="15">
        <f t="shared" si="14"/>
        <v>4.8121843553724171</v>
      </c>
      <c r="M140" s="4">
        <f t="shared" si="15"/>
        <v>10.937561320066667</v>
      </c>
      <c r="N140" s="17">
        <f t="shared" si="17"/>
        <v>2770.5447154471544</v>
      </c>
      <c r="O140" s="4">
        <f t="shared" si="16"/>
        <v>7.9267992280245343</v>
      </c>
      <c r="P140" s="4">
        <f t="shared" si="18"/>
        <v>0.18355000000000002</v>
      </c>
      <c r="Q140" s="4">
        <f t="shared" si="19"/>
        <v>-6.2146080984221914</v>
      </c>
      <c r="R140" s="4">
        <f t="shared" si="20"/>
        <v>-5.9027213372735936</v>
      </c>
    </row>
    <row r="141" spans="1:18" x14ac:dyDescent="0.3">
      <c r="A141">
        <v>1708979</v>
      </c>
      <c r="B141" t="s">
        <v>409</v>
      </c>
      <c r="C141" s="5">
        <v>129</v>
      </c>
      <c r="D141" s="6">
        <v>63125</v>
      </c>
      <c r="E141" s="6">
        <v>864776</v>
      </c>
      <c r="F141" s="6">
        <v>0</v>
      </c>
      <c r="G141" s="10">
        <v>0</v>
      </c>
      <c r="H141" s="10">
        <v>0.46260000000000001</v>
      </c>
      <c r="I141" s="10">
        <v>8.3000000000000001E-3</v>
      </c>
      <c r="J141" s="10">
        <v>7.7367000000000005E-2</v>
      </c>
      <c r="L141" s="15">
        <f t="shared" si="14"/>
        <v>4.8598124043616719</v>
      </c>
      <c r="M141" s="4">
        <f t="shared" si="15"/>
        <v>11.052872166577661</v>
      </c>
      <c r="N141" s="17">
        <f t="shared" si="17"/>
        <v>6703.6899224806202</v>
      </c>
      <c r="O141" s="4">
        <f t="shared" si="16"/>
        <v>8.8104133884789615</v>
      </c>
      <c r="P141" s="4">
        <f t="shared" si="18"/>
        <v>0.23544999999999999</v>
      </c>
      <c r="Q141" s="4">
        <f t="shared" si="19"/>
        <v>-4.7795235731328694</v>
      </c>
      <c r="R141" s="4">
        <f t="shared" si="20"/>
        <v>-2.5579032397557584</v>
      </c>
    </row>
    <row r="142" spans="1:18" x14ac:dyDescent="0.3">
      <c r="A142">
        <v>1708992</v>
      </c>
      <c r="B142" t="s">
        <v>410</v>
      </c>
      <c r="C142" s="5">
        <v>727</v>
      </c>
      <c r="D142" s="6">
        <v>43636</v>
      </c>
      <c r="E142" s="6">
        <v>3620801</v>
      </c>
      <c r="F142" s="6">
        <v>0</v>
      </c>
      <c r="G142" s="10">
        <v>0</v>
      </c>
      <c r="H142" s="10">
        <v>0.63990000000000002</v>
      </c>
      <c r="I142" s="10">
        <v>1E-3</v>
      </c>
      <c r="J142" s="10">
        <v>0</v>
      </c>
      <c r="K142" s="13">
        <v>0.49693251533742333</v>
      </c>
      <c r="L142" s="15">
        <f t="shared" si="14"/>
        <v>6.5889264775335192</v>
      </c>
      <c r="M142" s="4">
        <f t="shared" si="15"/>
        <v>10.683637776717648</v>
      </c>
      <c r="N142" s="17">
        <f t="shared" si="17"/>
        <v>4980.4690508940848</v>
      </c>
      <c r="O142" s="4">
        <f t="shared" si="16"/>
        <v>8.5132793525099117</v>
      </c>
      <c r="P142" s="4">
        <f t="shared" si="18"/>
        <v>0.32045000000000001</v>
      </c>
      <c r="Q142" s="4">
        <f t="shared" si="19"/>
        <v>-6.812445099177812</v>
      </c>
      <c r="R142" s="4">
        <f t="shared" si="20"/>
        <v>-9.2103403719761818</v>
      </c>
    </row>
    <row r="143" spans="1:18" x14ac:dyDescent="0.3">
      <c r="A143">
        <v>1709148</v>
      </c>
      <c r="B143" t="s">
        <v>411</v>
      </c>
      <c r="C143" s="5">
        <v>131</v>
      </c>
      <c r="D143" s="6">
        <v>61250</v>
      </c>
      <c r="E143" s="6">
        <v>1154888</v>
      </c>
      <c r="F143" s="6">
        <v>0</v>
      </c>
      <c r="G143" s="10">
        <v>0</v>
      </c>
      <c r="H143" s="10">
        <v>0.249</v>
      </c>
      <c r="I143" s="10">
        <v>0</v>
      </c>
      <c r="J143" s="10">
        <v>0</v>
      </c>
      <c r="L143" s="15">
        <f t="shared" si="14"/>
        <v>4.8751973232011512</v>
      </c>
      <c r="M143" s="4">
        <f t="shared" si="15"/>
        <v>11.022719128406973</v>
      </c>
      <c r="N143" s="17">
        <f t="shared" si="17"/>
        <v>8815.9389312977091</v>
      </c>
      <c r="O143" s="4">
        <f t="shared" si="16"/>
        <v>9.0843166043380439</v>
      </c>
      <c r="P143" s="4">
        <f t="shared" si="18"/>
        <v>0.1245</v>
      </c>
      <c r="Q143" s="4">
        <f t="shared" si="19"/>
        <v>-9.2103403719761818</v>
      </c>
      <c r="R143" s="4">
        <f t="shared" si="20"/>
        <v>-9.2103403719761818</v>
      </c>
    </row>
    <row r="144" spans="1:18" x14ac:dyDescent="0.3">
      <c r="A144">
        <v>1709161</v>
      </c>
      <c r="B144" t="s">
        <v>412</v>
      </c>
      <c r="C144" s="5">
        <v>213</v>
      </c>
      <c r="D144" s="6">
        <v>49063</v>
      </c>
      <c r="E144" s="6">
        <v>1247273</v>
      </c>
      <c r="F144" s="6">
        <v>0</v>
      </c>
      <c r="G144" s="10">
        <v>0</v>
      </c>
      <c r="H144" s="10">
        <v>0.6139</v>
      </c>
      <c r="I144" s="10">
        <v>0.11749999999999999</v>
      </c>
      <c r="J144" s="10">
        <v>7.417E-3</v>
      </c>
      <c r="K144" s="13">
        <v>0.3303571428571429</v>
      </c>
      <c r="L144" s="15">
        <f t="shared" si="14"/>
        <v>5.3612921657094255</v>
      </c>
      <c r="M144" s="4">
        <f t="shared" si="15"/>
        <v>10.800860465555639</v>
      </c>
      <c r="N144" s="17">
        <f t="shared" si="17"/>
        <v>5855.7417840375583</v>
      </c>
      <c r="O144" s="4">
        <f t="shared" si="16"/>
        <v>8.6751779604130856</v>
      </c>
      <c r="P144" s="4">
        <f t="shared" si="18"/>
        <v>0.36570000000000003</v>
      </c>
      <c r="Q144" s="4">
        <f t="shared" si="19"/>
        <v>-2.1404662435176105</v>
      </c>
      <c r="R144" s="4">
        <f t="shared" si="20"/>
        <v>-4.890588156786805</v>
      </c>
    </row>
    <row r="145" spans="1:18" x14ac:dyDescent="0.3">
      <c r="A145">
        <v>1709304</v>
      </c>
      <c r="B145" t="s">
        <v>413</v>
      </c>
      <c r="C145" s="5">
        <v>278</v>
      </c>
      <c r="D145" s="6">
        <v>75417</v>
      </c>
      <c r="E145" s="6">
        <v>2642396</v>
      </c>
      <c r="F145" s="6">
        <v>0</v>
      </c>
      <c r="G145" s="10">
        <v>0</v>
      </c>
      <c r="H145" s="10">
        <v>0.371</v>
      </c>
      <c r="I145" s="10">
        <v>6.3899999999999998E-2</v>
      </c>
      <c r="J145" s="10">
        <v>0</v>
      </c>
      <c r="L145" s="15">
        <f t="shared" si="14"/>
        <v>5.6276211136906369</v>
      </c>
      <c r="M145" s="4">
        <f t="shared" si="15"/>
        <v>11.230787992773799</v>
      </c>
      <c r="N145" s="17">
        <f t="shared" si="17"/>
        <v>9505.0215827338125</v>
      </c>
      <c r="O145" s="4">
        <f t="shared" si="16"/>
        <v>9.1595755255915776</v>
      </c>
      <c r="P145" s="4">
        <f t="shared" si="18"/>
        <v>0.21745</v>
      </c>
      <c r="Q145" s="4">
        <f t="shared" si="19"/>
        <v>-2.7488721956224653</v>
      </c>
      <c r="R145" s="4">
        <f t="shared" si="20"/>
        <v>-9.2103403719761818</v>
      </c>
    </row>
    <row r="146" spans="1:18" x14ac:dyDescent="0.3">
      <c r="A146">
        <v>1709317</v>
      </c>
      <c r="B146" t="s">
        <v>414</v>
      </c>
      <c r="C146" s="5">
        <v>542</v>
      </c>
      <c r="D146" s="6">
        <v>44432</v>
      </c>
      <c r="E146" s="6">
        <v>4791686</v>
      </c>
      <c r="F146" s="6">
        <v>0</v>
      </c>
      <c r="G146" s="10">
        <v>0</v>
      </c>
      <c r="H146" s="10">
        <v>0.54100000000000004</v>
      </c>
      <c r="I146" s="10">
        <v>0.17169999999999999</v>
      </c>
      <c r="J146" s="10">
        <v>0</v>
      </c>
      <c r="K146" s="13">
        <v>0.42352941176470593</v>
      </c>
      <c r="L146" s="15">
        <f t="shared" si="14"/>
        <v>6.2952660014396464</v>
      </c>
      <c r="M146" s="4">
        <f t="shared" si="15"/>
        <v>10.701715209546581</v>
      </c>
      <c r="N146" s="17">
        <f t="shared" si="17"/>
        <v>8840.7490774907747</v>
      </c>
      <c r="O146" s="4">
        <f t="shared" si="16"/>
        <v>9.0871268893144013</v>
      </c>
      <c r="P146" s="4">
        <f t="shared" si="18"/>
        <v>0.35635</v>
      </c>
      <c r="Q146" s="4">
        <f t="shared" si="19"/>
        <v>-1.7614242694319822</v>
      </c>
      <c r="R146" s="4">
        <f t="shared" si="20"/>
        <v>-9.2103403719761818</v>
      </c>
    </row>
    <row r="147" spans="1:18" x14ac:dyDescent="0.3">
      <c r="A147">
        <v>1709330</v>
      </c>
      <c r="B147" t="s">
        <v>415</v>
      </c>
      <c r="C147" s="5">
        <v>440</v>
      </c>
      <c r="D147" s="6">
        <v>36136</v>
      </c>
      <c r="E147" s="6">
        <v>2458222</v>
      </c>
      <c r="F147" s="6">
        <v>0</v>
      </c>
      <c r="G147" s="10">
        <v>0</v>
      </c>
      <c r="H147" s="10">
        <v>0.64659999999999995</v>
      </c>
      <c r="I147" s="10">
        <v>0.10879999999999999</v>
      </c>
      <c r="J147" s="10">
        <v>0</v>
      </c>
      <c r="K147" s="13">
        <v>0.62564102564102564</v>
      </c>
      <c r="L147" s="15">
        <f t="shared" si="14"/>
        <v>6.0867747269123065</v>
      </c>
      <c r="M147" s="4">
        <f t="shared" si="15"/>
        <v>10.49504487733444</v>
      </c>
      <c r="N147" s="17">
        <f t="shared" si="17"/>
        <v>5586.8681818181822</v>
      </c>
      <c r="O147" s="4">
        <f t="shared" si="16"/>
        <v>8.62817415544861</v>
      </c>
      <c r="P147" s="4">
        <f t="shared" si="18"/>
        <v>0.37769999999999998</v>
      </c>
      <c r="Q147" s="4">
        <f t="shared" si="19"/>
        <v>-2.2173252490432223</v>
      </c>
      <c r="R147" s="4">
        <f t="shared" si="20"/>
        <v>-9.2103403719761818</v>
      </c>
    </row>
    <row r="148" spans="1:18" x14ac:dyDescent="0.3">
      <c r="A148">
        <v>1709356</v>
      </c>
      <c r="B148" t="s">
        <v>416</v>
      </c>
      <c r="C148" s="5">
        <v>501</v>
      </c>
      <c r="D148" s="6">
        <v>41842</v>
      </c>
      <c r="E148" s="6">
        <v>3569252</v>
      </c>
      <c r="F148" s="6">
        <v>0</v>
      </c>
      <c r="G148" s="10">
        <v>0</v>
      </c>
      <c r="H148" s="10">
        <v>0.50560000000000005</v>
      </c>
      <c r="I148" s="10">
        <v>0.15920000000000001</v>
      </c>
      <c r="J148" s="10">
        <v>7.4469999999999996E-3</v>
      </c>
      <c r="K148" s="13">
        <v>0.43071161048689144</v>
      </c>
      <c r="L148" s="15">
        <f t="shared" si="14"/>
        <v>6.2166061010848646</v>
      </c>
      <c r="M148" s="4">
        <f t="shared" si="15"/>
        <v>10.641655898743593</v>
      </c>
      <c r="N148" s="17">
        <f t="shared" si="17"/>
        <v>7124.2554890219562</v>
      </c>
      <c r="O148" s="4">
        <f t="shared" si="16"/>
        <v>8.8712605069082535</v>
      </c>
      <c r="P148" s="4">
        <f t="shared" si="18"/>
        <v>0.33240000000000003</v>
      </c>
      <c r="Q148" s="4">
        <f t="shared" si="19"/>
        <v>-1.8369660620661343</v>
      </c>
      <c r="R148" s="4">
        <f t="shared" si="20"/>
        <v>-4.8866051456794057</v>
      </c>
    </row>
    <row r="149" spans="1:18" x14ac:dyDescent="0.3">
      <c r="A149">
        <v>1709434</v>
      </c>
      <c r="B149" t="s">
        <v>417</v>
      </c>
      <c r="C149" s="5">
        <v>480</v>
      </c>
      <c r="D149" s="6">
        <v>42708</v>
      </c>
      <c r="E149" s="6">
        <v>5016563</v>
      </c>
      <c r="F149" s="6">
        <v>0</v>
      </c>
      <c r="G149" s="10">
        <v>0</v>
      </c>
      <c r="H149" s="10">
        <v>0.37940000000000002</v>
      </c>
      <c r="I149" s="10">
        <v>3.5000000000000003E-2</v>
      </c>
      <c r="J149" s="10">
        <v>0</v>
      </c>
      <c r="K149" s="13">
        <v>0.43162393162393164</v>
      </c>
      <c r="L149" s="15">
        <f t="shared" si="14"/>
        <v>6.1737861039019366</v>
      </c>
      <c r="M149" s="4">
        <f t="shared" si="15"/>
        <v>10.662141535298193</v>
      </c>
      <c r="N149" s="17">
        <f t="shared" si="17"/>
        <v>10451.172916666666</v>
      </c>
      <c r="O149" s="4">
        <f t="shared" si="16"/>
        <v>9.2544694919237731</v>
      </c>
      <c r="P149" s="4">
        <f t="shared" si="18"/>
        <v>0.2072</v>
      </c>
      <c r="Q149" s="4">
        <f t="shared" si="19"/>
        <v>-3.3495541485103169</v>
      </c>
      <c r="R149" s="4">
        <f t="shared" si="20"/>
        <v>-9.2103403719761818</v>
      </c>
    </row>
    <row r="150" spans="1:18" x14ac:dyDescent="0.3">
      <c r="A150">
        <v>1709447</v>
      </c>
      <c r="B150" t="s">
        <v>32</v>
      </c>
      <c r="C150" s="5">
        <v>40494</v>
      </c>
      <c r="D150" s="6">
        <v>115951</v>
      </c>
      <c r="E150" s="6">
        <v>1815545066</v>
      </c>
      <c r="F150" s="6">
        <v>0</v>
      </c>
      <c r="G150" s="10">
        <v>0</v>
      </c>
      <c r="H150" s="10">
        <v>0.12948499999999999</v>
      </c>
      <c r="I150" s="10">
        <v>0.61633599999999999</v>
      </c>
      <c r="J150" s="10">
        <v>1.3122999999999999E-2</v>
      </c>
      <c r="K150" s="13">
        <v>0.22060333761232354</v>
      </c>
      <c r="L150" s="15">
        <f t="shared" si="14"/>
        <v>10.608909093971462</v>
      </c>
      <c r="M150" s="4">
        <f t="shared" si="15"/>
        <v>11.66092296705356</v>
      </c>
      <c r="N150" s="17">
        <f t="shared" si="17"/>
        <v>44834.915444263344</v>
      </c>
      <c r="O150" s="4">
        <f t="shared" si="16"/>
        <v>10.710742477452918</v>
      </c>
      <c r="P150" s="4">
        <f t="shared" si="18"/>
        <v>0.37291049999999998</v>
      </c>
      <c r="Q150" s="4">
        <f t="shared" si="19"/>
        <v>-0.48380077360759832</v>
      </c>
      <c r="R150" s="4">
        <f t="shared" si="20"/>
        <v>-4.325797541407451</v>
      </c>
    </row>
    <row r="151" spans="1:18" x14ac:dyDescent="0.3">
      <c r="A151">
        <v>1709531</v>
      </c>
      <c r="B151" t="s">
        <v>33</v>
      </c>
      <c r="C151" s="5">
        <v>1084</v>
      </c>
      <c r="D151" s="6">
        <v>107083</v>
      </c>
      <c r="E151" s="6">
        <v>53988683</v>
      </c>
      <c r="F151" s="6">
        <v>0</v>
      </c>
      <c r="G151" s="10">
        <v>0</v>
      </c>
      <c r="H151" s="10">
        <v>0.182168</v>
      </c>
      <c r="I151" s="10">
        <v>0.24391599999999999</v>
      </c>
      <c r="J151" s="10">
        <v>5.7600000000000004E-3</v>
      </c>
      <c r="K151" s="13">
        <v>0.15268817204301077</v>
      </c>
      <c r="L151" s="15">
        <f t="shared" si="14"/>
        <v>6.9884131819995918</v>
      </c>
      <c r="M151" s="4">
        <f t="shared" si="15"/>
        <v>11.581359513678144</v>
      </c>
      <c r="N151" s="17">
        <f t="shared" si="17"/>
        <v>49805.058118081179</v>
      </c>
      <c r="O151" s="4">
        <f t="shared" si="16"/>
        <v>10.815871826491168</v>
      </c>
      <c r="P151" s="4">
        <f t="shared" si="18"/>
        <v>0.21304200000000001</v>
      </c>
      <c r="Q151" s="4">
        <f t="shared" si="19"/>
        <v>-1.4105214820683092</v>
      </c>
      <c r="R151" s="4">
        <f t="shared" si="20"/>
        <v>-5.1396056753932156</v>
      </c>
    </row>
    <row r="152" spans="1:18" x14ac:dyDescent="0.3">
      <c r="A152">
        <v>1709538</v>
      </c>
      <c r="B152" t="s">
        <v>418</v>
      </c>
      <c r="C152" s="5">
        <v>201</v>
      </c>
      <c r="D152" s="6">
        <v>55972</v>
      </c>
      <c r="E152" s="6">
        <v>912414</v>
      </c>
      <c r="F152" s="6">
        <v>0</v>
      </c>
      <c r="G152" s="10">
        <v>0</v>
      </c>
      <c r="H152" s="10">
        <v>0.61129999999999995</v>
      </c>
      <c r="I152" s="10">
        <v>9.7900000000000001E-2</v>
      </c>
      <c r="J152" s="10">
        <v>0</v>
      </c>
      <c r="L152" s="15">
        <f t="shared" si="14"/>
        <v>5.3033049080590757</v>
      </c>
      <c r="M152" s="4">
        <f t="shared" si="15"/>
        <v>10.932606844675604</v>
      </c>
      <c r="N152" s="17">
        <f t="shared" si="17"/>
        <v>4539.373134328358</v>
      </c>
      <c r="O152" s="4">
        <f t="shared" si="16"/>
        <v>8.4205442053628783</v>
      </c>
      <c r="P152" s="4">
        <f t="shared" si="18"/>
        <v>0.35459999999999997</v>
      </c>
      <c r="Q152" s="4">
        <f t="shared" si="19"/>
        <v>-2.322787800311565</v>
      </c>
      <c r="R152" s="4">
        <f t="shared" si="20"/>
        <v>-9.2103403719761818</v>
      </c>
    </row>
    <row r="153" spans="1:18" x14ac:dyDescent="0.3">
      <c r="A153">
        <v>1709551</v>
      </c>
      <c r="B153" t="s">
        <v>419</v>
      </c>
      <c r="C153" s="5">
        <v>203</v>
      </c>
      <c r="D153" s="6">
        <v>39063</v>
      </c>
      <c r="E153" s="6">
        <v>962739</v>
      </c>
      <c r="F153" s="6">
        <v>0</v>
      </c>
      <c r="G153" s="10">
        <v>0</v>
      </c>
      <c r="H153" s="10">
        <v>0.25440000000000002</v>
      </c>
      <c r="I153" s="10">
        <v>8.48E-2</v>
      </c>
      <c r="J153" s="10">
        <v>0</v>
      </c>
      <c r="L153" s="15">
        <f t="shared" si="14"/>
        <v>5.3132059790417872</v>
      </c>
      <c r="M153" s="4">
        <f t="shared" si="15"/>
        <v>10.572931006396837</v>
      </c>
      <c r="N153" s="17">
        <f t="shared" si="17"/>
        <v>4742.5566502463053</v>
      </c>
      <c r="O153" s="4">
        <f t="shared" si="16"/>
        <v>8.4643316469663556</v>
      </c>
      <c r="P153" s="4">
        <f t="shared" si="18"/>
        <v>0.1696</v>
      </c>
      <c r="Q153" s="4">
        <f t="shared" si="19"/>
        <v>-2.4662811856648355</v>
      </c>
      <c r="R153" s="4">
        <f t="shared" si="20"/>
        <v>-9.2103403719761818</v>
      </c>
    </row>
    <row r="154" spans="1:18" x14ac:dyDescent="0.3">
      <c r="A154">
        <v>1709577</v>
      </c>
      <c r="B154" t="s">
        <v>420</v>
      </c>
      <c r="C154" s="5">
        <v>1687</v>
      </c>
      <c r="D154" s="6">
        <v>51750</v>
      </c>
      <c r="E154" s="6">
        <v>17080104</v>
      </c>
      <c r="F154" s="6">
        <v>479954</v>
      </c>
      <c r="G154" s="10">
        <v>0</v>
      </c>
      <c r="H154" s="10">
        <v>0.62219999999999998</v>
      </c>
      <c r="I154" s="10">
        <v>0.1701</v>
      </c>
      <c r="J154" s="10">
        <v>0</v>
      </c>
      <c r="K154" s="13">
        <v>0.43925233644859818</v>
      </c>
      <c r="L154" s="15">
        <f t="shared" si="14"/>
        <v>7.4307070825459682</v>
      </c>
      <c r="M154" s="4">
        <f t="shared" si="15"/>
        <v>10.854179711127616</v>
      </c>
      <c r="N154" s="17">
        <f t="shared" si="17"/>
        <v>10409.044457617072</v>
      </c>
      <c r="O154" s="4">
        <f t="shared" si="16"/>
        <v>9.2504303665810976</v>
      </c>
      <c r="P154" s="4">
        <f t="shared" si="18"/>
        <v>0.39615</v>
      </c>
      <c r="Q154" s="4">
        <f t="shared" si="19"/>
        <v>-1.7707810628428633</v>
      </c>
      <c r="R154" s="4">
        <f t="shared" si="20"/>
        <v>-9.2103403719761818</v>
      </c>
    </row>
    <row r="155" spans="1:18" x14ac:dyDescent="0.3">
      <c r="A155">
        <v>1709642</v>
      </c>
      <c r="B155" t="s">
        <v>34</v>
      </c>
      <c r="C155" s="5">
        <v>28289</v>
      </c>
      <c r="D155" s="6">
        <v>62573</v>
      </c>
      <c r="E155" s="6">
        <v>472578911</v>
      </c>
      <c r="F155" s="6">
        <v>3502583</v>
      </c>
      <c r="G155" s="10">
        <v>0</v>
      </c>
      <c r="H155" s="10">
        <v>0.69185600000000003</v>
      </c>
      <c r="I155" s="10">
        <v>0.75630600000000003</v>
      </c>
      <c r="J155" s="10">
        <v>2.1496000000000001E-2</v>
      </c>
      <c r="K155" s="13">
        <v>0.36653256496683706</v>
      </c>
      <c r="L155" s="15">
        <f t="shared" si="14"/>
        <v>10.250228315491283</v>
      </c>
      <c r="M155" s="4">
        <f t="shared" si="15"/>
        <v>11.044089154143165</v>
      </c>
      <c r="N155" s="17">
        <f t="shared" si="17"/>
        <v>16829.209021174309</v>
      </c>
      <c r="O155" s="4">
        <f t="shared" si="16"/>
        <v>9.7308712879327093</v>
      </c>
      <c r="P155" s="4">
        <f t="shared" si="18"/>
        <v>0.72408099999999997</v>
      </c>
      <c r="Q155" s="4">
        <f t="shared" si="19"/>
        <v>-0.2791770099183486</v>
      </c>
      <c r="R155" s="4">
        <f t="shared" si="20"/>
        <v>-3.8352471666260963</v>
      </c>
    </row>
    <row r="156" spans="1:18" x14ac:dyDescent="0.3">
      <c r="A156">
        <v>1709681</v>
      </c>
      <c r="B156" t="s">
        <v>421</v>
      </c>
      <c r="C156" s="5">
        <v>300</v>
      </c>
      <c r="D156" s="6">
        <v>53750</v>
      </c>
      <c r="E156" s="6">
        <v>2319349</v>
      </c>
      <c r="F156" s="6">
        <v>0</v>
      </c>
      <c r="G156" s="10">
        <v>0</v>
      </c>
      <c r="H156" s="10">
        <v>0.57210000000000005</v>
      </c>
      <c r="I156" s="10">
        <v>0.69210000000000005</v>
      </c>
      <c r="J156" s="10">
        <v>1.4970000000000001E-3</v>
      </c>
      <c r="L156" s="15">
        <f t="shared" si="14"/>
        <v>5.7037824746562009</v>
      </c>
      <c r="M156" s="4">
        <f t="shared" si="15"/>
        <v>10.892098945989909</v>
      </c>
      <c r="N156" s="17">
        <f t="shared" si="17"/>
        <v>7731.163333333333</v>
      </c>
      <c r="O156" s="4">
        <f t="shared" si="16"/>
        <v>8.9530146261615027</v>
      </c>
      <c r="P156" s="4">
        <f t="shared" si="18"/>
        <v>0.63210000000000011</v>
      </c>
      <c r="Q156" s="4">
        <f t="shared" si="19"/>
        <v>-0.36788034778089312</v>
      </c>
      <c r="R156" s="4">
        <f t="shared" si="20"/>
        <v>-6.439628409749262</v>
      </c>
    </row>
    <row r="157" spans="1:18" x14ac:dyDescent="0.3">
      <c r="A157">
        <v>1709759</v>
      </c>
      <c r="B157" t="s">
        <v>35</v>
      </c>
      <c r="C157" s="5">
        <v>620</v>
      </c>
      <c r="D157" s="6">
        <v>79107</v>
      </c>
      <c r="E157" s="6">
        <v>15935469</v>
      </c>
      <c r="F157" s="6">
        <v>0</v>
      </c>
      <c r="G157" s="10">
        <v>0</v>
      </c>
      <c r="H157" s="10">
        <v>0.26119999999999999</v>
      </c>
      <c r="I157" s="10">
        <v>0.2417</v>
      </c>
      <c r="J157" s="10">
        <v>1.2639999999999999E-3</v>
      </c>
      <c r="K157" s="13">
        <v>0.35564853556485354</v>
      </c>
      <c r="L157" s="15">
        <f t="shared" si="14"/>
        <v>6.4297194780391376</v>
      </c>
      <c r="M157" s="4">
        <f t="shared" si="15"/>
        <v>11.278556645415463</v>
      </c>
      <c r="N157" s="17">
        <f t="shared" si="17"/>
        <v>25702.369354838709</v>
      </c>
      <c r="O157" s="4">
        <f t="shared" si="16"/>
        <v>10.154338459429097</v>
      </c>
      <c r="P157" s="4">
        <f t="shared" si="18"/>
        <v>0.25145000000000001</v>
      </c>
      <c r="Q157" s="4">
        <f t="shared" si="19"/>
        <v>-1.4196443408014447</v>
      </c>
      <c r="R157" s="4">
        <f t="shared" si="20"/>
        <v>-6.5973337195608668</v>
      </c>
    </row>
    <row r="158" spans="1:18" x14ac:dyDescent="0.3">
      <c r="A158">
        <v>1709798</v>
      </c>
      <c r="B158" t="s">
        <v>36</v>
      </c>
      <c r="C158" s="5">
        <v>4088</v>
      </c>
      <c r="D158" s="6">
        <v>46394</v>
      </c>
      <c r="E158" s="6">
        <v>42670269</v>
      </c>
      <c r="F158" s="6">
        <v>0</v>
      </c>
      <c r="G158" s="10">
        <v>0.79990399999999995</v>
      </c>
      <c r="H158" s="10">
        <v>0.84709999999999996</v>
      </c>
      <c r="I158" s="10">
        <v>0.80710000000000004</v>
      </c>
      <c r="J158" s="10">
        <v>5.8318000000000002E-2</v>
      </c>
      <c r="K158" s="13">
        <v>0.50720658888126291</v>
      </c>
      <c r="L158" s="15">
        <f t="shared" si="14"/>
        <v>8.3158111318835406</v>
      </c>
      <c r="M158" s="4">
        <f t="shared" si="15"/>
        <v>10.744925419508215</v>
      </c>
      <c r="N158" s="17">
        <f t="shared" si="17"/>
        <v>10437.932729941291</v>
      </c>
      <c r="O158" s="4">
        <f t="shared" si="16"/>
        <v>9.2532018274557561</v>
      </c>
      <c r="P158" s="4">
        <f t="shared" si="18"/>
        <v>0.82709999999999995</v>
      </c>
      <c r="Q158" s="4">
        <f t="shared" si="19"/>
        <v>-0.21418380994273781</v>
      </c>
      <c r="R158" s="4">
        <f t="shared" si="20"/>
        <v>-2.8401312174596463</v>
      </c>
    </row>
    <row r="159" spans="1:18" x14ac:dyDescent="0.3">
      <c r="A159">
        <v>1709889</v>
      </c>
      <c r="B159" t="s">
        <v>422</v>
      </c>
      <c r="C159" s="5">
        <v>48</v>
      </c>
      <c r="D159" s="6">
        <v>33750</v>
      </c>
      <c r="E159" s="6">
        <v>322635</v>
      </c>
      <c r="F159" s="6">
        <v>0</v>
      </c>
      <c r="G159" s="10">
        <v>0</v>
      </c>
      <c r="H159" s="10">
        <v>0.52969999999999995</v>
      </c>
      <c r="I159" s="10">
        <v>9.2499999999999999E-2</v>
      </c>
      <c r="J159" s="10">
        <v>0</v>
      </c>
      <c r="L159" s="15">
        <f t="shared" si="14"/>
        <v>3.8712010109078911</v>
      </c>
      <c r="M159" s="4">
        <f t="shared" si="15"/>
        <v>10.426735696300677</v>
      </c>
      <c r="N159" s="17">
        <f t="shared" si="17"/>
        <v>6721.5625</v>
      </c>
      <c r="O159" s="4">
        <f t="shared" si="16"/>
        <v>8.8130759213707517</v>
      </c>
      <c r="P159" s="4">
        <f t="shared" si="18"/>
        <v>0.31109999999999999</v>
      </c>
      <c r="Q159" s="4">
        <f t="shared" si="19"/>
        <v>-2.3794661373300032</v>
      </c>
      <c r="R159" s="4">
        <f t="shared" si="20"/>
        <v>-9.2103403719761818</v>
      </c>
    </row>
    <row r="160" spans="1:18" x14ac:dyDescent="0.3">
      <c r="A160">
        <v>1709980</v>
      </c>
      <c r="B160" t="s">
        <v>37</v>
      </c>
      <c r="C160" s="5">
        <v>10758</v>
      </c>
      <c r="D160" s="6">
        <v>159335</v>
      </c>
      <c r="E160" s="6">
        <v>1195162593</v>
      </c>
      <c r="F160" s="6">
        <v>0</v>
      </c>
      <c r="G160" s="10">
        <v>0</v>
      </c>
      <c r="H160" s="10">
        <v>0.10394399999999999</v>
      </c>
      <c r="I160" s="10">
        <v>0.51890599999999998</v>
      </c>
      <c r="J160" s="10">
        <v>2.6512999999999998E-2</v>
      </c>
      <c r="K160" s="13">
        <v>0.20330309374273092</v>
      </c>
      <c r="L160" s="15">
        <f t="shared" si="14"/>
        <v>9.2834049428331884</v>
      </c>
      <c r="M160" s="4">
        <f t="shared" si="15"/>
        <v>11.978764183001822</v>
      </c>
      <c r="N160" s="17">
        <f t="shared" si="17"/>
        <v>111095.24010039041</v>
      </c>
      <c r="O160" s="4">
        <f t="shared" si="16"/>
        <v>11.618143131329093</v>
      </c>
      <c r="P160" s="4">
        <f t="shared" si="18"/>
        <v>0.31142500000000001</v>
      </c>
      <c r="Q160" s="4">
        <f t="shared" si="19"/>
        <v>-0.65583983518943112</v>
      </c>
      <c r="R160" s="4">
        <f t="shared" si="20"/>
        <v>-3.6263554607755775</v>
      </c>
    </row>
    <row r="161" spans="1:18" x14ac:dyDescent="0.3">
      <c r="A161">
        <v>1710084</v>
      </c>
      <c r="B161" t="s">
        <v>423</v>
      </c>
      <c r="C161" s="5">
        <v>267</v>
      </c>
      <c r="D161" s="6">
        <v>39000</v>
      </c>
      <c r="E161" s="6">
        <v>1108141</v>
      </c>
      <c r="F161" s="6">
        <v>0</v>
      </c>
      <c r="G161" s="10">
        <v>0</v>
      </c>
      <c r="H161" s="10">
        <v>0.73019999999999996</v>
      </c>
      <c r="I161" s="10">
        <v>0.10979999999999999</v>
      </c>
      <c r="J161" s="10">
        <v>0</v>
      </c>
      <c r="K161" s="13">
        <v>0.52427184466019416</v>
      </c>
      <c r="L161" s="15">
        <f t="shared" si="14"/>
        <v>5.5872486584002496</v>
      </c>
      <c r="M161" s="4">
        <f t="shared" si="15"/>
        <v>10.571316925111784</v>
      </c>
      <c r="N161" s="17">
        <f t="shared" si="17"/>
        <v>4150.3408239700375</v>
      </c>
      <c r="O161" s="4">
        <f t="shared" si="16"/>
        <v>8.330945736110408</v>
      </c>
      <c r="P161" s="4">
        <f t="shared" si="18"/>
        <v>0.42</v>
      </c>
      <c r="Q161" s="4">
        <f t="shared" si="19"/>
        <v>-2.2081844175725616</v>
      </c>
      <c r="R161" s="4">
        <f t="shared" si="20"/>
        <v>-9.2103403719761818</v>
      </c>
    </row>
    <row r="162" spans="1:18" x14ac:dyDescent="0.3">
      <c r="A162">
        <v>1710110</v>
      </c>
      <c r="B162" t="s">
        <v>424</v>
      </c>
      <c r="C162" s="5">
        <v>2866</v>
      </c>
      <c r="D162" s="6">
        <v>45833</v>
      </c>
      <c r="E162" s="6">
        <v>20326099</v>
      </c>
      <c r="F162" s="6">
        <v>0</v>
      </c>
      <c r="G162" s="10">
        <v>0</v>
      </c>
      <c r="H162" s="10">
        <v>0.65529999999999999</v>
      </c>
      <c r="I162" s="10">
        <v>0.13930000000000001</v>
      </c>
      <c r="J162" s="10">
        <v>9.0115000000000001E-2</v>
      </c>
      <c r="K162" s="13">
        <v>0.48482142857142863</v>
      </c>
      <c r="L162" s="15">
        <f t="shared" si="14"/>
        <v>7.9606726083881174</v>
      </c>
      <c r="M162" s="4">
        <f t="shared" si="15"/>
        <v>10.732759634666934</v>
      </c>
      <c r="N162" s="17">
        <f t="shared" si="17"/>
        <v>7092.1489881367761</v>
      </c>
      <c r="O162" s="4">
        <f t="shared" si="16"/>
        <v>8.8667436748889426</v>
      </c>
      <c r="P162" s="4">
        <f t="shared" si="18"/>
        <v>0.39729999999999999</v>
      </c>
      <c r="Q162" s="4">
        <f t="shared" si="19"/>
        <v>-1.9704077806557136</v>
      </c>
      <c r="R162" s="4">
        <f t="shared" si="20"/>
        <v>-2.4055595686218751</v>
      </c>
    </row>
    <row r="163" spans="1:18" x14ac:dyDescent="0.3">
      <c r="A163">
        <v>1710149</v>
      </c>
      <c r="B163" t="s">
        <v>425</v>
      </c>
      <c r="C163" s="5">
        <v>165</v>
      </c>
      <c r="D163" s="6">
        <v>42500</v>
      </c>
      <c r="E163" s="6">
        <v>841005</v>
      </c>
      <c r="F163" s="6">
        <v>0</v>
      </c>
      <c r="G163" s="10">
        <v>0</v>
      </c>
      <c r="H163" s="10">
        <v>0.18820000000000001</v>
      </c>
      <c r="I163" s="10">
        <v>0.113</v>
      </c>
      <c r="J163" s="10">
        <v>0</v>
      </c>
      <c r="L163" s="15">
        <f t="shared" si="14"/>
        <v>5.1059454739005803</v>
      </c>
      <c r="M163" s="4">
        <f t="shared" si="15"/>
        <v>10.657259354912508</v>
      </c>
      <c r="N163" s="17">
        <f t="shared" si="17"/>
        <v>5097</v>
      </c>
      <c r="O163" s="4">
        <f t="shared" si="16"/>
        <v>8.5364074103400416</v>
      </c>
      <c r="P163" s="4">
        <f t="shared" si="18"/>
        <v>0.15060000000000001</v>
      </c>
      <c r="Q163" s="4">
        <f t="shared" si="19"/>
        <v>-2.1794828958600623</v>
      </c>
      <c r="R163" s="4">
        <f t="shared" si="20"/>
        <v>-9.2103403719761818</v>
      </c>
    </row>
    <row r="164" spans="1:18" x14ac:dyDescent="0.3">
      <c r="A164">
        <v>1710240</v>
      </c>
      <c r="B164" t="s">
        <v>426</v>
      </c>
      <c r="C164" s="5">
        <v>3668</v>
      </c>
      <c r="D164" s="6">
        <v>61471</v>
      </c>
      <c r="E164" s="6">
        <v>69983705</v>
      </c>
      <c r="F164" s="6">
        <v>3705490</v>
      </c>
      <c r="G164" s="10">
        <v>0</v>
      </c>
      <c r="H164" s="10">
        <v>0.222273</v>
      </c>
      <c r="I164" s="10">
        <v>0.31304900000000002</v>
      </c>
      <c r="J164" s="10">
        <v>0</v>
      </c>
      <c r="K164" s="13">
        <v>0.29575504523312457</v>
      </c>
      <c r="L164" s="15">
        <f t="shared" si="14"/>
        <v>8.2074018333763554</v>
      </c>
      <c r="M164" s="4">
        <f t="shared" si="15"/>
        <v>11.02632079786699</v>
      </c>
      <c r="N164" s="17">
        <f t="shared" si="17"/>
        <v>20089.74781897492</v>
      </c>
      <c r="O164" s="4">
        <f t="shared" si="16"/>
        <v>9.9079649051654837</v>
      </c>
      <c r="P164" s="4">
        <f t="shared" si="18"/>
        <v>0.26766100000000004</v>
      </c>
      <c r="Q164" s="4">
        <f t="shared" si="19"/>
        <v>-1.1610761633736297</v>
      </c>
      <c r="R164" s="4">
        <f t="shared" si="20"/>
        <v>-9.2103403719761818</v>
      </c>
    </row>
    <row r="165" spans="1:18" x14ac:dyDescent="0.3">
      <c r="A165">
        <v>1710292</v>
      </c>
      <c r="B165" t="s">
        <v>427</v>
      </c>
      <c r="C165" s="5">
        <v>246</v>
      </c>
      <c r="D165" s="6">
        <v>52375</v>
      </c>
      <c r="E165" s="6">
        <v>1903040</v>
      </c>
      <c r="F165" s="6">
        <v>0</v>
      </c>
      <c r="G165" s="10">
        <v>0</v>
      </c>
      <c r="H165" s="10">
        <v>0.49768899999999999</v>
      </c>
      <c r="I165" s="10">
        <v>6.7279000000000005E-2</v>
      </c>
      <c r="J165" s="10">
        <v>0</v>
      </c>
      <c r="K165" s="13">
        <v>0.37</v>
      </c>
      <c r="L165" s="15">
        <f t="shared" si="14"/>
        <v>5.5053315359323625</v>
      </c>
      <c r="M165" s="4">
        <f t="shared" si="15"/>
        <v>10.866184657224439</v>
      </c>
      <c r="N165" s="17">
        <f t="shared" si="17"/>
        <v>7735.9349593495936</v>
      </c>
      <c r="O165" s="4">
        <f t="shared" si="16"/>
        <v>8.9536316295680027</v>
      </c>
      <c r="P165" s="4">
        <f t="shared" si="18"/>
        <v>0.28248400000000001</v>
      </c>
      <c r="Q165" s="4">
        <f t="shared" si="19"/>
        <v>-2.6974218823130305</v>
      </c>
      <c r="R165" s="4">
        <f t="shared" si="20"/>
        <v>-9.2103403719761818</v>
      </c>
    </row>
    <row r="166" spans="1:18" x14ac:dyDescent="0.3">
      <c r="A166">
        <v>1710370</v>
      </c>
      <c r="B166" t="s">
        <v>428</v>
      </c>
      <c r="C166" s="5">
        <v>13880</v>
      </c>
      <c r="D166" s="6">
        <v>35663</v>
      </c>
      <c r="E166" s="6">
        <v>44281578</v>
      </c>
      <c r="F166" s="6">
        <v>10400385</v>
      </c>
      <c r="G166" s="10">
        <v>0.58353999999999995</v>
      </c>
      <c r="H166" s="10">
        <v>0.91091500000000003</v>
      </c>
      <c r="I166" s="10">
        <v>0.491232</v>
      </c>
      <c r="J166" s="10">
        <v>0.14496899999999999</v>
      </c>
      <c r="K166" s="13">
        <v>0.74195519348268846</v>
      </c>
      <c r="L166" s="15">
        <f t="shared" si="14"/>
        <v>9.538204234060796</v>
      </c>
      <c r="M166" s="4">
        <f t="shared" si="15"/>
        <v>10.481869015752949</v>
      </c>
      <c r="N166" s="17">
        <f t="shared" si="17"/>
        <v>3939.6226945244957</v>
      </c>
      <c r="O166" s="4">
        <f t="shared" si="16"/>
        <v>8.2788402348953873</v>
      </c>
      <c r="P166" s="4">
        <f t="shared" si="18"/>
        <v>0.70107350000000002</v>
      </c>
      <c r="Q166" s="4">
        <f t="shared" si="19"/>
        <v>-0.71063520860885321</v>
      </c>
      <c r="R166" s="4">
        <f t="shared" si="20"/>
        <v>-1.9305457876790457</v>
      </c>
    </row>
    <row r="167" spans="1:18" x14ac:dyDescent="0.3">
      <c r="A167">
        <v>1710383</v>
      </c>
      <c r="B167" t="s">
        <v>429</v>
      </c>
      <c r="C167" s="5">
        <v>2082</v>
      </c>
      <c r="D167" s="6">
        <v>26439</v>
      </c>
      <c r="E167" s="6">
        <v>9716536</v>
      </c>
      <c r="F167" s="6">
        <v>441601</v>
      </c>
      <c r="G167" s="10">
        <v>0.58348900000000004</v>
      </c>
      <c r="H167" s="10">
        <v>0.79676400000000003</v>
      </c>
      <c r="I167" s="10">
        <v>0.36360100000000001</v>
      </c>
      <c r="J167" s="10">
        <v>0.220666</v>
      </c>
      <c r="K167" s="13">
        <v>0.68983402489626555</v>
      </c>
      <c r="L167" s="15">
        <f t="shared" si="14"/>
        <v>7.6410842491749138</v>
      </c>
      <c r="M167" s="4">
        <f t="shared" si="15"/>
        <v>10.182595471767771</v>
      </c>
      <c r="N167" s="17">
        <f t="shared" si="17"/>
        <v>4879.028338136407</v>
      </c>
      <c r="O167" s="4">
        <f t="shared" si="16"/>
        <v>8.4927013679843366</v>
      </c>
      <c r="P167" s="4">
        <f t="shared" si="18"/>
        <v>0.58018250000000005</v>
      </c>
      <c r="Q167" s="4">
        <f t="shared" si="19"/>
        <v>-1.0114231774741393</v>
      </c>
      <c r="R167" s="4">
        <f t="shared" si="20"/>
        <v>-1.5106519619434287</v>
      </c>
    </row>
    <row r="168" spans="1:18" x14ac:dyDescent="0.3">
      <c r="A168">
        <v>1710422</v>
      </c>
      <c r="B168" t="s">
        <v>430</v>
      </c>
      <c r="C168" s="5">
        <v>193</v>
      </c>
      <c r="D168" s="6">
        <v>90417</v>
      </c>
      <c r="E168" s="6">
        <v>3324702</v>
      </c>
      <c r="F168" s="6">
        <v>0</v>
      </c>
      <c r="G168" s="10">
        <v>0</v>
      </c>
      <c r="H168" s="10">
        <v>0.42399999999999999</v>
      </c>
      <c r="I168" s="10">
        <v>0.34250000000000003</v>
      </c>
      <c r="J168" s="10">
        <v>0</v>
      </c>
      <c r="L168" s="15">
        <f t="shared" si="14"/>
        <v>5.2626901889048856</v>
      </c>
      <c r="M168" s="4">
        <f t="shared" si="15"/>
        <v>11.412187581797845</v>
      </c>
      <c r="N168" s="17">
        <f t="shared" si="17"/>
        <v>17226.435233160621</v>
      </c>
      <c r="O168" s="4">
        <f t="shared" si="16"/>
        <v>9.7542004150905797</v>
      </c>
      <c r="P168" s="4">
        <f t="shared" si="18"/>
        <v>0.38324999999999998</v>
      </c>
      <c r="Q168" s="4">
        <f t="shared" si="19"/>
        <v>-1.0711916930921175</v>
      </c>
      <c r="R168" s="4">
        <f t="shared" si="20"/>
        <v>-9.2103403719761818</v>
      </c>
    </row>
    <row r="169" spans="1:18" x14ac:dyDescent="0.3">
      <c r="A169">
        <v>1710448</v>
      </c>
      <c r="B169" t="s">
        <v>431</v>
      </c>
      <c r="C169" s="5">
        <v>166</v>
      </c>
      <c r="D169" s="6">
        <v>45000</v>
      </c>
      <c r="E169" s="6">
        <v>727647</v>
      </c>
      <c r="F169" s="6">
        <v>0</v>
      </c>
      <c r="G169" s="10">
        <v>0</v>
      </c>
      <c r="H169" s="10">
        <v>0.56859999999999999</v>
      </c>
      <c r="I169" s="10">
        <v>2.0899999999999998E-2</v>
      </c>
      <c r="J169" s="10">
        <v>0</v>
      </c>
      <c r="L169" s="15">
        <f t="shared" si="14"/>
        <v>5.1119877883565437</v>
      </c>
      <c r="M169" s="4">
        <f t="shared" si="15"/>
        <v>10.714417768752456</v>
      </c>
      <c r="N169" s="17">
        <f t="shared" si="17"/>
        <v>4383.4156626506028</v>
      </c>
      <c r="O169" s="4">
        <f t="shared" si="16"/>
        <v>8.3855835311151647</v>
      </c>
      <c r="P169" s="4">
        <f t="shared" si="18"/>
        <v>0.29475000000000001</v>
      </c>
      <c r="Q169" s="4">
        <f t="shared" si="19"/>
        <v>-3.8632328412587142</v>
      </c>
      <c r="R169" s="4">
        <f t="shared" si="20"/>
        <v>-9.2103403719761818</v>
      </c>
    </row>
    <row r="170" spans="1:18" x14ac:dyDescent="0.3">
      <c r="A170">
        <v>1710487</v>
      </c>
      <c r="B170" t="s">
        <v>38</v>
      </c>
      <c r="C170" s="5">
        <v>35913</v>
      </c>
      <c r="D170" s="6">
        <v>44456</v>
      </c>
      <c r="E170" s="6">
        <v>353605330</v>
      </c>
      <c r="F170" s="6">
        <v>5962409</v>
      </c>
      <c r="G170" s="10">
        <v>0.96526000000000001</v>
      </c>
      <c r="H170" s="10">
        <v>0.78317300000000001</v>
      </c>
      <c r="I170" s="10">
        <v>0.80210800000000004</v>
      </c>
      <c r="J170" s="10">
        <v>9.0513999999999997E-2</v>
      </c>
      <c r="K170" s="13">
        <v>0.5091873048151645</v>
      </c>
      <c r="L170" s="15">
        <f t="shared" si="14"/>
        <v>10.48885462591948</v>
      </c>
      <c r="M170" s="4">
        <f t="shared" si="15"/>
        <v>10.702255214959758</v>
      </c>
      <c r="N170" s="17">
        <f t="shared" si="17"/>
        <v>10012.188873110015</v>
      </c>
      <c r="O170" s="4">
        <f t="shared" si="16"/>
        <v>9.2115585170471217</v>
      </c>
      <c r="P170" s="4">
        <f t="shared" si="18"/>
        <v>0.79264050000000008</v>
      </c>
      <c r="Q170" s="4">
        <f t="shared" si="19"/>
        <v>-0.22038735312049271</v>
      </c>
      <c r="R170" s="4">
        <f t="shared" si="20"/>
        <v>-2.4011465524847075</v>
      </c>
    </row>
    <row r="171" spans="1:18" x14ac:dyDescent="0.3">
      <c r="A171">
        <v>1710513</v>
      </c>
      <c r="B171" t="s">
        <v>39</v>
      </c>
      <c r="C171" s="5">
        <v>7602</v>
      </c>
      <c r="D171" s="6">
        <v>48092</v>
      </c>
      <c r="E171" s="6">
        <v>76830637</v>
      </c>
      <c r="F171" s="6">
        <v>2040021</v>
      </c>
      <c r="G171" s="10">
        <v>1</v>
      </c>
      <c r="H171" s="10">
        <v>0.730433</v>
      </c>
      <c r="I171" s="10">
        <v>0.79808699999999999</v>
      </c>
      <c r="J171" s="10">
        <v>6.8668000000000007E-2</v>
      </c>
      <c r="K171" s="13">
        <v>0.44838026036936118</v>
      </c>
      <c r="L171" s="15">
        <f t="shared" si="14"/>
        <v>8.9361666495491949</v>
      </c>
      <c r="M171" s="4">
        <f t="shared" si="15"/>
        <v>10.780871122094799</v>
      </c>
      <c r="N171" s="17">
        <f t="shared" si="17"/>
        <v>10374.987897921599</v>
      </c>
      <c r="O171" s="4">
        <f t="shared" si="16"/>
        <v>9.2471531786328303</v>
      </c>
      <c r="P171" s="4">
        <f t="shared" si="18"/>
        <v>0.76425999999999994</v>
      </c>
      <c r="Q171" s="4">
        <f t="shared" si="19"/>
        <v>-0.22541237314508356</v>
      </c>
      <c r="R171" s="4">
        <f t="shared" si="20"/>
        <v>-2.6770167585220368</v>
      </c>
    </row>
    <row r="172" spans="1:18" x14ac:dyDescent="0.3">
      <c r="A172">
        <v>1710591</v>
      </c>
      <c r="B172" t="s">
        <v>432</v>
      </c>
      <c r="C172" s="5">
        <v>447</v>
      </c>
      <c r="D172" s="6">
        <v>65417</v>
      </c>
      <c r="E172" s="6">
        <v>4865493</v>
      </c>
      <c r="F172" s="6">
        <v>0</v>
      </c>
      <c r="G172" s="10">
        <v>0</v>
      </c>
      <c r="H172" s="10">
        <v>0.48280000000000001</v>
      </c>
      <c r="I172" s="10">
        <v>0.2064</v>
      </c>
      <c r="J172" s="10">
        <v>6.3408999999999993E-2</v>
      </c>
      <c r="K172" s="13">
        <v>0.33644859813084116</v>
      </c>
      <c r="L172" s="15">
        <f t="shared" si="14"/>
        <v>6.1025585946135692</v>
      </c>
      <c r="M172" s="4">
        <f t="shared" si="15"/>
        <v>11.088537442504965</v>
      </c>
      <c r="N172" s="17">
        <f t="shared" si="17"/>
        <v>10884.771812080537</v>
      </c>
      <c r="O172" s="4">
        <f t="shared" si="16"/>
        <v>9.2951200099285192</v>
      </c>
      <c r="P172" s="4">
        <f t="shared" si="18"/>
        <v>0.34460000000000002</v>
      </c>
      <c r="Q172" s="4">
        <f t="shared" si="19"/>
        <v>-1.5774548665810497</v>
      </c>
      <c r="R172" s="4">
        <f t="shared" si="20"/>
        <v>-2.7565736508430976</v>
      </c>
    </row>
    <row r="173" spans="1:18" x14ac:dyDescent="0.3">
      <c r="A173">
        <v>1710630</v>
      </c>
      <c r="B173" t="s">
        <v>433</v>
      </c>
      <c r="C173" s="5">
        <v>1463</v>
      </c>
      <c r="D173" s="6">
        <v>44063</v>
      </c>
      <c r="E173" s="6">
        <v>8390288</v>
      </c>
      <c r="F173" s="6">
        <v>3297371</v>
      </c>
      <c r="G173" s="10">
        <v>0</v>
      </c>
      <c r="H173" s="10">
        <v>0.70162899999999995</v>
      </c>
      <c r="I173" s="10">
        <v>0.17716599999999999</v>
      </c>
      <c r="J173" s="10">
        <v>0</v>
      </c>
      <c r="K173" s="13">
        <v>0.44767441860465118</v>
      </c>
      <c r="L173" s="15">
        <f t="shared" si="14"/>
        <v>7.2882444010201244</v>
      </c>
      <c r="M173" s="4">
        <f t="shared" si="15"/>
        <v>10.693375707007972</v>
      </c>
      <c r="N173" s="17">
        <f t="shared" si="17"/>
        <v>7988.8304853041691</v>
      </c>
      <c r="O173" s="4">
        <f t="shared" si="16"/>
        <v>8.9857996557444935</v>
      </c>
      <c r="P173" s="4">
        <f t="shared" si="18"/>
        <v>0.4393975</v>
      </c>
      <c r="Q173" s="4">
        <f t="shared" si="19"/>
        <v>-1.7301038496607348</v>
      </c>
      <c r="R173" s="4">
        <f t="shared" si="20"/>
        <v>-9.2103403719761818</v>
      </c>
    </row>
    <row r="174" spans="1:18" x14ac:dyDescent="0.3">
      <c r="A174">
        <v>1710643</v>
      </c>
      <c r="B174" t="s">
        <v>434</v>
      </c>
      <c r="C174" s="5">
        <v>2078</v>
      </c>
      <c r="D174" s="6">
        <v>59901</v>
      </c>
      <c r="E174" s="6">
        <v>18719800</v>
      </c>
      <c r="F174" s="6">
        <v>5262561</v>
      </c>
      <c r="G174" s="10">
        <v>0</v>
      </c>
      <c r="H174" s="10">
        <v>0.4995</v>
      </c>
      <c r="I174" s="10">
        <v>0.18459999999999999</v>
      </c>
      <c r="J174" s="10">
        <v>2.7119000000000001E-2</v>
      </c>
      <c r="K174" s="13">
        <v>0.26770708283313327</v>
      </c>
      <c r="L174" s="15">
        <f t="shared" si="14"/>
        <v>7.6391611716591727</v>
      </c>
      <c r="M174" s="4">
        <f t="shared" si="15"/>
        <v>11.000448478455008</v>
      </c>
      <c r="N174" s="17">
        <f t="shared" si="17"/>
        <v>11541.078440808469</v>
      </c>
      <c r="O174" s="4">
        <f t="shared" si="16"/>
        <v>9.3536679881054319</v>
      </c>
      <c r="P174" s="4">
        <f t="shared" si="18"/>
        <v>0.34204999999999997</v>
      </c>
      <c r="Q174" s="4">
        <f t="shared" si="19"/>
        <v>-1.6890223917769429</v>
      </c>
      <c r="R174" s="4">
        <f t="shared" si="20"/>
        <v>-3.6038400201265355</v>
      </c>
    </row>
    <row r="175" spans="1:18" x14ac:dyDescent="0.3">
      <c r="A175">
        <v>1710695</v>
      </c>
      <c r="B175" t="s">
        <v>435</v>
      </c>
      <c r="C175" s="5">
        <v>78</v>
      </c>
      <c r="D175" s="6">
        <v>43750</v>
      </c>
      <c r="E175" s="6">
        <v>236483</v>
      </c>
      <c r="F175" s="6">
        <v>0</v>
      </c>
      <c r="G175" s="10">
        <v>0</v>
      </c>
      <c r="H175" s="10">
        <v>0.75680000000000003</v>
      </c>
      <c r="I175" s="10">
        <v>0.27289999999999998</v>
      </c>
      <c r="J175" s="10">
        <v>4.444E-3</v>
      </c>
      <c r="L175" s="15">
        <f t="shared" si="14"/>
        <v>4.3567088266895917</v>
      </c>
      <c r="M175" s="4">
        <f t="shared" si="15"/>
        <v>10.68624689178576</v>
      </c>
      <c r="N175" s="17">
        <f t="shared" si="17"/>
        <v>3031.8333333333335</v>
      </c>
      <c r="O175" s="4">
        <f t="shared" si="16"/>
        <v>8.0169227760341606</v>
      </c>
      <c r="P175" s="4">
        <f t="shared" si="18"/>
        <v>0.51485000000000003</v>
      </c>
      <c r="Q175" s="4">
        <f t="shared" si="19"/>
        <v>-1.2982834837971775</v>
      </c>
      <c r="R175" s="4">
        <f t="shared" si="20"/>
        <v>-5.3939475975632867</v>
      </c>
    </row>
    <row r="176" spans="1:18" x14ac:dyDescent="0.3">
      <c r="A176">
        <v>1710773</v>
      </c>
      <c r="B176" t="s">
        <v>437</v>
      </c>
      <c r="C176" s="5">
        <v>310</v>
      </c>
      <c r="D176" s="6">
        <v>57857</v>
      </c>
      <c r="E176" s="6">
        <v>2665979</v>
      </c>
      <c r="F176" s="6">
        <v>0</v>
      </c>
      <c r="G176" s="10">
        <v>0</v>
      </c>
      <c r="H176" s="10">
        <v>0.42980000000000002</v>
      </c>
      <c r="I176" s="10">
        <v>7.3499999999999996E-2</v>
      </c>
      <c r="J176" s="10">
        <v>0</v>
      </c>
      <c r="K176" s="13">
        <v>0.40769230769230769</v>
      </c>
      <c r="L176" s="15">
        <f t="shared" si="14"/>
        <v>5.7365722974791922</v>
      </c>
      <c r="M176" s="4">
        <f t="shared" si="15"/>
        <v>10.965729727894512</v>
      </c>
      <c r="N176" s="17">
        <f t="shared" si="17"/>
        <v>8599.9322580645166</v>
      </c>
      <c r="O176" s="4">
        <f t="shared" si="16"/>
        <v>9.0595096052413329</v>
      </c>
      <c r="P176" s="4">
        <f t="shared" si="18"/>
        <v>0.25164999999999998</v>
      </c>
      <c r="Q176" s="4">
        <f t="shared" si="19"/>
        <v>-2.6091102532473065</v>
      </c>
      <c r="R176" s="4">
        <f t="shared" si="20"/>
        <v>-9.2103403719761818</v>
      </c>
    </row>
    <row r="177" spans="1:18" x14ac:dyDescent="0.3">
      <c r="A177">
        <v>1710877</v>
      </c>
      <c r="B177" t="s">
        <v>436</v>
      </c>
      <c r="C177" s="5">
        <v>1093</v>
      </c>
      <c r="D177" s="6">
        <v>51513</v>
      </c>
      <c r="E177" s="6">
        <v>13806426</v>
      </c>
      <c r="F177" s="6">
        <v>0</v>
      </c>
      <c r="G177" s="10">
        <v>0</v>
      </c>
      <c r="H177" s="10">
        <v>0.53649999999999998</v>
      </c>
      <c r="I177" s="10">
        <v>0.1111</v>
      </c>
      <c r="J177" s="10">
        <v>0</v>
      </c>
      <c r="K177" s="13">
        <v>0.39359267734553771</v>
      </c>
      <c r="L177" s="15">
        <f t="shared" si="14"/>
        <v>6.9966814881765389</v>
      </c>
      <c r="M177" s="4">
        <f t="shared" si="15"/>
        <v>10.849589481981912</v>
      </c>
      <c r="N177" s="17">
        <f t="shared" si="17"/>
        <v>12631.67978042086</v>
      </c>
      <c r="O177" s="4">
        <f t="shared" si="16"/>
        <v>9.4439632057424792</v>
      </c>
      <c r="P177" s="4">
        <f t="shared" si="18"/>
        <v>0.32379999999999998</v>
      </c>
      <c r="Q177" s="4">
        <f t="shared" si="19"/>
        <v>-2.196424897165655</v>
      </c>
      <c r="R177" s="4">
        <f t="shared" si="20"/>
        <v>-9.2103403719761818</v>
      </c>
    </row>
    <row r="178" spans="1:18" x14ac:dyDescent="0.3">
      <c r="A178">
        <v>1710906</v>
      </c>
      <c r="B178" t="s">
        <v>40</v>
      </c>
      <c r="C178" s="5">
        <v>11091</v>
      </c>
      <c r="D178" s="6">
        <v>154375</v>
      </c>
      <c r="E178" s="6">
        <v>469724884</v>
      </c>
      <c r="F178" s="6">
        <v>0</v>
      </c>
      <c r="G178" s="10">
        <v>0</v>
      </c>
      <c r="H178" s="10">
        <v>7.9888000000000001E-2</v>
      </c>
      <c r="I178" s="10">
        <v>0.193664</v>
      </c>
      <c r="J178" s="10">
        <v>2.8579999999999999E-3</v>
      </c>
      <c r="K178" s="13">
        <v>0.11658177702320316</v>
      </c>
      <c r="L178" s="15">
        <f t="shared" si="14"/>
        <v>9.3138892476047417</v>
      </c>
      <c r="M178" s="4">
        <f t="shared" si="15"/>
        <v>11.947139986364379</v>
      </c>
      <c r="N178" s="17">
        <f t="shared" si="17"/>
        <v>42351.8964926517</v>
      </c>
      <c r="O178" s="4">
        <f t="shared" si="16"/>
        <v>10.653768480486084</v>
      </c>
      <c r="P178" s="4">
        <f t="shared" si="18"/>
        <v>0.13677600000000001</v>
      </c>
      <c r="Q178" s="4">
        <f t="shared" si="19"/>
        <v>-1.6411143552946528</v>
      </c>
      <c r="R178" s="4">
        <f t="shared" si="20"/>
        <v>-5.8232419146935293</v>
      </c>
    </row>
    <row r="179" spans="1:18" x14ac:dyDescent="0.3">
      <c r="A179">
        <v>1710916</v>
      </c>
      <c r="B179" t="s">
        <v>438</v>
      </c>
      <c r="C179" s="5">
        <v>157</v>
      </c>
      <c r="D179" s="6">
        <v>61875</v>
      </c>
      <c r="E179" s="6">
        <v>1257192</v>
      </c>
      <c r="F179" s="6">
        <v>0</v>
      </c>
      <c r="G179" s="10">
        <v>0</v>
      </c>
      <c r="H179" s="10">
        <v>0.35949999999999999</v>
      </c>
      <c r="I179" s="10">
        <v>0.11749999999999999</v>
      </c>
      <c r="J179" s="10">
        <v>2.6129999999999999E-3</v>
      </c>
      <c r="L179" s="15">
        <f t="shared" si="14"/>
        <v>5.0562458053483077</v>
      </c>
      <c r="M179" s="4">
        <f t="shared" si="15"/>
        <v>11.032871499870991</v>
      </c>
      <c r="N179" s="17">
        <f t="shared" si="17"/>
        <v>8007.5923566878982</v>
      </c>
      <c r="O179" s="4">
        <f t="shared" si="16"/>
        <v>8.9881454151898748</v>
      </c>
      <c r="P179" s="4">
        <f t="shared" si="18"/>
        <v>0.23849999999999999</v>
      </c>
      <c r="Q179" s="4">
        <f t="shared" si="19"/>
        <v>-2.1404662435176105</v>
      </c>
      <c r="R179" s="4">
        <f t="shared" si="20"/>
        <v>-5.9097002453053422</v>
      </c>
    </row>
    <row r="180" spans="1:18" x14ac:dyDescent="0.3">
      <c r="A180">
        <v>1711007</v>
      </c>
      <c r="B180" t="s">
        <v>439</v>
      </c>
      <c r="C180" s="5">
        <v>13506</v>
      </c>
      <c r="D180" s="6">
        <v>44299</v>
      </c>
      <c r="E180" s="6">
        <v>120997757</v>
      </c>
      <c r="F180" s="6">
        <v>12995751</v>
      </c>
      <c r="G180" s="10">
        <v>8.5605000000000001E-2</v>
      </c>
      <c r="H180" s="10">
        <v>0.69223299999999999</v>
      </c>
      <c r="I180" s="10">
        <v>0.30856699999999998</v>
      </c>
      <c r="J180" s="10">
        <v>5.7833000000000002E-2</v>
      </c>
      <c r="K180" s="13">
        <v>0.45493730407523514</v>
      </c>
      <c r="L180" s="15">
        <f t="shared" si="14"/>
        <v>9.5108893101347878</v>
      </c>
      <c r="M180" s="4">
        <f t="shared" si="15"/>
        <v>10.698717382415014</v>
      </c>
      <c r="N180" s="17">
        <f t="shared" si="17"/>
        <v>9921.0356878424409</v>
      </c>
      <c r="O180" s="4">
        <f t="shared" si="16"/>
        <v>9.2024125988455729</v>
      </c>
      <c r="P180" s="4">
        <f t="shared" si="18"/>
        <v>0.50039999999999996</v>
      </c>
      <c r="Q180" s="4">
        <f t="shared" si="19"/>
        <v>-1.1754922530910437</v>
      </c>
      <c r="R180" s="4">
        <f t="shared" si="20"/>
        <v>-2.8484681085754389</v>
      </c>
    </row>
    <row r="181" spans="1:18" x14ac:dyDescent="0.3">
      <c r="A181">
        <v>1711033</v>
      </c>
      <c r="B181" t="s">
        <v>440</v>
      </c>
      <c r="C181" s="5">
        <v>133</v>
      </c>
      <c r="D181" s="6">
        <v>71875</v>
      </c>
      <c r="E181" s="6">
        <v>1304801</v>
      </c>
      <c r="F181" s="6">
        <v>0</v>
      </c>
      <c r="G181" s="10">
        <v>0</v>
      </c>
      <c r="H181" s="10">
        <v>6.3600000000000004E-2</v>
      </c>
      <c r="I181" s="10">
        <v>3.2099999999999997E-2</v>
      </c>
      <c r="J181" s="10">
        <v>0</v>
      </c>
      <c r="L181" s="15">
        <f t="shared" si="14"/>
        <v>4.8903491282217537</v>
      </c>
      <c r="M181" s="4">
        <f t="shared" si="15"/>
        <v>11.182683778099651</v>
      </c>
      <c r="N181" s="17">
        <f t="shared" si="17"/>
        <v>9810.5338345864657</v>
      </c>
      <c r="O181" s="4">
        <f t="shared" si="16"/>
        <v>9.1912119684678739</v>
      </c>
      <c r="P181" s="4">
        <f t="shared" si="18"/>
        <v>4.7850000000000004E-2</v>
      </c>
      <c r="Q181" s="4">
        <f t="shared" si="19"/>
        <v>-3.4357888264317746</v>
      </c>
      <c r="R181" s="4">
        <f t="shared" si="20"/>
        <v>-9.2103403719761818</v>
      </c>
    </row>
    <row r="182" spans="1:18" x14ac:dyDescent="0.3">
      <c r="A182">
        <v>1711124</v>
      </c>
      <c r="B182" t="s">
        <v>441</v>
      </c>
      <c r="C182" s="5">
        <v>1362</v>
      </c>
      <c r="D182" s="6">
        <v>65405</v>
      </c>
      <c r="E182" s="6">
        <v>13870640</v>
      </c>
      <c r="F182" s="6">
        <v>0</v>
      </c>
      <c r="G182" s="10">
        <v>0</v>
      </c>
      <c r="H182" s="10">
        <v>0.60519999999999996</v>
      </c>
      <c r="I182" s="10">
        <v>0.4844</v>
      </c>
      <c r="J182" s="10">
        <v>3.5339999999999998E-3</v>
      </c>
      <c r="K182" s="13">
        <v>0.38793103448275867</v>
      </c>
      <c r="L182" s="15">
        <f t="shared" si="14"/>
        <v>7.2167094867094574</v>
      </c>
      <c r="M182" s="4">
        <f t="shared" si="15"/>
        <v>11.088353987122327</v>
      </c>
      <c r="N182" s="17">
        <f t="shared" si="17"/>
        <v>10184.023494860499</v>
      </c>
      <c r="O182" s="4">
        <f t="shared" si="16"/>
        <v>9.2285754472711581</v>
      </c>
      <c r="P182" s="4">
        <f t="shared" si="18"/>
        <v>0.54479999999999995</v>
      </c>
      <c r="Q182" s="4">
        <f t="shared" si="19"/>
        <v>-0.72463784765131611</v>
      </c>
      <c r="R182" s="4">
        <f t="shared" si="20"/>
        <v>-5.6174213090081579</v>
      </c>
    </row>
    <row r="183" spans="1:18" x14ac:dyDescent="0.3">
      <c r="A183">
        <v>1711150</v>
      </c>
      <c r="B183" t="s">
        <v>442</v>
      </c>
      <c r="C183" s="5">
        <v>1957</v>
      </c>
      <c r="D183" s="6">
        <v>40927</v>
      </c>
      <c r="E183" s="6">
        <v>24252434</v>
      </c>
      <c r="F183" s="6">
        <v>0</v>
      </c>
      <c r="G183" s="10">
        <v>0</v>
      </c>
      <c r="H183" s="10">
        <v>0.73897900000000005</v>
      </c>
      <c r="I183" s="10">
        <v>0.51506300000000005</v>
      </c>
      <c r="J183" s="10">
        <v>1.0659999999999999E-2</v>
      </c>
      <c r="K183" s="13">
        <v>0.55295566502463056</v>
      </c>
      <c r="L183" s="15">
        <f t="shared" si="14"/>
        <v>7.5791679673960761</v>
      </c>
      <c r="M183" s="4">
        <f t="shared" si="15"/>
        <v>10.619545270929176</v>
      </c>
      <c r="N183" s="17">
        <f t="shared" si="17"/>
        <v>12392.659172202351</v>
      </c>
      <c r="O183" s="4">
        <f t="shared" si="16"/>
        <v>9.424859574048865</v>
      </c>
      <c r="P183" s="4">
        <f t="shared" si="18"/>
        <v>0.62702100000000005</v>
      </c>
      <c r="Q183" s="4">
        <f t="shared" si="19"/>
        <v>-0.66327192354112718</v>
      </c>
      <c r="R183" s="4">
        <f t="shared" si="20"/>
        <v>-4.5319197242484988</v>
      </c>
    </row>
    <row r="184" spans="1:18" x14ac:dyDescent="0.3">
      <c r="A184">
        <v>1711163</v>
      </c>
      <c r="B184" t="s">
        <v>444</v>
      </c>
      <c r="C184" s="5">
        <v>25083</v>
      </c>
      <c r="D184" s="6">
        <v>22152</v>
      </c>
      <c r="E184" s="6">
        <v>284800635</v>
      </c>
      <c r="F184" s="6">
        <v>7482540</v>
      </c>
      <c r="G184" s="10">
        <v>0.60385299999999997</v>
      </c>
      <c r="H184" s="10">
        <v>0.66584200000000004</v>
      </c>
      <c r="I184" s="10">
        <v>0.44714399999999999</v>
      </c>
      <c r="J184" s="10">
        <v>3.7108000000000002E-2</v>
      </c>
      <c r="K184" s="13">
        <v>0.64475496949419409</v>
      </c>
      <c r="L184" s="15">
        <f t="shared" si="14"/>
        <v>10.129945604818168</v>
      </c>
      <c r="M184" s="4">
        <f t="shared" si="15"/>
        <v>10.005683064850798</v>
      </c>
      <c r="N184" s="17">
        <f t="shared" si="17"/>
        <v>11652.64023442172</v>
      </c>
      <c r="O184" s="4">
        <f t="shared" si="16"/>
        <v>9.3632880628813417</v>
      </c>
      <c r="P184" s="4">
        <f t="shared" si="18"/>
        <v>0.55649300000000002</v>
      </c>
      <c r="Q184" s="4">
        <f t="shared" si="19"/>
        <v>-0.80465097199911362</v>
      </c>
      <c r="R184" s="4">
        <f t="shared" si="20"/>
        <v>-3.2912314870603412</v>
      </c>
    </row>
    <row r="185" spans="1:18" x14ac:dyDescent="0.3">
      <c r="A185">
        <v>1711176</v>
      </c>
      <c r="B185" t="s">
        <v>443</v>
      </c>
      <c r="C185" s="5">
        <v>335</v>
      </c>
      <c r="D185" s="6">
        <v>63750</v>
      </c>
      <c r="E185" s="6">
        <v>6844329</v>
      </c>
      <c r="F185" s="6">
        <v>0</v>
      </c>
      <c r="G185" s="10">
        <v>0</v>
      </c>
      <c r="H185" s="10">
        <v>0.2024</v>
      </c>
      <c r="I185" s="10">
        <v>0.16689999999999999</v>
      </c>
      <c r="J185" s="10">
        <v>1.2017E-2</v>
      </c>
      <c r="K185" s="13">
        <v>0.3828125</v>
      </c>
      <c r="L185" s="15">
        <f t="shared" si="14"/>
        <v>5.8141305318250662</v>
      </c>
      <c r="M185" s="4">
        <f t="shared" si="15"/>
        <v>11.062724463020672</v>
      </c>
      <c r="N185" s="17">
        <f t="shared" si="17"/>
        <v>20430.832835820896</v>
      </c>
      <c r="O185" s="4">
        <f t="shared" si="16"/>
        <v>9.9248004523170987</v>
      </c>
      <c r="P185" s="4">
        <f t="shared" si="18"/>
        <v>0.18464999999999998</v>
      </c>
      <c r="Q185" s="4">
        <f t="shared" si="19"/>
        <v>-1.789761466565382</v>
      </c>
      <c r="R185" s="4">
        <f t="shared" si="20"/>
        <v>-4.4131458537327513</v>
      </c>
    </row>
    <row r="186" spans="1:18" x14ac:dyDescent="0.3">
      <c r="A186">
        <v>1711202</v>
      </c>
      <c r="B186" t="s">
        <v>445</v>
      </c>
      <c r="C186" s="5">
        <v>5481</v>
      </c>
      <c r="D186" s="6">
        <v>43693</v>
      </c>
      <c r="E186" s="6">
        <v>62075406</v>
      </c>
      <c r="F186" s="6">
        <v>920929</v>
      </c>
      <c r="G186" s="10">
        <v>0.19003200000000001</v>
      </c>
      <c r="H186" s="10">
        <v>0.73084899999999997</v>
      </c>
      <c r="I186" s="10">
        <v>8.2285999999999998E-2</v>
      </c>
      <c r="J186" s="10">
        <v>5.799E-2</v>
      </c>
      <c r="K186" s="13">
        <v>0.41437007874015752</v>
      </c>
      <c r="L186" s="15">
        <f t="shared" si="14"/>
        <v>8.6090428450461172</v>
      </c>
      <c r="M186" s="4">
        <f t="shared" si="15"/>
        <v>10.684943185186642</v>
      </c>
      <c r="N186" s="17">
        <f t="shared" si="17"/>
        <v>11493.58419996351</v>
      </c>
      <c r="O186" s="4">
        <f t="shared" si="16"/>
        <v>9.3495442630143071</v>
      </c>
      <c r="P186" s="4">
        <f t="shared" si="18"/>
        <v>0.40656749999999997</v>
      </c>
      <c r="Q186" s="4">
        <f t="shared" si="19"/>
        <v>-2.4963397594144672</v>
      </c>
      <c r="R186" s="4">
        <f t="shared" si="20"/>
        <v>-2.8457617469776957</v>
      </c>
    </row>
    <row r="187" spans="1:18" x14ac:dyDescent="0.3">
      <c r="A187">
        <v>1711215</v>
      </c>
      <c r="B187" t="s">
        <v>446</v>
      </c>
      <c r="C187" s="5">
        <v>557</v>
      </c>
      <c r="D187" s="6">
        <v>63000</v>
      </c>
      <c r="E187" s="6">
        <v>8229076</v>
      </c>
      <c r="F187" s="6">
        <v>82835</v>
      </c>
      <c r="G187" s="10">
        <v>0</v>
      </c>
      <c r="H187" s="10">
        <v>0.2049</v>
      </c>
      <c r="I187" s="10">
        <v>0.14380000000000001</v>
      </c>
      <c r="J187" s="10">
        <v>0</v>
      </c>
      <c r="K187" s="13">
        <v>0.29508196721311475</v>
      </c>
      <c r="L187" s="15">
        <f t="shared" si="14"/>
        <v>6.3225652399272843</v>
      </c>
      <c r="M187" s="4">
        <f t="shared" si="15"/>
        <v>11.05089000537367</v>
      </c>
      <c r="N187" s="17">
        <f t="shared" si="17"/>
        <v>14922.640933572711</v>
      </c>
      <c r="O187" s="4">
        <f t="shared" si="16"/>
        <v>9.6106348643656201</v>
      </c>
      <c r="P187" s="4">
        <f t="shared" si="18"/>
        <v>0.17435</v>
      </c>
      <c r="Q187" s="4">
        <f t="shared" si="19"/>
        <v>-1.9386366650888149</v>
      </c>
      <c r="R187" s="4">
        <f t="shared" si="20"/>
        <v>-9.2103403719761818</v>
      </c>
    </row>
    <row r="188" spans="1:18" x14ac:dyDescent="0.3">
      <c r="A188">
        <v>1711228</v>
      </c>
      <c r="B188" t="s">
        <v>447</v>
      </c>
      <c r="C188" s="5">
        <v>3186</v>
      </c>
      <c r="D188" s="6">
        <v>55198</v>
      </c>
      <c r="E188" s="6">
        <v>39684500</v>
      </c>
      <c r="F188" s="6">
        <v>14129729</v>
      </c>
      <c r="G188" s="10">
        <v>0</v>
      </c>
      <c r="H188" s="10">
        <v>0.48334300000000002</v>
      </c>
      <c r="I188" s="10">
        <v>0.20994299999999999</v>
      </c>
      <c r="J188" s="10">
        <v>2.8882000000000001E-2</v>
      </c>
      <c r="K188" s="13">
        <v>0.60260115606936415</v>
      </c>
      <c r="L188" s="15">
        <f t="shared" si="14"/>
        <v>8.0665214904699933</v>
      </c>
      <c r="M188" s="4">
        <f t="shared" si="15"/>
        <v>10.918681999724738</v>
      </c>
      <c r="N188" s="17">
        <f t="shared" si="17"/>
        <v>16890.844005021972</v>
      </c>
      <c r="O188" s="4">
        <f t="shared" si="16"/>
        <v>9.7345269792473701</v>
      </c>
      <c r="P188" s="4">
        <f t="shared" si="18"/>
        <v>0.34664300000000003</v>
      </c>
      <c r="Q188" s="4">
        <f t="shared" si="19"/>
        <v>-1.560443007320764</v>
      </c>
      <c r="R188" s="4">
        <f t="shared" si="20"/>
        <v>-3.5410803313584047</v>
      </c>
    </row>
    <row r="189" spans="1:18" x14ac:dyDescent="0.3">
      <c r="A189">
        <v>1711293</v>
      </c>
      <c r="B189" t="s">
        <v>448</v>
      </c>
      <c r="C189" s="5">
        <v>4811</v>
      </c>
      <c r="D189" s="6">
        <v>42990</v>
      </c>
      <c r="E189" s="6">
        <v>50128827</v>
      </c>
      <c r="F189" s="6">
        <v>3109906</v>
      </c>
      <c r="G189" s="10">
        <v>0.14410300000000001</v>
      </c>
      <c r="H189" s="10">
        <v>0.57006400000000002</v>
      </c>
      <c r="I189" s="10">
        <v>9.2428999999999997E-2</v>
      </c>
      <c r="J189" s="10">
        <v>6.2480000000000001E-2</v>
      </c>
      <c r="K189" s="13">
        <v>0.38093065693430661</v>
      </c>
      <c r="L189" s="15">
        <f t="shared" si="14"/>
        <v>8.478660241699453</v>
      </c>
      <c r="M189" s="4">
        <f t="shared" si="15"/>
        <v>10.668722809490328</v>
      </c>
      <c r="N189" s="17">
        <f t="shared" si="17"/>
        <v>11066.043026397838</v>
      </c>
      <c r="O189" s="4">
        <f t="shared" si="16"/>
        <v>9.3116365116122388</v>
      </c>
      <c r="P189" s="4">
        <f t="shared" si="18"/>
        <v>0.3312465</v>
      </c>
      <c r="Q189" s="4">
        <f t="shared" si="19"/>
        <v>-2.3802331700853361</v>
      </c>
      <c r="R189" s="4">
        <f t="shared" si="20"/>
        <v>-2.771309540741401</v>
      </c>
    </row>
    <row r="190" spans="1:18" x14ac:dyDescent="0.3">
      <c r="A190">
        <v>1711332</v>
      </c>
      <c r="B190" t="s">
        <v>41</v>
      </c>
      <c r="C190" s="5">
        <v>39203</v>
      </c>
      <c r="D190" s="6">
        <v>82062</v>
      </c>
      <c r="E190" s="6">
        <v>1331691832</v>
      </c>
      <c r="F190" s="6">
        <v>4762600</v>
      </c>
      <c r="G190" s="10">
        <v>4.7206999999999999E-2</v>
      </c>
      <c r="H190" s="10">
        <v>0.39282600000000001</v>
      </c>
      <c r="I190" s="10">
        <v>0.70746600000000004</v>
      </c>
      <c r="J190" s="10">
        <v>7.8960000000000002E-3</v>
      </c>
      <c r="K190" s="13">
        <v>0.3504497485657625</v>
      </c>
      <c r="L190" s="15">
        <f t="shared" si="14"/>
        <v>10.576508553462482</v>
      </c>
      <c r="M190" s="4">
        <f t="shared" si="15"/>
        <v>11.315230338109606</v>
      </c>
      <c r="N190" s="17">
        <f t="shared" si="17"/>
        <v>34090.61633038288</v>
      </c>
      <c r="O190" s="4">
        <f t="shared" si="16"/>
        <v>10.436777444475201</v>
      </c>
      <c r="P190" s="4">
        <f t="shared" si="18"/>
        <v>0.55014600000000002</v>
      </c>
      <c r="Q190" s="4">
        <f t="shared" si="19"/>
        <v>-0.34592436759655182</v>
      </c>
      <c r="R190" s="4">
        <f t="shared" si="20"/>
        <v>-4.8288138623439831</v>
      </c>
    </row>
    <row r="191" spans="1:18" x14ac:dyDescent="0.3">
      <c r="A191">
        <v>1711358</v>
      </c>
      <c r="B191" t="s">
        <v>42</v>
      </c>
      <c r="C191" s="5">
        <v>37254</v>
      </c>
      <c r="D191" s="6">
        <v>68997</v>
      </c>
      <c r="E191" s="6">
        <v>640695145</v>
      </c>
      <c r="F191" s="6">
        <v>20770539</v>
      </c>
      <c r="G191" s="10">
        <v>0.53198100000000004</v>
      </c>
      <c r="H191" s="10">
        <v>0.63653300000000002</v>
      </c>
      <c r="I191" s="10">
        <v>0.82188399999999995</v>
      </c>
      <c r="J191" s="10">
        <v>2.1242E-2</v>
      </c>
      <c r="K191" s="13">
        <v>0.45260532150776056</v>
      </c>
      <c r="L191" s="15">
        <f t="shared" si="14"/>
        <v>10.525514600592947</v>
      </c>
      <c r="M191" s="4">
        <f t="shared" si="15"/>
        <v>11.14181830437332</v>
      </c>
      <c r="N191" s="17">
        <f t="shared" si="17"/>
        <v>17755.561389381008</v>
      </c>
      <c r="O191" s="4">
        <f t="shared" si="16"/>
        <v>9.7844540635414248</v>
      </c>
      <c r="P191" s="4">
        <f t="shared" si="18"/>
        <v>0.72920849999999993</v>
      </c>
      <c r="Q191" s="4">
        <f t="shared" si="19"/>
        <v>-0.19603434883559198</v>
      </c>
      <c r="R191" s="4">
        <f t="shared" si="20"/>
        <v>-3.8470783167877638</v>
      </c>
    </row>
    <row r="192" spans="1:18" x14ac:dyDescent="0.3">
      <c r="A192">
        <v>1711397</v>
      </c>
      <c r="B192" t="s">
        <v>449</v>
      </c>
      <c r="C192" s="5">
        <v>1552</v>
      </c>
      <c r="D192" s="6">
        <v>38194</v>
      </c>
      <c r="E192" s="6">
        <v>6445344</v>
      </c>
      <c r="F192" s="6">
        <v>470618</v>
      </c>
      <c r="G192" s="10">
        <v>0</v>
      </c>
      <c r="H192" s="10">
        <v>0.71718400000000004</v>
      </c>
      <c r="I192" s="10">
        <v>0.119615</v>
      </c>
      <c r="J192" s="10">
        <v>0</v>
      </c>
      <c r="K192" s="13">
        <v>0.50331125827814571</v>
      </c>
      <c r="L192" s="15">
        <f t="shared" si="14"/>
        <v>7.3472997007431644</v>
      </c>
      <c r="M192" s="4">
        <f t="shared" si="15"/>
        <v>10.550433714195359</v>
      </c>
      <c r="N192" s="17">
        <f t="shared" si="17"/>
        <v>4456.1610824742265</v>
      </c>
      <c r="O192" s="4">
        <f t="shared" si="16"/>
        <v>8.4020429305215654</v>
      </c>
      <c r="P192" s="4">
        <f t="shared" si="18"/>
        <v>0.41839950000000004</v>
      </c>
      <c r="Q192" s="4">
        <f t="shared" si="19"/>
        <v>-2.122641360986055</v>
      </c>
      <c r="R192" s="4">
        <f t="shared" si="20"/>
        <v>-9.2103403719761818</v>
      </c>
    </row>
    <row r="193" spans="1:18" x14ac:dyDescent="0.3">
      <c r="A193">
        <v>1711462</v>
      </c>
      <c r="B193" t="s">
        <v>450</v>
      </c>
      <c r="C193" s="5">
        <v>2398</v>
      </c>
      <c r="D193" s="6">
        <v>56523</v>
      </c>
      <c r="E193" s="6">
        <v>26603677</v>
      </c>
      <c r="F193" s="6">
        <v>0</v>
      </c>
      <c r="G193" s="10">
        <v>0</v>
      </c>
      <c r="H193" s="10">
        <v>0.3</v>
      </c>
      <c r="I193" s="10">
        <v>1.09E-2</v>
      </c>
      <c r="J193" s="10">
        <v>2.8431000000000001E-2</v>
      </c>
      <c r="K193" s="13">
        <v>0.39257028112449799</v>
      </c>
      <c r="L193" s="15">
        <f t="shared" si="14"/>
        <v>7.7823903355874595</v>
      </c>
      <c r="M193" s="4">
        <f t="shared" si="15"/>
        <v>10.942402913946109</v>
      </c>
      <c r="N193" s="17">
        <f t="shared" si="17"/>
        <v>11094.110508757298</v>
      </c>
      <c r="O193" s="4">
        <f t="shared" si="16"/>
        <v>9.3141696616938621</v>
      </c>
      <c r="P193" s="4">
        <f t="shared" si="18"/>
        <v>0.15545</v>
      </c>
      <c r="Q193" s="4">
        <f t="shared" si="19"/>
        <v>-4.5098600061837661</v>
      </c>
      <c r="R193" s="4">
        <f t="shared" si="20"/>
        <v>-3.5567640635472997</v>
      </c>
    </row>
    <row r="194" spans="1:18" x14ac:dyDescent="0.3">
      <c r="A194">
        <v>1711514</v>
      </c>
      <c r="B194" t="s">
        <v>451</v>
      </c>
      <c r="C194" s="5">
        <v>5847</v>
      </c>
      <c r="D194" s="6">
        <v>59079</v>
      </c>
      <c r="E194" s="6">
        <v>89536071</v>
      </c>
      <c r="F194" s="6">
        <v>618495</v>
      </c>
      <c r="G194" s="10">
        <v>0</v>
      </c>
      <c r="H194" s="10">
        <v>0.43727199999999999</v>
      </c>
      <c r="I194" s="10">
        <v>0.31201400000000001</v>
      </c>
      <c r="J194" s="10">
        <v>1.5948E-2</v>
      </c>
      <c r="K194" s="13">
        <v>0.3526182432432432</v>
      </c>
      <c r="L194" s="15">
        <f t="shared" ref="L194:L257" si="21">LN(C194)</f>
        <v>8.6736839881756698</v>
      </c>
      <c r="M194" s="4">
        <f t="shared" ref="M194:M257" si="22">LN(D194)</f>
        <v>10.986630810300307</v>
      </c>
      <c r="N194" s="17">
        <f t="shared" si="17"/>
        <v>15418.944073884044</v>
      </c>
      <c r="O194" s="4">
        <f t="shared" ref="O194:O257" si="23">LN(N194)</f>
        <v>9.6433521670737861</v>
      </c>
      <c r="P194" s="4">
        <f t="shared" si="18"/>
        <v>0.374643</v>
      </c>
      <c r="Q194" s="4">
        <f t="shared" si="19"/>
        <v>-1.1643867732939728</v>
      </c>
      <c r="R194" s="4">
        <f t="shared" si="20"/>
        <v>-4.1321710477625571</v>
      </c>
    </row>
    <row r="195" spans="1:18" x14ac:dyDescent="0.3">
      <c r="A195">
        <v>1711527</v>
      </c>
      <c r="B195" t="s">
        <v>452</v>
      </c>
      <c r="C195" s="5">
        <v>2457</v>
      </c>
      <c r="D195" s="6">
        <v>54375</v>
      </c>
      <c r="E195" s="6">
        <v>25862750</v>
      </c>
      <c r="F195" s="6">
        <v>5311112</v>
      </c>
      <c r="G195" s="10">
        <v>0</v>
      </c>
      <c r="H195" s="10">
        <v>0.39744800000000002</v>
      </c>
      <c r="I195" s="10">
        <v>0.24238799999999999</v>
      </c>
      <c r="J195" s="10">
        <v>9.9601999999999996E-2</v>
      </c>
      <c r="K195" s="13">
        <v>0.3452914798206278</v>
      </c>
      <c r="L195" s="15">
        <f t="shared" si="21"/>
        <v>7.8066963725211789</v>
      </c>
      <c r="M195" s="4">
        <f t="shared" si="22"/>
        <v>10.903659768390986</v>
      </c>
      <c r="N195" s="17">
        <f t="shared" ref="N195:N258" si="24">(E195+F195)/C195</f>
        <v>12687.774521774521</v>
      </c>
      <c r="O195" s="4">
        <f t="shared" si="23"/>
        <v>9.4483941727342611</v>
      </c>
      <c r="P195" s="4">
        <f t="shared" ref="P195:P258" si="25">AVERAGE(H195,I195)</f>
        <v>0.31991800000000004</v>
      </c>
      <c r="Q195" s="4">
        <f t="shared" ref="Q195:Q258" si="26">LN(I195+0.0001)</f>
        <v>-1.4168030543650818</v>
      </c>
      <c r="R195" s="4">
        <f t="shared" ref="R195:R258" si="27">LN(J195+0.0001)</f>
        <v>-2.3055695420350055</v>
      </c>
    </row>
    <row r="196" spans="1:18" x14ac:dyDescent="0.3">
      <c r="A196">
        <v>1711592</v>
      </c>
      <c r="B196" t="s">
        <v>43</v>
      </c>
      <c r="C196" s="5">
        <v>18067</v>
      </c>
      <c r="D196" s="6">
        <v>100339</v>
      </c>
      <c r="E196" s="6">
        <v>517122926</v>
      </c>
      <c r="F196" s="6">
        <v>1324633</v>
      </c>
      <c r="G196" s="10">
        <v>0</v>
      </c>
      <c r="H196" s="10">
        <v>0.24537600000000001</v>
      </c>
      <c r="I196" s="10">
        <v>0.49048900000000001</v>
      </c>
      <c r="J196" s="10">
        <v>2.9281000000000001E-2</v>
      </c>
      <c r="K196" s="13">
        <v>0.19894870978018475</v>
      </c>
      <c r="L196" s="15">
        <f t="shared" si="21"/>
        <v>9.8018423487739277</v>
      </c>
      <c r="M196" s="4">
        <f t="shared" si="22"/>
        <v>11.516309731873374</v>
      </c>
      <c r="N196" s="17">
        <f t="shared" si="24"/>
        <v>28695.829910887252</v>
      </c>
      <c r="O196" s="4">
        <f t="shared" si="23"/>
        <v>10.26450709191853</v>
      </c>
      <c r="P196" s="4">
        <f t="shared" si="25"/>
        <v>0.3679325</v>
      </c>
      <c r="Q196" s="4">
        <f t="shared" si="26"/>
        <v>-0.71214856893377798</v>
      </c>
      <c r="R196" s="4">
        <f t="shared" si="27"/>
        <v>-3.5274070720559427</v>
      </c>
    </row>
    <row r="197" spans="1:18" x14ac:dyDescent="0.3">
      <c r="A197">
        <v>1711618</v>
      </c>
      <c r="B197" t="s">
        <v>453</v>
      </c>
      <c r="C197" s="5">
        <v>2620</v>
      </c>
      <c r="D197" s="6">
        <v>43869</v>
      </c>
      <c r="E197" s="6">
        <v>29230263</v>
      </c>
      <c r="F197" s="6">
        <v>0</v>
      </c>
      <c r="G197" s="10">
        <v>0</v>
      </c>
      <c r="H197" s="10">
        <v>0.588893</v>
      </c>
      <c r="I197" s="10">
        <v>0.14776800000000001</v>
      </c>
      <c r="J197" s="10">
        <v>7.6190999999999995E-2</v>
      </c>
      <c r="K197" s="13">
        <v>0.4179983179142136</v>
      </c>
      <c r="L197" s="15">
        <f t="shared" si="21"/>
        <v>7.8709295967551425</v>
      </c>
      <c r="M197" s="4">
        <f t="shared" si="22"/>
        <v>10.688963199279989</v>
      </c>
      <c r="N197" s="17">
        <f t="shared" si="24"/>
        <v>11156.588931297711</v>
      </c>
      <c r="O197" s="4">
        <f t="shared" si="23"/>
        <v>9.3197855378970083</v>
      </c>
      <c r="P197" s="4">
        <f t="shared" si="25"/>
        <v>0.36833050000000001</v>
      </c>
      <c r="Q197" s="4">
        <f t="shared" si="26"/>
        <v>-1.9114352950821369</v>
      </c>
      <c r="R197" s="4">
        <f t="shared" si="27"/>
        <v>-2.5732003030880719</v>
      </c>
    </row>
    <row r="198" spans="1:18" x14ac:dyDescent="0.3">
      <c r="A198">
        <v>1711644</v>
      </c>
      <c r="B198" t="s">
        <v>454</v>
      </c>
      <c r="C198" s="5">
        <v>4110</v>
      </c>
      <c r="D198" s="6">
        <v>53082</v>
      </c>
      <c r="E198" s="6">
        <v>35729041</v>
      </c>
      <c r="F198" s="6">
        <v>15321014</v>
      </c>
      <c r="G198" s="10">
        <v>0</v>
      </c>
      <c r="H198" s="10">
        <v>0.56852800000000003</v>
      </c>
      <c r="I198" s="10">
        <v>0.239123</v>
      </c>
      <c r="J198" s="10">
        <v>5.9332000000000003E-2</v>
      </c>
      <c r="K198" s="13">
        <v>0.59585492227979275</v>
      </c>
      <c r="L198" s="15">
        <f t="shared" si="21"/>
        <v>8.3211783074902801</v>
      </c>
      <c r="M198" s="4">
        <f t="shared" si="22"/>
        <v>10.879593166711441</v>
      </c>
      <c r="N198" s="17">
        <f t="shared" si="24"/>
        <v>12420.93795620438</v>
      </c>
      <c r="O198" s="4">
        <f t="shared" si="23"/>
        <v>9.42713887245921</v>
      </c>
      <c r="P198" s="4">
        <f t="shared" si="25"/>
        <v>0.4038255</v>
      </c>
      <c r="Q198" s="4">
        <f t="shared" si="26"/>
        <v>-1.4303591076819913</v>
      </c>
      <c r="R198" s="4">
        <f t="shared" si="27"/>
        <v>-2.8229224771326318</v>
      </c>
    </row>
    <row r="199" spans="1:18" x14ac:dyDescent="0.3">
      <c r="A199">
        <v>1711774</v>
      </c>
      <c r="B199" t="s">
        <v>455</v>
      </c>
      <c r="C199" s="5">
        <v>1926</v>
      </c>
      <c r="D199" s="6">
        <v>49408</v>
      </c>
      <c r="E199" s="6">
        <v>23734092</v>
      </c>
      <c r="F199" s="6">
        <v>0</v>
      </c>
      <c r="G199" s="10">
        <v>2.1900000000000001E-3</v>
      </c>
      <c r="H199" s="10">
        <v>0.280227</v>
      </c>
      <c r="I199" s="10">
        <v>9.2824000000000004E-2</v>
      </c>
      <c r="J199" s="10">
        <v>7.1590000000000004E-3</v>
      </c>
      <c r="K199" s="13">
        <v>0.34983127109111356</v>
      </c>
      <c r="L199" s="15">
        <f t="shared" si="21"/>
        <v>7.5632005923580712</v>
      </c>
      <c r="M199" s="4">
        <f t="shared" si="22"/>
        <v>10.807867633384449</v>
      </c>
      <c r="N199" s="17">
        <f t="shared" si="24"/>
        <v>12322.996884735203</v>
      </c>
      <c r="O199" s="4">
        <f t="shared" si="23"/>
        <v>9.419222461137247</v>
      </c>
      <c r="P199" s="4">
        <f t="shared" si="25"/>
        <v>0.18652550000000001</v>
      </c>
      <c r="Q199" s="4">
        <f t="shared" si="26"/>
        <v>-2.3759733242234184</v>
      </c>
      <c r="R199" s="4">
        <f t="shared" si="27"/>
        <v>-4.9255132006794335</v>
      </c>
    </row>
    <row r="200" spans="1:18" x14ac:dyDescent="0.3">
      <c r="A200">
        <v>1711826</v>
      </c>
      <c r="B200" t="s">
        <v>456</v>
      </c>
      <c r="C200" s="5">
        <v>280</v>
      </c>
      <c r="D200" s="6">
        <v>49286</v>
      </c>
      <c r="E200" s="6">
        <v>1384313</v>
      </c>
      <c r="F200" s="6">
        <v>0</v>
      </c>
      <c r="G200" s="10">
        <v>0</v>
      </c>
      <c r="H200" s="10">
        <v>0.74619999999999997</v>
      </c>
      <c r="I200" s="10">
        <v>7.3499999999999996E-2</v>
      </c>
      <c r="J200" s="10">
        <v>0</v>
      </c>
      <c r="L200" s="15">
        <f t="shared" si="21"/>
        <v>5.6347896031692493</v>
      </c>
      <c r="M200" s="4">
        <f t="shared" si="22"/>
        <v>10.805395344042831</v>
      </c>
      <c r="N200" s="17">
        <f t="shared" si="24"/>
        <v>4943.9750000000004</v>
      </c>
      <c r="O200" s="4">
        <f t="shared" si="23"/>
        <v>8.505924942490438</v>
      </c>
      <c r="P200" s="4">
        <f t="shared" si="25"/>
        <v>0.40984999999999999</v>
      </c>
      <c r="Q200" s="4">
        <f t="shared" si="26"/>
        <v>-2.6091102532473065</v>
      </c>
      <c r="R200" s="4">
        <f t="shared" si="27"/>
        <v>-9.2103403719761818</v>
      </c>
    </row>
    <row r="201" spans="1:18" x14ac:dyDescent="0.3">
      <c r="A201">
        <v>1711982</v>
      </c>
      <c r="B201" t="s">
        <v>457</v>
      </c>
      <c r="C201" s="5">
        <v>256</v>
      </c>
      <c r="D201" s="6">
        <v>49911</v>
      </c>
      <c r="E201" s="6">
        <v>2626213</v>
      </c>
      <c r="F201" s="6">
        <v>0</v>
      </c>
      <c r="G201" s="10">
        <v>0</v>
      </c>
      <c r="H201" s="10">
        <v>0.52749999999999997</v>
      </c>
      <c r="I201" s="10">
        <v>0.46479999999999999</v>
      </c>
      <c r="J201" s="10">
        <v>0.111666</v>
      </c>
      <c r="K201" s="13">
        <v>0.30708661417322836</v>
      </c>
      <c r="L201" s="15">
        <f t="shared" si="21"/>
        <v>5.5451774444795623</v>
      </c>
      <c r="M201" s="4">
        <f t="shared" si="22"/>
        <v>10.817996698327853</v>
      </c>
      <c r="N201" s="17">
        <f t="shared" si="24"/>
        <v>10258.64453125</v>
      </c>
      <c r="O201" s="4">
        <f t="shared" si="23"/>
        <v>9.2358759980332685</v>
      </c>
      <c r="P201" s="4">
        <f t="shared" si="25"/>
        <v>0.49614999999999998</v>
      </c>
      <c r="Q201" s="4">
        <f t="shared" si="26"/>
        <v>-0.76593295028559805</v>
      </c>
      <c r="R201" s="4">
        <f t="shared" si="27"/>
        <v>-2.1913478790034882</v>
      </c>
    </row>
    <row r="202" spans="1:18" x14ac:dyDescent="0.3">
      <c r="A202">
        <v>1712008</v>
      </c>
      <c r="B202" t="s">
        <v>458</v>
      </c>
      <c r="C202" s="5">
        <v>689</v>
      </c>
      <c r="D202" s="6">
        <v>57500</v>
      </c>
      <c r="E202" s="6">
        <v>7438816</v>
      </c>
      <c r="F202" s="6">
        <v>0</v>
      </c>
      <c r="G202" s="10">
        <v>0</v>
      </c>
      <c r="H202" s="10">
        <v>0.35129899999999997</v>
      </c>
      <c r="I202" s="10">
        <v>9.7546999999999995E-2</v>
      </c>
      <c r="J202" s="10">
        <v>9.4700000000000003E-4</v>
      </c>
      <c r="K202" s="13">
        <v>0.20912547528517111</v>
      </c>
      <c r="L202" s="15">
        <f t="shared" si="21"/>
        <v>6.5352412710136587</v>
      </c>
      <c r="M202" s="4">
        <f t="shared" si="22"/>
        <v>10.959540226785442</v>
      </c>
      <c r="N202" s="17">
        <f t="shared" si="24"/>
        <v>10796.539912917271</v>
      </c>
      <c r="O202" s="4">
        <f t="shared" si="23"/>
        <v>9.2869809833465897</v>
      </c>
      <c r="P202" s="4">
        <f t="shared" si="25"/>
        <v>0.22442299999999998</v>
      </c>
      <c r="Q202" s="4">
        <f t="shared" si="26"/>
        <v>-2.3263963440975841</v>
      </c>
      <c r="R202" s="4">
        <f t="shared" si="27"/>
        <v>-6.8618263470937375</v>
      </c>
    </row>
    <row r="203" spans="1:18" x14ac:dyDescent="0.3">
      <c r="A203">
        <v>1712151</v>
      </c>
      <c r="B203" t="s">
        <v>459</v>
      </c>
      <c r="C203" s="5">
        <v>1115</v>
      </c>
      <c r="D203" s="6">
        <v>41875</v>
      </c>
      <c r="E203" s="6">
        <v>5168674</v>
      </c>
      <c r="F203" s="6">
        <v>0</v>
      </c>
      <c r="G203" s="10">
        <v>0</v>
      </c>
      <c r="H203" s="10">
        <v>0.89049999999999996</v>
      </c>
      <c r="I203" s="10">
        <v>0.54930000000000001</v>
      </c>
      <c r="J203" s="10">
        <v>0.135714</v>
      </c>
      <c r="K203" s="13">
        <v>0.47238095238095235</v>
      </c>
      <c r="L203" s="15">
        <f t="shared" si="21"/>
        <v>7.0166096838942194</v>
      </c>
      <c r="M203" s="4">
        <f t="shared" si="22"/>
        <v>10.642444269127367</v>
      </c>
      <c r="N203" s="17">
        <f t="shared" si="24"/>
        <v>4635.5820627802686</v>
      </c>
      <c r="O203" s="4">
        <f t="shared" si="23"/>
        <v>8.4415170500033287</v>
      </c>
      <c r="P203" s="4">
        <f t="shared" si="25"/>
        <v>0.71989999999999998</v>
      </c>
      <c r="Q203" s="4">
        <f t="shared" si="26"/>
        <v>-0.59892850532096353</v>
      </c>
      <c r="R203" s="4">
        <f t="shared" si="27"/>
        <v>-1.9964689763877321</v>
      </c>
    </row>
    <row r="204" spans="1:18" x14ac:dyDescent="0.3">
      <c r="A204">
        <v>1712164</v>
      </c>
      <c r="B204" t="s">
        <v>460</v>
      </c>
      <c r="C204" s="5">
        <v>12210</v>
      </c>
      <c r="D204" s="6">
        <v>37675</v>
      </c>
      <c r="E204" s="6">
        <v>108510743</v>
      </c>
      <c r="F204" s="6">
        <v>7462484</v>
      </c>
      <c r="G204" s="10">
        <v>0.25168299999999999</v>
      </c>
      <c r="H204" s="10">
        <v>0.735653</v>
      </c>
      <c r="I204" s="10">
        <v>0.26299600000000001</v>
      </c>
      <c r="J204" s="10">
        <v>8.3537E-2</v>
      </c>
      <c r="K204" s="13">
        <v>0.49164984400807488</v>
      </c>
      <c r="L204" s="15">
        <f t="shared" si="21"/>
        <v>9.4100105671047505</v>
      </c>
      <c r="M204" s="4">
        <f t="shared" si="22"/>
        <v>10.536752023494696</v>
      </c>
      <c r="N204" s="17">
        <f t="shared" si="24"/>
        <v>9498.2167895167895</v>
      </c>
      <c r="O204" s="4">
        <f t="shared" si="23"/>
        <v>9.1588593536029332</v>
      </c>
      <c r="P204" s="4">
        <f t="shared" si="25"/>
        <v>0.4993245</v>
      </c>
      <c r="Q204" s="4">
        <f t="shared" si="26"/>
        <v>-1.335236294396198</v>
      </c>
      <c r="R204" s="4">
        <f t="shared" si="27"/>
        <v>-2.4812692730707155</v>
      </c>
    </row>
    <row r="205" spans="1:18" x14ac:dyDescent="0.3">
      <c r="A205">
        <v>1712203</v>
      </c>
      <c r="B205" t="s">
        <v>461</v>
      </c>
      <c r="C205" s="5">
        <v>4897</v>
      </c>
      <c r="D205" s="6">
        <v>21370</v>
      </c>
      <c r="E205" s="6">
        <v>8435192</v>
      </c>
      <c r="F205" s="6">
        <v>4559601</v>
      </c>
      <c r="G205" s="10">
        <v>0.99651000000000001</v>
      </c>
      <c r="H205" s="10">
        <v>0.90183400000000002</v>
      </c>
      <c r="I205" s="10">
        <v>0.43538399999999999</v>
      </c>
      <c r="J205" s="10">
        <v>8.0004000000000006E-2</v>
      </c>
      <c r="K205" s="13">
        <v>0.85820895522388063</v>
      </c>
      <c r="L205" s="15">
        <f t="shared" si="21"/>
        <v>8.4963780517023171</v>
      </c>
      <c r="M205" s="4">
        <f t="shared" si="22"/>
        <v>9.9697433483131928</v>
      </c>
      <c r="N205" s="17">
        <f t="shared" si="24"/>
        <v>2653.6232387175824</v>
      </c>
      <c r="O205" s="4">
        <f t="shared" si="23"/>
        <v>7.8836812450249996</v>
      </c>
      <c r="P205" s="4">
        <f t="shared" si="25"/>
        <v>0.66860900000000001</v>
      </c>
      <c r="Q205" s="4">
        <f t="shared" si="26"/>
        <v>-0.83129722274451012</v>
      </c>
      <c r="R205" s="4">
        <f t="shared" si="27"/>
        <v>-2.5244294885766352</v>
      </c>
    </row>
    <row r="206" spans="1:18" x14ac:dyDescent="0.3">
      <c r="A206">
        <v>1712268</v>
      </c>
      <c r="B206" t="s">
        <v>462</v>
      </c>
      <c r="C206" s="5">
        <v>1347</v>
      </c>
      <c r="D206" s="6">
        <v>55089</v>
      </c>
      <c r="E206" s="6">
        <v>12360790</v>
      </c>
      <c r="F206" s="6">
        <v>905952</v>
      </c>
      <c r="G206" s="10">
        <v>0</v>
      </c>
      <c r="H206" s="10">
        <v>0.34370000000000001</v>
      </c>
      <c r="I206" s="10">
        <v>2.0199999999999999E-2</v>
      </c>
      <c r="J206" s="10">
        <v>0</v>
      </c>
      <c r="K206" s="13">
        <v>0.32580037664783423</v>
      </c>
      <c r="L206" s="15">
        <f t="shared" si="21"/>
        <v>7.2056351764103637</v>
      </c>
      <c r="M206" s="4">
        <f t="shared" si="22"/>
        <v>10.91670533818729</v>
      </c>
      <c r="N206" s="17">
        <f t="shared" si="24"/>
        <v>9849.103192279139</v>
      </c>
      <c r="O206" s="4">
        <f t="shared" si="23"/>
        <v>9.1951356835520297</v>
      </c>
      <c r="P206" s="4">
        <f t="shared" si="25"/>
        <v>0.18195</v>
      </c>
      <c r="Q206" s="4">
        <f t="shared" si="26"/>
        <v>-3.8971343929343956</v>
      </c>
      <c r="R206" s="4">
        <f t="shared" si="27"/>
        <v>-9.2103403719761818</v>
      </c>
    </row>
    <row r="207" spans="1:18" x14ac:dyDescent="0.3">
      <c r="A207">
        <v>1712294</v>
      </c>
      <c r="B207" t="s">
        <v>463</v>
      </c>
      <c r="C207" s="5">
        <v>516</v>
      </c>
      <c r="D207" s="6">
        <v>46875</v>
      </c>
      <c r="E207" s="6">
        <v>4866001</v>
      </c>
      <c r="F207" s="6">
        <v>0</v>
      </c>
      <c r="G207" s="10">
        <v>0</v>
      </c>
      <c r="H207" s="10">
        <v>0.36809999999999998</v>
      </c>
      <c r="I207" s="10">
        <v>6.7400000000000002E-2</v>
      </c>
      <c r="J207" s="10">
        <v>0</v>
      </c>
      <c r="K207" s="13">
        <v>0.31716417910447758</v>
      </c>
      <c r="L207" s="15">
        <f t="shared" si="21"/>
        <v>6.2461067654815627</v>
      </c>
      <c r="M207" s="4">
        <f t="shared" si="22"/>
        <v>10.755239763272712</v>
      </c>
      <c r="N207" s="17">
        <f t="shared" si="24"/>
        <v>9430.2344961240306</v>
      </c>
      <c r="O207" s="4">
        <f t="shared" si="23"/>
        <v>9.1516762423516251</v>
      </c>
      <c r="P207" s="4">
        <f t="shared" si="25"/>
        <v>0.21775</v>
      </c>
      <c r="Q207" s="4">
        <f t="shared" si="26"/>
        <v>-2.695627681103653</v>
      </c>
      <c r="R207" s="4">
        <f t="shared" si="27"/>
        <v>-9.2103403719761818</v>
      </c>
    </row>
    <row r="208" spans="1:18" x14ac:dyDescent="0.3">
      <c r="A208">
        <v>1712385</v>
      </c>
      <c r="B208" t="s">
        <v>464</v>
      </c>
      <c r="C208" s="5">
        <v>88909</v>
      </c>
      <c r="D208" s="6">
        <v>48415</v>
      </c>
      <c r="E208" s="6">
        <v>1894739619</v>
      </c>
      <c r="F208" s="6">
        <v>45742081</v>
      </c>
      <c r="G208" s="10">
        <v>0.314168</v>
      </c>
      <c r="H208" s="10">
        <v>0.43891400000000003</v>
      </c>
      <c r="I208" s="10">
        <v>0.51403100000000002</v>
      </c>
      <c r="J208" s="10">
        <v>3.1482000000000003E-2</v>
      </c>
      <c r="K208" s="13">
        <v>0.45036487895285537</v>
      </c>
      <c r="L208" s="15">
        <f t="shared" si="21"/>
        <v>11.395368653723173</v>
      </c>
      <c r="M208" s="4">
        <f t="shared" si="22"/>
        <v>10.787564962045632</v>
      </c>
      <c r="N208" s="17">
        <f t="shared" si="24"/>
        <v>21825.481109898887</v>
      </c>
      <c r="O208" s="4">
        <f t="shared" si="23"/>
        <v>9.9908334244464587</v>
      </c>
      <c r="P208" s="4">
        <f t="shared" si="25"/>
        <v>0.47647250000000002</v>
      </c>
      <c r="Q208" s="4">
        <f t="shared" si="26"/>
        <v>-0.66527718218600684</v>
      </c>
      <c r="R208" s="4">
        <f t="shared" si="27"/>
        <v>-3.4551679409376854</v>
      </c>
    </row>
    <row r="209" spans="1:18" x14ac:dyDescent="0.3">
      <c r="A209">
        <v>1712450</v>
      </c>
      <c r="B209" t="s">
        <v>465</v>
      </c>
      <c r="C209" s="5">
        <v>494</v>
      </c>
      <c r="D209" s="6">
        <v>50250</v>
      </c>
      <c r="E209" s="6">
        <v>4221550</v>
      </c>
      <c r="F209" s="6">
        <v>0</v>
      </c>
      <c r="G209" s="10">
        <v>0</v>
      </c>
      <c r="H209" s="10">
        <v>0.27750000000000002</v>
      </c>
      <c r="I209" s="10">
        <v>4.82E-2</v>
      </c>
      <c r="J209" s="10">
        <v>0</v>
      </c>
      <c r="K209" s="13">
        <v>0.42574257425742579</v>
      </c>
      <c r="L209" s="15">
        <f t="shared" si="21"/>
        <v>6.2025355171879228</v>
      </c>
      <c r="M209" s="4">
        <f t="shared" si="22"/>
        <v>10.824765825921322</v>
      </c>
      <c r="N209" s="17">
        <f t="shared" si="24"/>
        <v>8545.6477732793519</v>
      </c>
      <c r="O209" s="4">
        <f t="shared" si="23"/>
        <v>9.053177399964861</v>
      </c>
      <c r="P209" s="4">
        <f t="shared" si="25"/>
        <v>0.16285000000000002</v>
      </c>
      <c r="Q209" s="4">
        <f t="shared" si="26"/>
        <v>-3.03032371832361</v>
      </c>
      <c r="R209" s="4">
        <f t="shared" si="27"/>
        <v>-9.2103403719761818</v>
      </c>
    </row>
    <row r="210" spans="1:18" x14ac:dyDescent="0.3">
      <c r="A210">
        <v>1712476</v>
      </c>
      <c r="B210" t="s">
        <v>44</v>
      </c>
      <c r="C210" s="5">
        <v>13239</v>
      </c>
      <c r="D210" s="6">
        <v>91897</v>
      </c>
      <c r="E210" s="6">
        <v>388195984</v>
      </c>
      <c r="F210" s="6">
        <v>103752219</v>
      </c>
      <c r="G210" s="10">
        <v>0</v>
      </c>
      <c r="H210" s="10">
        <v>0.319191</v>
      </c>
      <c r="I210" s="10">
        <v>0.34908299999999998</v>
      </c>
      <c r="J210" s="10">
        <v>1.8109999999999999E-3</v>
      </c>
      <c r="K210" s="13">
        <v>0.219094247246022</v>
      </c>
      <c r="L210" s="15">
        <f t="shared" si="21"/>
        <v>9.4909222979376562</v>
      </c>
      <c r="M210" s="4">
        <f t="shared" si="22"/>
        <v>11.428423663632492</v>
      </c>
      <c r="N210" s="17">
        <f t="shared" si="24"/>
        <v>37159.015257949999</v>
      </c>
      <c r="O210" s="4">
        <f t="shared" si="23"/>
        <v>10.522961692521475</v>
      </c>
      <c r="P210" s="4">
        <f t="shared" si="25"/>
        <v>0.33413700000000002</v>
      </c>
      <c r="Q210" s="4">
        <f t="shared" si="26"/>
        <v>-1.0521591389050531</v>
      </c>
      <c r="R210" s="4">
        <f t="shared" si="27"/>
        <v>-6.2601286137240013</v>
      </c>
    </row>
    <row r="211" spans="1:18" x14ac:dyDescent="0.3">
      <c r="A211">
        <v>1712528</v>
      </c>
      <c r="B211" t="s">
        <v>466</v>
      </c>
      <c r="C211" s="5">
        <v>478</v>
      </c>
      <c r="D211" s="6">
        <v>50000</v>
      </c>
      <c r="E211" s="6">
        <v>4436615</v>
      </c>
      <c r="F211" s="6">
        <v>0</v>
      </c>
      <c r="G211" s="10">
        <v>0</v>
      </c>
      <c r="H211" s="10">
        <v>0.59750000000000003</v>
      </c>
      <c r="I211" s="10">
        <v>1.9E-3</v>
      </c>
      <c r="J211" s="10">
        <v>0</v>
      </c>
      <c r="K211" s="13">
        <v>0.3571428571428571</v>
      </c>
      <c r="L211" s="15">
        <f t="shared" si="21"/>
        <v>6.1696107324914564</v>
      </c>
      <c r="M211" s="4">
        <f t="shared" si="22"/>
        <v>10.819778284410283</v>
      </c>
      <c r="N211" s="17">
        <f t="shared" si="24"/>
        <v>9281.6213389121331</v>
      </c>
      <c r="O211" s="4">
        <f t="shared" si="23"/>
        <v>9.1357915237645066</v>
      </c>
      <c r="P211" s="4">
        <f t="shared" si="25"/>
        <v>0.29970000000000002</v>
      </c>
      <c r="Q211" s="4">
        <f t="shared" si="26"/>
        <v>-6.2146080984221914</v>
      </c>
      <c r="R211" s="4">
        <f t="shared" si="27"/>
        <v>-9.2103403719761818</v>
      </c>
    </row>
    <row r="212" spans="1:18" x14ac:dyDescent="0.3">
      <c r="A212">
        <v>1712567</v>
      </c>
      <c r="B212" t="s">
        <v>467</v>
      </c>
      <c r="C212" s="5">
        <v>20117</v>
      </c>
      <c r="D212" s="6">
        <v>40863</v>
      </c>
      <c r="E212" s="6">
        <v>186871603</v>
      </c>
      <c r="F212" s="6">
        <v>2096220</v>
      </c>
      <c r="G212" s="10">
        <v>0.48150599999999999</v>
      </c>
      <c r="H212" s="10">
        <v>0.63462099999999999</v>
      </c>
      <c r="I212" s="10">
        <v>0.289553</v>
      </c>
      <c r="J212" s="10">
        <v>9.4336000000000003E-2</v>
      </c>
      <c r="K212" s="13">
        <v>0.48124839455432833</v>
      </c>
      <c r="L212" s="15">
        <f t="shared" si="21"/>
        <v>9.9093205077285713</v>
      </c>
      <c r="M212" s="4">
        <f t="shared" si="22"/>
        <v>10.617980287115451</v>
      </c>
      <c r="N212" s="17">
        <f t="shared" si="24"/>
        <v>9393.4395287567731</v>
      </c>
      <c r="O212" s="4">
        <f t="shared" si="23"/>
        <v>9.1477668021241456</v>
      </c>
      <c r="P212" s="4">
        <f t="shared" si="25"/>
        <v>0.46208700000000003</v>
      </c>
      <c r="Q212" s="4">
        <f t="shared" si="26"/>
        <v>-1.2390716241653312</v>
      </c>
      <c r="R212" s="4">
        <f t="shared" si="27"/>
        <v>-2.3598329225961701</v>
      </c>
    </row>
    <row r="213" spans="1:18" x14ac:dyDescent="0.3">
      <c r="A213">
        <v>1712684</v>
      </c>
      <c r="B213" t="s">
        <v>292</v>
      </c>
      <c r="C213" s="5">
        <v>13008</v>
      </c>
      <c r="D213" s="6">
        <v>88822</v>
      </c>
      <c r="E213" s="6">
        <v>305142889</v>
      </c>
      <c r="F213" s="6">
        <v>0</v>
      </c>
      <c r="G213" s="10">
        <v>0</v>
      </c>
      <c r="H213" s="10">
        <v>7.1702000000000002E-2</v>
      </c>
      <c r="I213" s="10">
        <v>0.20070099999999999</v>
      </c>
      <c r="J213" s="10">
        <v>9.5580000000000005E-3</v>
      </c>
      <c r="K213" s="13">
        <v>0.161986588432523</v>
      </c>
      <c r="L213" s="15">
        <f t="shared" si="21"/>
        <v>9.4733198317875917</v>
      </c>
      <c r="M213" s="4">
        <f t="shared" si="22"/>
        <v>11.394389646043603</v>
      </c>
      <c r="N213" s="17">
        <f t="shared" si="24"/>
        <v>23458.094172816727</v>
      </c>
      <c r="O213" s="4">
        <f t="shared" si="23"/>
        <v>10.062970881602197</v>
      </c>
      <c r="P213" s="4">
        <f t="shared" si="25"/>
        <v>0.1362015</v>
      </c>
      <c r="Q213" s="4">
        <f t="shared" si="26"/>
        <v>-1.6054409110972823</v>
      </c>
      <c r="R213" s="4">
        <f t="shared" si="27"/>
        <v>-4.6399686915307869</v>
      </c>
    </row>
    <row r="214" spans="1:18" x14ac:dyDescent="0.3">
      <c r="A214">
        <v>1712710</v>
      </c>
      <c r="B214" t="s">
        <v>468</v>
      </c>
      <c r="C214" s="5">
        <v>1115</v>
      </c>
      <c r="D214" s="6">
        <v>32120</v>
      </c>
      <c r="E214" s="6">
        <v>5585317</v>
      </c>
      <c r="F214" s="6">
        <v>515666</v>
      </c>
      <c r="G214" s="10">
        <v>0</v>
      </c>
      <c r="H214" s="10">
        <v>0.58050000000000002</v>
      </c>
      <c r="I214" s="10">
        <v>0.23469999999999999</v>
      </c>
      <c r="J214" s="10">
        <v>0</v>
      </c>
      <c r="K214" s="13">
        <v>0.58526315789473682</v>
      </c>
      <c r="L214" s="15">
        <f t="shared" si="21"/>
        <v>7.0166096838942194</v>
      </c>
      <c r="M214" s="4">
        <f t="shared" si="22"/>
        <v>10.377234168060697</v>
      </c>
      <c r="N214" s="17">
        <f t="shared" si="24"/>
        <v>5471.7336322869951</v>
      </c>
      <c r="O214" s="4">
        <f t="shared" si="23"/>
        <v>8.6073507798074331</v>
      </c>
      <c r="P214" s="4">
        <f t="shared" si="25"/>
        <v>0.40760000000000002</v>
      </c>
      <c r="Q214" s="4">
        <f t="shared" si="26"/>
        <v>-1.4490211910281958</v>
      </c>
      <c r="R214" s="4">
        <f t="shared" si="27"/>
        <v>-9.2103403719761818</v>
      </c>
    </row>
    <row r="215" spans="1:18" x14ac:dyDescent="0.3">
      <c r="A215">
        <v>1712801</v>
      </c>
      <c r="B215" t="s">
        <v>469</v>
      </c>
      <c r="C215" s="5">
        <v>971</v>
      </c>
      <c r="D215" s="6">
        <v>73843</v>
      </c>
      <c r="E215" s="6">
        <v>14187785</v>
      </c>
      <c r="F215" s="6">
        <v>0</v>
      </c>
      <c r="G215" s="10">
        <v>0</v>
      </c>
      <c r="H215" s="10">
        <v>0.45285399999999998</v>
      </c>
      <c r="I215" s="10">
        <v>0.22899800000000001</v>
      </c>
      <c r="J215" s="10">
        <v>3.0430000000000001E-3</v>
      </c>
      <c r="K215" s="13">
        <v>0.29767441860465116</v>
      </c>
      <c r="L215" s="15">
        <f t="shared" si="21"/>
        <v>6.8783264682913252</v>
      </c>
      <c r="M215" s="4">
        <f t="shared" si="22"/>
        <v>11.209696496737122</v>
      </c>
      <c r="N215" s="17">
        <f t="shared" si="24"/>
        <v>14611.519052523172</v>
      </c>
      <c r="O215" s="4">
        <f t="shared" si="23"/>
        <v>9.5895654728185349</v>
      </c>
      <c r="P215" s="4">
        <f t="shared" si="25"/>
        <v>0.34092600000000001</v>
      </c>
      <c r="Q215" s="4">
        <f t="shared" si="26"/>
        <v>-1.4736054193731014</v>
      </c>
      <c r="R215" s="4">
        <f t="shared" si="27"/>
        <v>-5.7625775211667065</v>
      </c>
    </row>
    <row r="216" spans="1:18" x14ac:dyDescent="0.3">
      <c r="A216">
        <v>1712931</v>
      </c>
      <c r="B216" t="s">
        <v>470</v>
      </c>
      <c r="C216" s="5">
        <v>1723</v>
      </c>
      <c r="D216" s="6">
        <v>59333</v>
      </c>
      <c r="E216" s="6">
        <v>19808083</v>
      </c>
      <c r="F216" s="6">
        <v>1527354</v>
      </c>
      <c r="G216" s="10">
        <v>0</v>
      </c>
      <c r="H216" s="10">
        <v>0.2014</v>
      </c>
      <c r="I216" s="10">
        <v>0.12970000000000001</v>
      </c>
      <c r="J216" s="10">
        <v>3.9072999999999997E-2</v>
      </c>
      <c r="K216" s="13">
        <v>0.38059701492537312</v>
      </c>
      <c r="L216" s="15">
        <f t="shared" si="21"/>
        <v>7.4518222365279296</v>
      </c>
      <c r="M216" s="4">
        <f t="shared" si="22"/>
        <v>10.990920922612803</v>
      </c>
      <c r="N216" s="17">
        <f t="shared" si="24"/>
        <v>12382.726059199071</v>
      </c>
      <c r="O216" s="4">
        <f t="shared" si="23"/>
        <v>9.4240577206413221</v>
      </c>
      <c r="P216" s="4">
        <f t="shared" si="25"/>
        <v>0.16555</v>
      </c>
      <c r="Q216" s="4">
        <f t="shared" si="26"/>
        <v>-2.0417604747121474</v>
      </c>
      <c r="R216" s="4">
        <f t="shared" si="27"/>
        <v>-3.2397675450107535</v>
      </c>
    </row>
    <row r="217" spans="1:18" x14ac:dyDescent="0.3">
      <c r="A217">
        <v>1712970</v>
      </c>
      <c r="B217" t="s">
        <v>472</v>
      </c>
      <c r="C217" s="5">
        <v>453</v>
      </c>
      <c r="D217" s="6">
        <v>49583</v>
      </c>
      <c r="E217" s="6">
        <v>5137180</v>
      </c>
      <c r="F217" s="6">
        <v>0</v>
      </c>
      <c r="G217" s="10">
        <v>0</v>
      </c>
      <c r="H217" s="10">
        <v>0.35049999999999998</v>
      </c>
      <c r="I217" s="10">
        <v>3.56E-2</v>
      </c>
      <c r="J217" s="10">
        <v>7.2249999999999997E-3</v>
      </c>
      <c r="K217" s="13">
        <v>0.32105263157894737</v>
      </c>
      <c r="L217" s="15">
        <f t="shared" si="21"/>
        <v>6.1158921254830343</v>
      </c>
      <c r="M217" s="4">
        <f t="shared" si="22"/>
        <v>10.811403312028094</v>
      </c>
      <c r="N217" s="17">
        <f t="shared" si="24"/>
        <v>11340.353200883003</v>
      </c>
      <c r="O217" s="4">
        <f t="shared" si="23"/>
        <v>9.3361227232590487</v>
      </c>
      <c r="P217" s="4">
        <f t="shared" si="25"/>
        <v>0.19305</v>
      </c>
      <c r="Q217" s="4">
        <f t="shared" si="26"/>
        <v>-3.3326045901965435</v>
      </c>
      <c r="R217" s="4">
        <f t="shared" si="27"/>
        <v>-4.9164621240790058</v>
      </c>
    </row>
    <row r="218" spans="1:18" x14ac:dyDescent="0.3">
      <c r="A218">
        <v>1713074</v>
      </c>
      <c r="B218" t="s">
        <v>471</v>
      </c>
      <c r="C218" s="5">
        <v>2877</v>
      </c>
      <c r="D218" s="6">
        <v>63603</v>
      </c>
      <c r="E218" s="6">
        <v>87039933</v>
      </c>
      <c r="F218" s="6">
        <v>9007208</v>
      </c>
      <c r="G218" s="10">
        <v>0</v>
      </c>
      <c r="H218" s="10">
        <v>0.318496</v>
      </c>
      <c r="I218" s="10">
        <v>0.33928199999999997</v>
      </c>
      <c r="J218" s="10">
        <v>1.9803000000000001E-2</v>
      </c>
      <c r="K218" s="13">
        <v>0.29009433962264153</v>
      </c>
      <c r="L218" s="15">
        <f t="shared" si="21"/>
        <v>7.9645033635515476</v>
      </c>
      <c r="M218" s="4">
        <f t="shared" si="22"/>
        <v>11.060415918027074</v>
      </c>
      <c r="N218" s="17">
        <f t="shared" si="24"/>
        <v>33384.477233229059</v>
      </c>
      <c r="O218" s="4">
        <f t="shared" si="23"/>
        <v>10.415846317437277</v>
      </c>
      <c r="P218" s="4">
        <f t="shared" si="25"/>
        <v>0.32888899999999999</v>
      </c>
      <c r="Q218" s="4">
        <f t="shared" si="26"/>
        <v>-1.0806289623556404</v>
      </c>
      <c r="R218" s="4">
        <f t="shared" si="27"/>
        <v>-3.9168848048450537</v>
      </c>
    </row>
    <row r="219" spans="1:18" x14ac:dyDescent="0.3">
      <c r="A219">
        <v>1713139</v>
      </c>
      <c r="B219" t="s">
        <v>473</v>
      </c>
      <c r="C219" s="5">
        <v>8213</v>
      </c>
      <c r="D219" s="6">
        <v>47885</v>
      </c>
      <c r="E219" s="6">
        <v>51860700</v>
      </c>
      <c r="F219" s="6">
        <v>2873059</v>
      </c>
      <c r="G219" s="10">
        <v>0</v>
      </c>
      <c r="H219" s="10">
        <v>0.71115499999999998</v>
      </c>
      <c r="I219" s="10">
        <v>0.38633299999999998</v>
      </c>
      <c r="J219" s="10">
        <v>3.9132E-2</v>
      </c>
      <c r="K219" s="13">
        <v>0.47373737373737379</v>
      </c>
      <c r="L219" s="15">
        <f t="shared" si="21"/>
        <v>9.0134735437401918</v>
      </c>
      <c r="M219" s="4">
        <f t="shared" si="22"/>
        <v>10.77655758195572</v>
      </c>
      <c r="N219" s="17">
        <f t="shared" si="24"/>
        <v>6664.2833313040301</v>
      </c>
      <c r="O219" s="4">
        <f t="shared" si="23"/>
        <v>8.8045176996451548</v>
      </c>
      <c r="P219" s="4">
        <f t="shared" si="25"/>
        <v>0.54874400000000001</v>
      </c>
      <c r="Q219" s="4">
        <f t="shared" si="26"/>
        <v>-0.95079677656375672</v>
      </c>
      <c r="R219" s="4">
        <f t="shared" si="27"/>
        <v>-3.238262538668391</v>
      </c>
    </row>
    <row r="220" spans="1:18" x14ac:dyDescent="0.3">
      <c r="A220">
        <v>1713165</v>
      </c>
      <c r="B220" t="s">
        <v>474</v>
      </c>
      <c r="C220" s="5">
        <v>177</v>
      </c>
      <c r="D220" s="6">
        <v>59688</v>
      </c>
      <c r="E220" s="6">
        <v>1337579</v>
      </c>
      <c r="F220" s="6">
        <v>0</v>
      </c>
      <c r="G220" s="10">
        <v>0</v>
      </c>
      <c r="H220" s="10">
        <v>0.37330000000000002</v>
      </c>
      <c r="I220" s="10">
        <v>2.7300000000000001E-2</v>
      </c>
      <c r="J220" s="10">
        <v>0</v>
      </c>
      <c r="L220" s="15">
        <f t="shared" si="21"/>
        <v>5.1761497325738288</v>
      </c>
      <c r="M220" s="4">
        <f t="shared" si="22"/>
        <v>10.99688627415135</v>
      </c>
      <c r="N220" s="17">
        <f t="shared" si="24"/>
        <v>7556.943502824859</v>
      </c>
      <c r="O220" s="4">
        <f t="shared" si="23"/>
        <v>8.9302220888547374</v>
      </c>
      <c r="P220" s="4">
        <f t="shared" si="25"/>
        <v>0.20030000000000001</v>
      </c>
      <c r="Q220" s="4">
        <f t="shared" si="26"/>
        <v>-3.5972122655881127</v>
      </c>
      <c r="R220" s="4">
        <f t="shared" si="27"/>
        <v>-9.2103403719761818</v>
      </c>
    </row>
    <row r="221" spans="1:18" x14ac:dyDescent="0.3">
      <c r="A221">
        <v>1714000</v>
      </c>
      <c r="B221" t="s">
        <v>45</v>
      </c>
      <c r="C221" s="5">
        <v>2693976</v>
      </c>
      <c r="D221" s="6">
        <v>58247</v>
      </c>
      <c r="E221" s="6">
        <v>87825632826</v>
      </c>
      <c r="F221" s="6">
        <v>13301632177</v>
      </c>
      <c r="G221" s="10">
        <v>0.50069300000000005</v>
      </c>
      <c r="H221" s="10">
        <v>0.60171699999999995</v>
      </c>
      <c r="I221" s="10">
        <v>0.70847599999999999</v>
      </c>
      <c r="J221" s="10">
        <v>4.6254999999999998E-2</v>
      </c>
      <c r="K221" s="13">
        <v>0.40382007002595821</v>
      </c>
      <c r="L221" s="15">
        <f t="shared" si="21"/>
        <v>14.806528727226794</v>
      </c>
      <c r="M221" s="4">
        <f t="shared" si="22"/>
        <v>10.972447867955744</v>
      </c>
      <c r="N221" s="17">
        <f t="shared" si="24"/>
        <v>37538.294700101265</v>
      </c>
      <c r="O221" s="4">
        <f t="shared" si="23"/>
        <v>10.533116882899355</v>
      </c>
      <c r="P221" s="4">
        <f t="shared" si="25"/>
        <v>0.65509649999999997</v>
      </c>
      <c r="Q221" s="4">
        <f t="shared" si="26"/>
        <v>-0.34449795672638556</v>
      </c>
      <c r="R221" s="4">
        <f t="shared" si="27"/>
        <v>-3.0714261179231914</v>
      </c>
    </row>
    <row r="222" spans="1:18" x14ac:dyDescent="0.3">
      <c r="A222">
        <v>1714026</v>
      </c>
      <c r="B222" t="s">
        <v>46</v>
      </c>
      <c r="C222" s="5">
        <v>29322</v>
      </c>
      <c r="D222" s="6">
        <v>50186</v>
      </c>
      <c r="E222" s="6">
        <v>342688021</v>
      </c>
      <c r="F222" s="6">
        <v>6592293</v>
      </c>
      <c r="G222" s="10">
        <v>0.59409599999999996</v>
      </c>
      <c r="H222" s="10">
        <v>0.76055399999999995</v>
      </c>
      <c r="I222" s="10">
        <v>0.81343299999999996</v>
      </c>
      <c r="J222" s="10">
        <v>0.12617900000000001</v>
      </c>
      <c r="K222" s="13">
        <v>0.46776925376108403</v>
      </c>
      <c r="L222" s="15">
        <f t="shared" si="21"/>
        <v>10.286093366498211</v>
      </c>
      <c r="M222" s="4">
        <f t="shared" si="22"/>
        <v>10.823491382322166</v>
      </c>
      <c r="N222" s="17">
        <f t="shared" si="24"/>
        <v>11911.885751313008</v>
      </c>
      <c r="O222" s="4">
        <f t="shared" si="23"/>
        <v>9.3852919832595063</v>
      </c>
      <c r="P222" s="4">
        <f t="shared" si="25"/>
        <v>0.7869934999999999</v>
      </c>
      <c r="Q222" s="4">
        <f t="shared" si="26"/>
        <v>-0.20636878768790259</v>
      </c>
      <c r="R222" s="4">
        <f t="shared" si="27"/>
        <v>-2.0692615342340588</v>
      </c>
    </row>
    <row r="223" spans="1:18" x14ac:dyDescent="0.3">
      <c r="A223">
        <v>1714065</v>
      </c>
      <c r="B223" t="s">
        <v>47</v>
      </c>
      <c r="C223" s="5">
        <v>13928</v>
      </c>
      <c r="D223" s="6">
        <v>48886</v>
      </c>
      <c r="E223" s="6">
        <v>318357769</v>
      </c>
      <c r="F223" s="6">
        <v>10041491</v>
      </c>
      <c r="G223" s="10">
        <v>0.29174699999999998</v>
      </c>
      <c r="H223" s="10">
        <v>0.70554899999999998</v>
      </c>
      <c r="I223" s="10">
        <v>0.62790400000000002</v>
      </c>
      <c r="J223" s="10">
        <v>3.6443999999999997E-2</v>
      </c>
      <c r="K223" s="13">
        <v>0.51676681527427792</v>
      </c>
      <c r="L223" s="15">
        <f t="shared" si="21"/>
        <v>9.5416564814480243</v>
      </c>
      <c r="M223" s="4">
        <f t="shared" si="22"/>
        <v>10.797246335903196</v>
      </c>
      <c r="N223" s="17">
        <f t="shared" si="24"/>
        <v>23578.350086157381</v>
      </c>
      <c r="O223" s="4">
        <f t="shared" si="23"/>
        <v>10.06808420074241</v>
      </c>
      <c r="P223" s="4">
        <f t="shared" si="25"/>
        <v>0.6667265</v>
      </c>
      <c r="Q223" s="4">
        <f t="shared" si="26"/>
        <v>-0.46520874310747151</v>
      </c>
      <c r="R223" s="4">
        <f t="shared" si="27"/>
        <v>-3.3092382649485921</v>
      </c>
    </row>
    <row r="224" spans="1:18" x14ac:dyDescent="0.3">
      <c r="A224">
        <v>1714117</v>
      </c>
      <c r="B224" t="s">
        <v>475</v>
      </c>
      <c r="C224" s="5">
        <v>6012</v>
      </c>
      <c r="D224" s="6">
        <v>48731</v>
      </c>
      <c r="E224" s="6">
        <v>92309822</v>
      </c>
      <c r="F224" s="6">
        <v>7955580</v>
      </c>
      <c r="G224" s="10">
        <v>0</v>
      </c>
      <c r="H224" s="10">
        <v>0.59575400000000001</v>
      </c>
      <c r="I224" s="10">
        <v>0.17969199999999999</v>
      </c>
      <c r="J224" s="10">
        <v>5.0058999999999999E-2</v>
      </c>
      <c r="K224" s="13">
        <v>0.46150761828388132</v>
      </c>
      <c r="L224" s="15">
        <f t="shared" si="21"/>
        <v>8.7015127508728654</v>
      </c>
      <c r="M224" s="4">
        <f t="shared" si="22"/>
        <v>10.794070656866477</v>
      </c>
      <c r="N224" s="17">
        <f t="shared" si="24"/>
        <v>16677.545242847638</v>
      </c>
      <c r="O224" s="4">
        <f t="shared" si="23"/>
        <v>9.7218184973875239</v>
      </c>
      <c r="P224" s="4">
        <f t="shared" si="25"/>
        <v>0.38772299999999998</v>
      </c>
      <c r="Q224" s="4">
        <f t="shared" si="26"/>
        <v>-1.7159546518165907</v>
      </c>
      <c r="R224" s="4">
        <f t="shared" si="27"/>
        <v>-2.9925573190603472</v>
      </c>
    </row>
    <row r="225" spans="1:18" x14ac:dyDescent="0.3">
      <c r="A225">
        <v>1714273</v>
      </c>
      <c r="B225" t="s">
        <v>476</v>
      </c>
      <c r="C225" s="5">
        <v>1265</v>
      </c>
      <c r="D225" s="6">
        <v>49091</v>
      </c>
      <c r="E225" s="6">
        <v>9934507</v>
      </c>
      <c r="F225" s="6">
        <v>0</v>
      </c>
      <c r="G225" s="10">
        <v>0</v>
      </c>
      <c r="H225" s="10">
        <v>0.3241</v>
      </c>
      <c r="I225" s="10">
        <v>0.23949999999999999</v>
      </c>
      <c r="J225" s="10">
        <v>7.6174000000000006E-2</v>
      </c>
      <c r="K225" s="13">
        <v>0.35992578849721701</v>
      </c>
      <c r="L225" s="15">
        <f t="shared" si="21"/>
        <v>7.1428274011616208</v>
      </c>
      <c r="M225" s="4">
        <f t="shared" si="22"/>
        <v>10.801430997592224</v>
      </c>
      <c r="N225" s="17">
        <f t="shared" si="24"/>
        <v>7853.3652173913042</v>
      </c>
      <c r="O225" s="4">
        <f t="shared" si="23"/>
        <v>8.9686974090286409</v>
      </c>
      <c r="P225" s="4">
        <f t="shared" si="25"/>
        <v>0.28179999999999999</v>
      </c>
      <c r="Q225" s="4">
        <f t="shared" si="26"/>
        <v>-1.4287844127408429</v>
      </c>
      <c r="R225" s="4">
        <f t="shared" si="27"/>
        <v>-2.5734231589209347</v>
      </c>
    </row>
    <row r="226" spans="1:18" x14ac:dyDescent="0.3">
      <c r="A226">
        <v>1714286</v>
      </c>
      <c r="B226" t="s">
        <v>477</v>
      </c>
      <c r="C226" s="5">
        <v>2717</v>
      </c>
      <c r="D226" s="6">
        <v>33491</v>
      </c>
      <c r="E226" s="6">
        <v>15854389</v>
      </c>
      <c r="F226" s="6">
        <v>1420938</v>
      </c>
      <c r="G226" s="10">
        <v>0</v>
      </c>
      <c r="H226" s="10">
        <v>0.73270000000000002</v>
      </c>
      <c r="I226" s="10">
        <v>1.7999999999999999E-2</v>
      </c>
      <c r="J226" s="10">
        <v>9.9342E-2</v>
      </c>
      <c r="K226" s="13">
        <v>0.56035242290748899</v>
      </c>
      <c r="L226" s="15">
        <f t="shared" si="21"/>
        <v>7.9072836094263481</v>
      </c>
      <c r="M226" s="4">
        <f t="shared" si="22"/>
        <v>10.419032025002059</v>
      </c>
      <c r="N226" s="17">
        <f t="shared" si="24"/>
        <v>6358.2359219727641</v>
      </c>
      <c r="O226" s="4">
        <f t="shared" si="23"/>
        <v>8.7575062471007854</v>
      </c>
      <c r="P226" s="4">
        <f t="shared" si="25"/>
        <v>0.37535000000000002</v>
      </c>
      <c r="Q226" s="4">
        <f t="shared" si="26"/>
        <v>-4.0118433407103575</v>
      </c>
      <c r="R226" s="4">
        <f t="shared" si="27"/>
        <v>-2.3081807193512054</v>
      </c>
    </row>
    <row r="227" spans="1:18" x14ac:dyDescent="0.3">
      <c r="A227">
        <v>1714351</v>
      </c>
      <c r="B227" t="s">
        <v>48</v>
      </c>
      <c r="C227" s="5">
        <v>80796</v>
      </c>
      <c r="D227" s="6">
        <v>49367</v>
      </c>
      <c r="E227" s="6">
        <v>625895460</v>
      </c>
      <c r="F227" s="6">
        <v>105478006</v>
      </c>
      <c r="G227" s="10">
        <v>1</v>
      </c>
      <c r="H227" s="10">
        <v>0.80001999999999995</v>
      </c>
      <c r="I227" s="10">
        <v>0.97221100000000005</v>
      </c>
      <c r="J227" s="10">
        <v>4.3166999999999997E-2</v>
      </c>
      <c r="K227" s="13">
        <v>0.46738054530729778</v>
      </c>
      <c r="L227" s="15">
        <f t="shared" si="21"/>
        <v>11.299682738333281</v>
      </c>
      <c r="M227" s="4">
        <f t="shared" si="22"/>
        <v>10.807037463759448</v>
      </c>
      <c r="N227" s="17">
        <f t="shared" si="24"/>
        <v>9052.0999306896374</v>
      </c>
      <c r="O227" s="4">
        <f t="shared" si="23"/>
        <v>9.1107520463179483</v>
      </c>
      <c r="P227" s="4">
        <f t="shared" si="25"/>
        <v>0.88611550000000006</v>
      </c>
      <c r="Q227" s="4">
        <f t="shared" si="26"/>
        <v>-2.8079566849877603E-2</v>
      </c>
      <c r="R227" s="4">
        <f t="shared" si="27"/>
        <v>-3.1403650592496875</v>
      </c>
    </row>
    <row r="228" spans="1:18" x14ac:dyDescent="0.3">
      <c r="A228">
        <v>1714442</v>
      </c>
      <c r="B228" t="s">
        <v>478</v>
      </c>
      <c r="C228" s="5">
        <v>242</v>
      </c>
      <c r="D228" s="6">
        <v>56250</v>
      </c>
      <c r="E228" s="6">
        <v>3587488</v>
      </c>
      <c r="F228" s="6">
        <v>0</v>
      </c>
      <c r="G228" s="10">
        <v>0</v>
      </c>
      <c r="H228" s="10">
        <v>0.34370000000000001</v>
      </c>
      <c r="I228" s="10">
        <v>2.0199999999999999E-2</v>
      </c>
      <c r="J228" s="10">
        <v>0</v>
      </c>
      <c r="K228" s="13">
        <v>0.35652173913043483</v>
      </c>
      <c r="L228" s="15">
        <f t="shared" si="21"/>
        <v>5.4889377261566867</v>
      </c>
      <c r="M228" s="4">
        <f t="shared" si="22"/>
        <v>10.937561320066667</v>
      </c>
      <c r="N228" s="17">
        <f t="shared" si="24"/>
        <v>14824.330578512398</v>
      </c>
      <c r="O228" s="4">
        <f t="shared" si="23"/>
        <v>9.6040250679399986</v>
      </c>
      <c r="P228" s="4">
        <f t="shared" si="25"/>
        <v>0.18195</v>
      </c>
      <c r="Q228" s="4">
        <f t="shared" si="26"/>
        <v>-3.8971343929343956</v>
      </c>
      <c r="R228" s="4">
        <f t="shared" si="27"/>
        <v>-9.2103403719761818</v>
      </c>
    </row>
    <row r="229" spans="1:18" x14ac:dyDescent="0.3">
      <c r="A229">
        <v>1714455</v>
      </c>
      <c r="B229" t="s">
        <v>479</v>
      </c>
      <c r="C229" s="5">
        <v>660</v>
      </c>
      <c r="D229" s="6">
        <v>34034</v>
      </c>
      <c r="E229" s="6">
        <v>4127193</v>
      </c>
      <c r="F229" s="6">
        <v>0</v>
      </c>
      <c r="G229" s="10">
        <v>0</v>
      </c>
      <c r="H229" s="10">
        <v>0.63759999999999994</v>
      </c>
      <c r="I229" s="10">
        <v>0.24690000000000001</v>
      </c>
      <c r="J229" s="10">
        <v>0</v>
      </c>
      <c r="K229" s="13">
        <v>0.44688644688644685</v>
      </c>
      <c r="L229" s="15">
        <f t="shared" si="21"/>
        <v>6.4922398350204711</v>
      </c>
      <c r="M229" s="4">
        <f t="shared" si="22"/>
        <v>10.435115303931381</v>
      </c>
      <c r="N229" s="17">
        <f t="shared" si="24"/>
        <v>6253.3227272727272</v>
      </c>
      <c r="O229" s="4">
        <f t="shared" si="23"/>
        <v>8.7408682378255396</v>
      </c>
      <c r="P229" s="4">
        <f t="shared" si="25"/>
        <v>0.44224999999999998</v>
      </c>
      <c r="Q229" s="4">
        <f t="shared" si="26"/>
        <v>-1.3983669423541598</v>
      </c>
      <c r="R229" s="4">
        <f t="shared" si="27"/>
        <v>-9.2103403719761818</v>
      </c>
    </row>
    <row r="230" spans="1:18" x14ac:dyDescent="0.3">
      <c r="A230">
        <v>1714468</v>
      </c>
      <c r="B230" t="s">
        <v>480</v>
      </c>
      <c r="C230" s="5">
        <v>779</v>
      </c>
      <c r="D230" s="6">
        <v>43472</v>
      </c>
      <c r="E230" s="6">
        <v>9311170</v>
      </c>
      <c r="F230" s="6">
        <v>0</v>
      </c>
      <c r="G230" s="10">
        <v>0</v>
      </c>
      <c r="H230" s="10">
        <v>0.36520000000000002</v>
      </c>
      <c r="I230" s="10">
        <v>5.8099999999999999E-2</v>
      </c>
      <c r="J230" s="10">
        <v>2.1818000000000001E-2</v>
      </c>
      <c r="K230" s="13">
        <v>0.46721311475409832</v>
      </c>
      <c r="L230" s="15">
        <f t="shared" si="21"/>
        <v>6.6580110458707482</v>
      </c>
      <c r="M230" s="4">
        <f t="shared" si="22"/>
        <v>10.679872331666129</v>
      </c>
      <c r="N230" s="17">
        <f t="shared" si="24"/>
        <v>11952.721437740693</v>
      </c>
      <c r="O230" s="4">
        <f t="shared" si="23"/>
        <v>9.388714266807682</v>
      </c>
      <c r="P230" s="4">
        <f t="shared" si="25"/>
        <v>0.21165</v>
      </c>
      <c r="Q230" s="4">
        <f t="shared" si="26"/>
        <v>-2.8438699242447449</v>
      </c>
      <c r="R230" s="4">
        <f t="shared" si="27"/>
        <v>-3.8204470619409365</v>
      </c>
    </row>
    <row r="231" spans="1:18" x14ac:dyDescent="0.3">
      <c r="A231">
        <v>1714533</v>
      </c>
      <c r="B231" t="s">
        <v>481</v>
      </c>
      <c r="C231" s="5">
        <v>170</v>
      </c>
      <c r="D231" s="6">
        <v>46458</v>
      </c>
      <c r="E231" s="6">
        <v>1016655</v>
      </c>
      <c r="F231" s="6">
        <v>0</v>
      </c>
      <c r="G231" s="10">
        <v>0</v>
      </c>
      <c r="H231" s="10">
        <v>0.56859999999999999</v>
      </c>
      <c r="I231" s="10">
        <v>2.0899999999999998E-2</v>
      </c>
      <c r="J231" s="10">
        <v>0</v>
      </c>
      <c r="L231" s="15">
        <f t="shared" si="21"/>
        <v>5.1357984370502621</v>
      </c>
      <c r="M231" s="4">
        <f t="shared" si="22"/>
        <v>10.746303957614778</v>
      </c>
      <c r="N231" s="17">
        <f t="shared" si="24"/>
        <v>5980.3235294117649</v>
      </c>
      <c r="O231" s="4">
        <f t="shared" si="23"/>
        <v>8.6962299473895435</v>
      </c>
      <c r="P231" s="4">
        <f t="shared" si="25"/>
        <v>0.29475000000000001</v>
      </c>
      <c r="Q231" s="4">
        <f t="shared" si="26"/>
        <v>-3.8632328412587142</v>
      </c>
      <c r="R231" s="4">
        <f t="shared" si="27"/>
        <v>-9.2103403719761818</v>
      </c>
    </row>
    <row r="232" spans="1:18" x14ac:dyDescent="0.3">
      <c r="A232">
        <v>1714572</v>
      </c>
      <c r="B232" t="s">
        <v>49</v>
      </c>
      <c r="C232" s="5">
        <v>8752</v>
      </c>
      <c r="D232" s="6">
        <v>111958</v>
      </c>
      <c r="E232" s="6">
        <v>594274371</v>
      </c>
      <c r="F232" s="6">
        <v>1510029</v>
      </c>
      <c r="G232" s="10">
        <v>0</v>
      </c>
      <c r="H232" s="10">
        <v>6.3428999999999999E-2</v>
      </c>
      <c r="I232" s="10">
        <v>0.43418600000000002</v>
      </c>
      <c r="J232" s="10">
        <v>2.1531999999999999E-2</v>
      </c>
      <c r="K232" s="13">
        <v>0.24624999999999997</v>
      </c>
      <c r="L232" s="15">
        <f t="shared" si="21"/>
        <v>9.0770375246617618</v>
      </c>
      <c r="M232" s="4">
        <f t="shared" si="22"/>
        <v>11.625879079947149</v>
      </c>
      <c r="N232" s="17">
        <f t="shared" si="24"/>
        <v>68074.085923217557</v>
      </c>
      <c r="O232" s="4">
        <f t="shared" si="23"/>
        <v>11.128351889955924</v>
      </c>
      <c r="P232" s="4">
        <f t="shared" si="25"/>
        <v>0.24880750000000001</v>
      </c>
      <c r="Q232" s="4">
        <f t="shared" si="26"/>
        <v>-0.83405197574266254</v>
      </c>
      <c r="R232" s="4">
        <f t="shared" si="27"/>
        <v>-3.8335815791215837</v>
      </c>
    </row>
    <row r="233" spans="1:18" x14ac:dyDescent="0.3">
      <c r="A233">
        <v>1714715</v>
      </c>
      <c r="B233" t="s">
        <v>482</v>
      </c>
      <c r="C233" s="5">
        <v>911</v>
      </c>
      <c r="D233" s="6">
        <v>43409</v>
      </c>
      <c r="E233" s="6">
        <v>5266095</v>
      </c>
      <c r="F233" s="6">
        <v>716329</v>
      </c>
      <c r="G233" s="10">
        <v>0</v>
      </c>
      <c r="H233" s="10">
        <v>0.42499999999999999</v>
      </c>
      <c r="I233" s="10">
        <v>0.22339999999999999</v>
      </c>
      <c r="J233" s="10">
        <v>8.1999999999999998E-4</v>
      </c>
      <c r="K233" s="13">
        <v>0.49444444444444446</v>
      </c>
      <c r="L233" s="15">
        <f t="shared" si="21"/>
        <v>6.8145428972599582</v>
      </c>
      <c r="M233" s="4">
        <f t="shared" si="22"/>
        <v>10.678422071861521</v>
      </c>
      <c r="N233" s="17">
        <f t="shared" si="24"/>
        <v>6566.8759604829856</v>
      </c>
      <c r="O233" s="4">
        <f t="shared" si="23"/>
        <v>8.7897934977048333</v>
      </c>
      <c r="P233" s="4">
        <f t="shared" si="25"/>
        <v>0.32419999999999999</v>
      </c>
      <c r="Q233" s="4">
        <f t="shared" si="26"/>
        <v>-1.4983438649285137</v>
      </c>
      <c r="R233" s="4">
        <f t="shared" si="27"/>
        <v>-6.9911368879211881</v>
      </c>
    </row>
    <row r="234" spans="1:18" x14ac:dyDescent="0.3">
      <c r="A234">
        <v>1714767</v>
      </c>
      <c r="B234" t="s">
        <v>483</v>
      </c>
      <c r="C234" s="5">
        <v>673</v>
      </c>
      <c r="D234" s="6">
        <v>36458</v>
      </c>
      <c r="E234" s="6">
        <v>4458832</v>
      </c>
      <c r="F234" s="6">
        <v>0</v>
      </c>
      <c r="G234" s="10">
        <v>0</v>
      </c>
      <c r="H234" s="10">
        <v>0.53649999999999998</v>
      </c>
      <c r="I234" s="10">
        <v>0.1111</v>
      </c>
      <c r="J234" s="10">
        <v>0</v>
      </c>
      <c r="K234" s="13">
        <v>0.57704918032786878</v>
      </c>
      <c r="L234" s="15">
        <f t="shared" si="21"/>
        <v>6.5117453296447279</v>
      </c>
      <c r="M234" s="4">
        <f t="shared" si="22"/>
        <v>10.503916192092866</v>
      </c>
      <c r="N234" s="17">
        <f t="shared" si="24"/>
        <v>6625.3075780089157</v>
      </c>
      <c r="O234" s="4">
        <f t="shared" si="23"/>
        <v>8.7986520766460004</v>
      </c>
      <c r="P234" s="4">
        <f t="shared" si="25"/>
        <v>0.32379999999999998</v>
      </c>
      <c r="Q234" s="4">
        <f t="shared" si="26"/>
        <v>-2.196424897165655</v>
      </c>
      <c r="R234" s="4">
        <f t="shared" si="27"/>
        <v>-9.2103403719761818</v>
      </c>
    </row>
    <row r="235" spans="1:18" x14ac:dyDescent="0.3">
      <c r="A235">
        <v>1714845</v>
      </c>
      <c r="B235" t="s">
        <v>484</v>
      </c>
      <c r="C235" s="5">
        <v>220</v>
      </c>
      <c r="D235" s="6">
        <v>55000</v>
      </c>
      <c r="E235" s="6">
        <v>1535173</v>
      </c>
      <c r="F235" s="6">
        <v>0</v>
      </c>
      <c r="G235" s="10">
        <v>0</v>
      </c>
      <c r="H235" s="10">
        <v>0.74009999999999998</v>
      </c>
      <c r="I235" s="10">
        <v>9.9199999999999997E-2</v>
      </c>
      <c r="J235" s="10">
        <v>0</v>
      </c>
      <c r="L235" s="15">
        <f t="shared" si="21"/>
        <v>5.393627546352362</v>
      </c>
      <c r="M235" s="4">
        <f t="shared" si="22"/>
        <v>10.915088464214607</v>
      </c>
      <c r="N235" s="17">
        <f t="shared" si="24"/>
        <v>6978.0590909090906</v>
      </c>
      <c r="O235" s="4">
        <f t="shared" si="23"/>
        <v>8.850526089883564</v>
      </c>
      <c r="P235" s="4">
        <f t="shared" si="25"/>
        <v>0.41964999999999997</v>
      </c>
      <c r="Q235" s="4">
        <f t="shared" si="26"/>
        <v>-2.3096097079310103</v>
      </c>
      <c r="R235" s="4">
        <f t="shared" si="27"/>
        <v>-9.2103403719761818</v>
      </c>
    </row>
    <row r="236" spans="1:18" x14ac:dyDescent="0.3">
      <c r="A236">
        <v>1714923</v>
      </c>
      <c r="B236" t="s">
        <v>485</v>
      </c>
      <c r="C236" s="5">
        <v>182</v>
      </c>
      <c r="D236" s="6">
        <v>53333</v>
      </c>
      <c r="E236" s="6">
        <v>2079075</v>
      </c>
      <c r="F236" s="6">
        <v>0</v>
      </c>
      <c r="G236" s="10">
        <v>0</v>
      </c>
      <c r="H236" s="10">
        <v>0.53406399999999998</v>
      </c>
      <c r="I236" s="10">
        <v>0.31818800000000003</v>
      </c>
      <c r="J236" s="10">
        <v>0</v>
      </c>
      <c r="K236" s="13">
        <v>0.32038834951456308</v>
      </c>
      <c r="L236" s="15">
        <f t="shared" si="21"/>
        <v>5.2040066870767951</v>
      </c>
      <c r="M236" s="4">
        <f t="shared" si="22"/>
        <v>10.884310555528323</v>
      </c>
      <c r="N236" s="17">
        <f t="shared" si="24"/>
        <v>11423.489010989011</v>
      </c>
      <c r="O236" s="4">
        <f t="shared" si="23"/>
        <v>9.3434269541487414</v>
      </c>
      <c r="P236" s="4">
        <f t="shared" si="25"/>
        <v>0.426126</v>
      </c>
      <c r="Q236" s="4">
        <f t="shared" si="26"/>
        <v>-1.1447986456875154</v>
      </c>
      <c r="R236" s="4">
        <f t="shared" si="27"/>
        <v>-9.2103403719761818</v>
      </c>
    </row>
    <row r="237" spans="1:18" x14ac:dyDescent="0.3">
      <c r="A237">
        <v>1714936</v>
      </c>
      <c r="B237" t="s">
        <v>486</v>
      </c>
      <c r="C237" s="5">
        <v>1321</v>
      </c>
      <c r="D237" s="6">
        <v>72778</v>
      </c>
      <c r="E237" s="6">
        <v>19079144</v>
      </c>
      <c r="F237" s="6">
        <v>0</v>
      </c>
      <c r="G237" s="10">
        <v>0</v>
      </c>
      <c r="H237" s="10">
        <v>0.46579999999999999</v>
      </c>
      <c r="I237" s="10">
        <v>0.24590000000000001</v>
      </c>
      <c r="J237" s="10">
        <v>4.9410000000000001E-3</v>
      </c>
      <c r="K237" s="13">
        <v>0.20970873786407762</v>
      </c>
      <c r="L237" s="15">
        <f t="shared" si="21"/>
        <v>7.1861443045223252</v>
      </c>
      <c r="M237" s="4">
        <f t="shared" si="22"/>
        <v>11.195168990711622</v>
      </c>
      <c r="N237" s="17">
        <f t="shared" si="24"/>
        <v>14442.955336866011</v>
      </c>
      <c r="O237" s="4">
        <f t="shared" si="23"/>
        <v>9.5779620547240256</v>
      </c>
      <c r="P237" s="4">
        <f t="shared" si="25"/>
        <v>0.35585</v>
      </c>
      <c r="Q237" s="4">
        <f t="shared" si="26"/>
        <v>-1.4024237430497744</v>
      </c>
      <c r="R237" s="4">
        <f t="shared" si="27"/>
        <v>-5.2901508038816436</v>
      </c>
    </row>
    <row r="238" spans="1:18" x14ac:dyDescent="0.3">
      <c r="A238">
        <v>1715001</v>
      </c>
      <c r="B238" t="s">
        <v>487</v>
      </c>
      <c r="C238" s="5">
        <v>6857</v>
      </c>
      <c r="D238" s="6">
        <v>46923</v>
      </c>
      <c r="E238" s="6">
        <v>70716609</v>
      </c>
      <c r="F238" s="6">
        <v>12520330</v>
      </c>
      <c r="G238" s="10">
        <v>0</v>
      </c>
      <c r="H238" s="10">
        <v>0.65075099999999997</v>
      </c>
      <c r="I238" s="10">
        <v>0.236848</v>
      </c>
      <c r="J238" s="10">
        <v>5.9175999999999999E-2</v>
      </c>
      <c r="K238" s="13">
        <v>0.3220961281708945</v>
      </c>
      <c r="L238" s="15">
        <f t="shared" si="21"/>
        <v>8.8330253072843643</v>
      </c>
      <c r="M238" s="4">
        <f t="shared" si="22"/>
        <v>10.756263239342351</v>
      </c>
      <c r="N238" s="17">
        <f t="shared" si="24"/>
        <v>12138.973166107628</v>
      </c>
      <c r="O238" s="4">
        <f t="shared" si="23"/>
        <v>9.4041764783432242</v>
      </c>
      <c r="P238" s="4">
        <f t="shared" si="25"/>
        <v>0.44379950000000001</v>
      </c>
      <c r="Q238" s="4">
        <f t="shared" si="26"/>
        <v>-1.4399145712034445</v>
      </c>
      <c r="R238" s="4">
        <f t="shared" si="27"/>
        <v>-2.8255507766542052</v>
      </c>
    </row>
    <row r="239" spans="1:18" x14ac:dyDescent="0.3">
      <c r="A239">
        <v>1715170</v>
      </c>
      <c r="B239" t="s">
        <v>50</v>
      </c>
      <c r="C239" s="5">
        <v>5409</v>
      </c>
      <c r="D239" s="6">
        <v>74755</v>
      </c>
      <c r="E239" s="6">
        <v>122622146</v>
      </c>
      <c r="F239" s="6">
        <v>12347520</v>
      </c>
      <c r="G239" s="10">
        <v>0</v>
      </c>
      <c r="H239" s="10">
        <v>0.314301</v>
      </c>
      <c r="I239" s="10">
        <v>0.198133</v>
      </c>
      <c r="J239" s="10">
        <v>2.3973999999999999E-2</v>
      </c>
      <c r="K239" s="13">
        <v>0.27449209932279905</v>
      </c>
      <c r="L239" s="15">
        <f t="shared" si="21"/>
        <v>8.5958195118714276</v>
      </c>
      <c r="M239" s="4">
        <f t="shared" si="22"/>
        <v>11.221971378648028</v>
      </c>
      <c r="N239" s="17">
        <f t="shared" si="24"/>
        <v>24952.794601589943</v>
      </c>
      <c r="O239" s="4">
        <f t="shared" si="23"/>
        <v>10.124741102986986</v>
      </c>
      <c r="P239" s="4">
        <f t="shared" si="25"/>
        <v>0.25621700000000003</v>
      </c>
      <c r="Q239" s="4">
        <f t="shared" si="26"/>
        <v>-1.6183121724592067</v>
      </c>
      <c r="R239" s="4">
        <f t="shared" si="27"/>
        <v>-3.726622859024594</v>
      </c>
    </row>
    <row r="240" spans="1:18" x14ac:dyDescent="0.3">
      <c r="A240">
        <v>1715209</v>
      </c>
      <c r="B240" t="s">
        <v>489</v>
      </c>
      <c r="C240" s="5">
        <v>286</v>
      </c>
      <c r="D240" s="6">
        <v>43625</v>
      </c>
      <c r="E240" s="6">
        <v>2523124</v>
      </c>
      <c r="F240" s="6">
        <v>0</v>
      </c>
      <c r="G240" s="10">
        <v>0</v>
      </c>
      <c r="H240" s="10">
        <v>0.45200000000000001</v>
      </c>
      <c r="I240" s="10">
        <v>2.2800000000000001E-2</v>
      </c>
      <c r="J240" s="10">
        <v>6.9913000000000003E-2</v>
      </c>
      <c r="K240" s="13">
        <v>0.4274809160305344</v>
      </c>
      <c r="L240" s="15">
        <f t="shared" si="21"/>
        <v>5.6559918108198524</v>
      </c>
      <c r="M240" s="4">
        <f t="shared" si="22"/>
        <v>10.683385659504728</v>
      </c>
      <c r="N240" s="17">
        <f t="shared" si="24"/>
        <v>8822.1118881118873</v>
      </c>
      <c r="O240" s="4">
        <f t="shared" si="23"/>
        <v>9.0850165634355005</v>
      </c>
      <c r="P240" s="4">
        <f t="shared" si="25"/>
        <v>0.2374</v>
      </c>
      <c r="Q240" s="4">
        <f t="shared" si="26"/>
        <v>-3.7766183684219432</v>
      </c>
      <c r="R240" s="4">
        <f t="shared" si="27"/>
        <v>-2.6590743398898269</v>
      </c>
    </row>
    <row r="241" spans="1:18" x14ac:dyDescent="0.3">
      <c r="A241">
        <v>1715235</v>
      </c>
      <c r="B241" t="s">
        <v>488</v>
      </c>
      <c r="C241" s="5">
        <v>3723</v>
      </c>
      <c r="D241" s="6">
        <v>60645</v>
      </c>
      <c r="E241" s="6">
        <v>75521670</v>
      </c>
      <c r="F241" s="6">
        <v>2943080</v>
      </c>
      <c r="G241" s="10">
        <v>0</v>
      </c>
      <c r="H241" s="10">
        <v>0.173537</v>
      </c>
      <c r="I241" s="10">
        <v>6.1157000000000003E-2</v>
      </c>
      <c r="J241" s="10">
        <v>1.7329999999999999E-3</v>
      </c>
      <c r="K241" s="13">
        <v>0.27243589743589747</v>
      </c>
      <c r="L241" s="15">
        <f t="shared" si="21"/>
        <v>8.2222850738727171</v>
      </c>
      <c r="M241" s="4">
        <f t="shared" si="22"/>
        <v>11.012792470742982</v>
      </c>
      <c r="N241" s="17">
        <f t="shared" si="24"/>
        <v>21075.678216492077</v>
      </c>
      <c r="O241" s="4">
        <f t="shared" si="23"/>
        <v>9.95587496344322</v>
      </c>
      <c r="P241" s="4">
        <f t="shared" si="25"/>
        <v>0.11734700000000001</v>
      </c>
      <c r="Q241" s="4">
        <f t="shared" si="26"/>
        <v>-2.7926771503731298</v>
      </c>
      <c r="R241" s="4">
        <f t="shared" si="27"/>
        <v>-6.3018013101245689</v>
      </c>
    </row>
    <row r="242" spans="1:18" x14ac:dyDescent="0.3">
      <c r="A242">
        <v>1715261</v>
      </c>
      <c r="B242" t="s">
        <v>490</v>
      </c>
      <c r="C242" s="5">
        <v>142</v>
      </c>
      <c r="D242" s="6">
        <v>54792</v>
      </c>
      <c r="E242" s="6">
        <v>1425894</v>
      </c>
      <c r="F242" s="6">
        <v>0</v>
      </c>
      <c r="G242" s="10">
        <v>0</v>
      </c>
      <c r="H242" s="10">
        <v>0.41470000000000001</v>
      </c>
      <c r="I242" s="10">
        <v>2.2800000000000001E-2</v>
      </c>
      <c r="J242" s="10">
        <v>0</v>
      </c>
      <c r="L242" s="15">
        <f t="shared" si="21"/>
        <v>4.9558270576012609</v>
      </c>
      <c r="M242" s="4">
        <f t="shared" si="22"/>
        <v>10.91129947687774</v>
      </c>
      <c r="N242" s="17">
        <f t="shared" si="24"/>
        <v>10041.507042253521</v>
      </c>
      <c r="O242" s="4">
        <f t="shared" si="23"/>
        <v>9.2144824857913825</v>
      </c>
      <c r="P242" s="4">
        <f t="shared" si="25"/>
        <v>0.21875</v>
      </c>
      <c r="Q242" s="4">
        <f t="shared" si="26"/>
        <v>-3.7766183684219432</v>
      </c>
      <c r="R242" s="4">
        <f t="shared" si="27"/>
        <v>-9.2103403719761818</v>
      </c>
    </row>
    <row r="243" spans="1:18" x14ac:dyDescent="0.3">
      <c r="A243">
        <v>1715300</v>
      </c>
      <c r="B243" t="s">
        <v>491</v>
      </c>
      <c r="C243" s="5">
        <v>1064</v>
      </c>
      <c r="D243" s="6">
        <v>41607</v>
      </c>
      <c r="E243" s="6">
        <v>6971947</v>
      </c>
      <c r="F243" s="6">
        <v>597795</v>
      </c>
      <c r="G243" s="10">
        <v>0</v>
      </c>
      <c r="H243" s="10">
        <v>0.59970000000000001</v>
      </c>
      <c r="I243" s="10">
        <v>0.28960000000000002</v>
      </c>
      <c r="J243" s="10">
        <v>0</v>
      </c>
      <c r="K243" s="13">
        <v>0.49537037037037035</v>
      </c>
      <c r="L243" s="15">
        <f t="shared" si="21"/>
        <v>6.9697906699015899</v>
      </c>
      <c r="M243" s="4">
        <f t="shared" si="22"/>
        <v>10.636023701324445</v>
      </c>
      <c r="N243" s="17">
        <f t="shared" si="24"/>
        <v>7114.4191729323311</v>
      </c>
      <c r="O243" s="4">
        <f t="shared" si="23"/>
        <v>8.8698788730289948</v>
      </c>
      <c r="P243" s="4">
        <f t="shared" si="25"/>
        <v>0.44464999999999999</v>
      </c>
      <c r="Q243" s="4">
        <f t="shared" si="26"/>
        <v>-1.2389093742068322</v>
      </c>
      <c r="R243" s="4">
        <f t="shared" si="27"/>
        <v>-9.2103403719761818</v>
      </c>
    </row>
    <row r="244" spans="1:18" x14ac:dyDescent="0.3">
      <c r="A244">
        <v>1715352</v>
      </c>
      <c r="B244" t="s">
        <v>492</v>
      </c>
      <c r="C244" s="5">
        <v>644</v>
      </c>
      <c r="D244" s="6">
        <v>33906</v>
      </c>
      <c r="E244" s="6">
        <v>4254756</v>
      </c>
      <c r="F244" s="6">
        <v>0</v>
      </c>
      <c r="G244" s="10">
        <v>0</v>
      </c>
      <c r="H244" s="10">
        <v>0.74109999999999998</v>
      </c>
      <c r="I244" s="10">
        <v>0.3014</v>
      </c>
      <c r="J244" s="10">
        <v>0</v>
      </c>
      <c r="K244" s="13">
        <v>0.63498098859315588</v>
      </c>
      <c r="L244" s="15">
        <f t="shared" si="21"/>
        <v>6.4676987261043539</v>
      </c>
      <c r="M244" s="4">
        <f t="shared" si="22"/>
        <v>10.431347268857898</v>
      </c>
      <c r="N244" s="17">
        <f t="shared" si="24"/>
        <v>6606.7639751552797</v>
      </c>
      <c r="O244" s="4">
        <f t="shared" si="23"/>
        <v>8.795849247940188</v>
      </c>
      <c r="P244" s="4">
        <f t="shared" si="25"/>
        <v>0.52124999999999999</v>
      </c>
      <c r="Q244" s="4">
        <f t="shared" si="26"/>
        <v>-1.1989852628148969</v>
      </c>
      <c r="R244" s="4">
        <f t="shared" si="27"/>
        <v>-9.2103403719761818</v>
      </c>
    </row>
    <row r="245" spans="1:18" x14ac:dyDescent="0.3">
      <c r="A245">
        <v>1715378</v>
      </c>
      <c r="B245" t="s">
        <v>493</v>
      </c>
      <c r="C245" s="5">
        <v>1288</v>
      </c>
      <c r="D245" s="6">
        <v>43164</v>
      </c>
      <c r="E245" s="6">
        <v>8623477</v>
      </c>
      <c r="F245" s="6">
        <v>578582</v>
      </c>
      <c r="G245" s="10">
        <v>0</v>
      </c>
      <c r="H245" s="10">
        <v>0.62260000000000004</v>
      </c>
      <c r="I245" s="10">
        <v>1E-3</v>
      </c>
      <c r="J245" s="10">
        <v>0</v>
      </c>
      <c r="K245" s="13">
        <v>0.51724137931034475</v>
      </c>
      <c r="L245" s="15">
        <f t="shared" si="21"/>
        <v>7.1608459066642993</v>
      </c>
      <c r="M245" s="4">
        <f t="shared" si="22"/>
        <v>10.672762093483625</v>
      </c>
      <c r="N245" s="17">
        <f t="shared" si="24"/>
        <v>7144.4557453416146</v>
      </c>
      <c r="O245" s="4">
        <f t="shared" si="23"/>
        <v>8.8740919146623387</v>
      </c>
      <c r="P245" s="4">
        <f t="shared" si="25"/>
        <v>0.31180000000000002</v>
      </c>
      <c r="Q245" s="4">
        <f t="shared" si="26"/>
        <v>-6.812445099177812</v>
      </c>
      <c r="R245" s="4">
        <f t="shared" si="27"/>
        <v>-9.2103403719761818</v>
      </c>
    </row>
    <row r="246" spans="1:18" x14ac:dyDescent="0.3">
      <c r="A246">
        <v>1715469</v>
      </c>
      <c r="B246" t="s">
        <v>494</v>
      </c>
      <c r="C246" s="5">
        <v>152</v>
      </c>
      <c r="D246" s="6">
        <v>55536</v>
      </c>
      <c r="E246" s="6">
        <v>1295405</v>
      </c>
      <c r="F246" s="6">
        <v>0</v>
      </c>
      <c r="G246" s="10">
        <v>0</v>
      </c>
      <c r="H246" s="10">
        <v>0.2457</v>
      </c>
      <c r="I246" s="10">
        <v>5.6500000000000002E-2</v>
      </c>
      <c r="J246" s="10">
        <v>9.5169999999999994E-3</v>
      </c>
      <c r="L246" s="15">
        <f t="shared" si="21"/>
        <v>5.0238805208462765</v>
      </c>
      <c r="M246" s="4">
        <f t="shared" si="22"/>
        <v>10.924786738101567</v>
      </c>
      <c r="N246" s="17">
        <f t="shared" si="24"/>
        <v>8522.4013157894733</v>
      </c>
      <c r="O246" s="4">
        <f t="shared" si="23"/>
        <v>9.0504534246888699</v>
      </c>
      <c r="P246" s="4">
        <f t="shared" si="25"/>
        <v>0.15110000000000001</v>
      </c>
      <c r="Q246" s="4">
        <f t="shared" si="26"/>
        <v>-2.8717462937729996</v>
      </c>
      <c r="R246" s="4">
        <f t="shared" si="27"/>
        <v>-4.6442229132517925</v>
      </c>
    </row>
    <row r="247" spans="1:18" x14ac:dyDescent="0.3">
      <c r="A247">
        <v>1715495</v>
      </c>
      <c r="B247" t="s">
        <v>495</v>
      </c>
      <c r="C247" s="5">
        <v>1013</v>
      </c>
      <c r="D247" s="6">
        <v>55859</v>
      </c>
      <c r="E247" s="6">
        <v>11703043</v>
      </c>
      <c r="F247" s="6">
        <v>0</v>
      </c>
      <c r="G247" s="10">
        <v>0</v>
      </c>
      <c r="H247" s="10">
        <v>0.30930000000000002</v>
      </c>
      <c r="I247" s="10">
        <v>4.8500000000000001E-2</v>
      </c>
      <c r="J247" s="10">
        <v>2.3132E-2</v>
      </c>
      <c r="K247" s="13">
        <v>0.32487309644670048</v>
      </c>
      <c r="L247" s="15">
        <f t="shared" si="21"/>
        <v>6.9206715042486833</v>
      </c>
      <c r="M247" s="4">
        <f t="shared" si="22"/>
        <v>10.930585937441325</v>
      </c>
      <c r="N247" s="17">
        <f t="shared" si="24"/>
        <v>11552.855873642646</v>
      </c>
      <c r="O247" s="4">
        <f t="shared" si="23"/>
        <v>9.3546879471730247</v>
      </c>
      <c r="P247" s="4">
        <f t="shared" si="25"/>
        <v>0.1789</v>
      </c>
      <c r="Q247" s="4">
        <f t="shared" si="26"/>
        <v>-3.0241317480756891</v>
      </c>
      <c r="R247" s="4">
        <f t="shared" si="27"/>
        <v>-3.7622246403397517</v>
      </c>
    </row>
    <row r="248" spans="1:18" x14ac:dyDescent="0.3">
      <c r="A248">
        <v>1715599</v>
      </c>
      <c r="B248" t="s">
        <v>496</v>
      </c>
      <c r="C248" s="5">
        <v>24395</v>
      </c>
      <c r="D248" s="6">
        <v>53490</v>
      </c>
      <c r="E248" s="6">
        <v>398827729</v>
      </c>
      <c r="F248" s="6">
        <v>41436714</v>
      </c>
      <c r="G248" s="10">
        <v>4.6385000000000003E-2</v>
      </c>
      <c r="H248" s="10">
        <v>0.50487400000000004</v>
      </c>
      <c r="I248" s="10">
        <v>0.28198499999999999</v>
      </c>
      <c r="J248" s="10">
        <v>5.5837999999999999E-2</v>
      </c>
      <c r="K248" s="13">
        <v>0.53410393580435611</v>
      </c>
      <c r="L248" s="15">
        <f t="shared" si="21"/>
        <v>10.102133472249937</v>
      </c>
      <c r="M248" s="4">
        <f t="shared" si="22"/>
        <v>10.887249999525295</v>
      </c>
      <c r="N248" s="17">
        <f t="shared" si="24"/>
        <v>18047.322935027671</v>
      </c>
      <c r="O248" s="4">
        <f t="shared" si="23"/>
        <v>9.8007526389125577</v>
      </c>
      <c r="P248" s="4">
        <f t="shared" si="25"/>
        <v>0.39342949999999999</v>
      </c>
      <c r="Q248" s="4">
        <f t="shared" si="26"/>
        <v>-1.2655468350217189</v>
      </c>
      <c r="R248" s="4">
        <f t="shared" si="27"/>
        <v>-2.8835113444395253</v>
      </c>
    </row>
    <row r="249" spans="1:18" x14ac:dyDescent="0.3">
      <c r="A249">
        <v>1715664</v>
      </c>
      <c r="B249" t="s">
        <v>497</v>
      </c>
      <c r="C249" s="5">
        <v>5120</v>
      </c>
      <c r="D249" s="6">
        <v>67647</v>
      </c>
      <c r="E249" s="6">
        <v>54272376</v>
      </c>
      <c r="F249" s="6">
        <v>9332326</v>
      </c>
      <c r="G249" s="10">
        <v>0</v>
      </c>
      <c r="H249" s="10">
        <v>0.63119999999999998</v>
      </c>
      <c r="I249" s="10">
        <v>0.34449999999999997</v>
      </c>
      <c r="J249" s="10">
        <v>0</v>
      </c>
      <c r="K249" s="13">
        <v>0.33945409429280393</v>
      </c>
      <c r="L249" s="15">
        <f t="shared" si="21"/>
        <v>8.5409097180335536</v>
      </c>
      <c r="M249" s="4">
        <f t="shared" si="22"/>
        <v>11.122058286717621</v>
      </c>
      <c r="N249" s="17">
        <f t="shared" si="24"/>
        <v>12422.793359375</v>
      </c>
      <c r="O249" s="4">
        <f t="shared" si="23"/>
        <v>9.4272882383616583</v>
      </c>
      <c r="P249" s="4">
        <f t="shared" si="25"/>
        <v>0.48785000000000001</v>
      </c>
      <c r="Q249" s="4">
        <f t="shared" si="26"/>
        <v>-1.0653709548883079</v>
      </c>
      <c r="R249" s="4">
        <f t="shared" si="27"/>
        <v>-9.2103403719761818</v>
      </c>
    </row>
    <row r="250" spans="1:18" x14ac:dyDescent="0.3">
      <c r="A250">
        <v>1715807</v>
      </c>
      <c r="B250" t="s">
        <v>498</v>
      </c>
      <c r="C250" s="5">
        <v>210</v>
      </c>
      <c r="D250" s="6">
        <v>12500</v>
      </c>
      <c r="E250" s="6">
        <v>1206101</v>
      </c>
      <c r="F250" s="6">
        <v>0</v>
      </c>
      <c r="G250" s="10">
        <v>0</v>
      </c>
      <c r="H250" s="10">
        <v>0.73019999999999996</v>
      </c>
      <c r="I250" s="10">
        <v>0.10979999999999999</v>
      </c>
      <c r="J250" s="10">
        <v>0</v>
      </c>
      <c r="K250" s="13">
        <v>0.71969696969696972</v>
      </c>
      <c r="L250" s="15">
        <f t="shared" si="21"/>
        <v>5.3471075307174685</v>
      </c>
      <c r="M250" s="4">
        <f t="shared" si="22"/>
        <v>9.4334839232903924</v>
      </c>
      <c r="N250" s="17">
        <f t="shared" si="24"/>
        <v>5743.3380952380949</v>
      </c>
      <c r="O250" s="4">
        <f t="shared" si="23"/>
        <v>8.6557958699721684</v>
      </c>
      <c r="P250" s="4">
        <f t="shared" si="25"/>
        <v>0.42</v>
      </c>
      <c r="Q250" s="4">
        <f t="shared" si="26"/>
        <v>-2.2081844175725616</v>
      </c>
      <c r="R250" s="4">
        <f t="shared" si="27"/>
        <v>-9.2103403719761818</v>
      </c>
    </row>
    <row r="251" spans="1:18" x14ac:dyDescent="0.3">
      <c r="A251">
        <v>1715833</v>
      </c>
      <c r="B251" t="s">
        <v>499</v>
      </c>
      <c r="C251" s="5">
        <v>10513</v>
      </c>
      <c r="D251" s="6">
        <v>98977</v>
      </c>
      <c r="E251" s="6">
        <v>299645981</v>
      </c>
      <c r="F251" s="6">
        <v>10348784</v>
      </c>
      <c r="G251" s="10">
        <v>0</v>
      </c>
      <c r="H251" s="10">
        <v>0.16606199999999999</v>
      </c>
      <c r="I251" s="10">
        <v>0.17582200000000001</v>
      </c>
      <c r="J251" s="10">
        <v>1.932E-2</v>
      </c>
      <c r="K251" s="13">
        <v>0.35224242424242425</v>
      </c>
      <c r="L251" s="15">
        <f t="shared" si="21"/>
        <v>9.2603678655758301</v>
      </c>
      <c r="M251" s="4">
        <f t="shared" si="22"/>
        <v>11.502642778893181</v>
      </c>
      <c r="N251" s="17">
        <f t="shared" si="24"/>
        <v>29486.803481403975</v>
      </c>
      <c r="O251" s="4">
        <f t="shared" si="23"/>
        <v>10.291698102628272</v>
      </c>
      <c r="P251" s="4">
        <f t="shared" si="25"/>
        <v>0.17094199999999998</v>
      </c>
      <c r="Q251" s="4">
        <f t="shared" si="26"/>
        <v>-1.7377145639962539</v>
      </c>
      <c r="R251" s="4">
        <f t="shared" si="27"/>
        <v>-3.941451816118958</v>
      </c>
    </row>
    <row r="252" spans="1:18" x14ac:dyDescent="0.3">
      <c r="A252">
        <v>1715846</v>
      </c>
      <c r="B252" t="s">
        <v>500</v>
      </c>
      <c r="C252" s="5">
        <v>96</v>
      </c>
      <c r="D252" s="6">
        <v>63125</v>
      </c>
      <c r="E252" s="6">
        <v>767260</v>
      </c>
      <c r="F252" s="6">
        <v>0</v>
      </c>
      <c r="G252" s="10">
        <v>0</v>
      </c>
      <c r="H252" s="10">
        <v>0.33501199999999998</v>
      </c>
      <c r="I252" s="10">
        <v>1.7160000000000002E-2</v>
      </c>
      <c r="J252" s="10">
        <v>0</v>
      </c>
      <c r="L252" s="15">
        <f t="shared" si="21"/>
        <v>4.5643481914678361</v>
      </c>
      <c r="M252" s="4">
        <f t="shared" si="22"/>
        <v>11.052872166577661</v>
      </c>
      <c r="N252" s="17">
        <f t="shared" si="24"/>
        <v>7992.291666666667</v>
      </c>
      <c r="O252" s="4">
        <f t="shared" si="23"/>
        <v>8.9862328144906307</v>
      </c>
      <c r="P252" s="4">
        <f t="shared" si="25"/>
        <v>0.17608599999999999</v>
      </c>
      <c r="Q252" s="4">
        <f t="shared" si="26"/>
        <v>-4.0593635933268555</v>
      </c>
      <c r="R252" s="4">
        <f t="shared" si="27"/>
        <v>-9.2103403719761818</v>
      </c>
    </row>
    <row r="253" spans="1:18" x14ac:dyDescent="0.3">
      <c r="A253">
        <v>1715989</v>
      </c>
      <c r="B253" t="s">
        <v>501</v>
      </c>
      <c r="C253" s="5">
        <v>283</v>
      </c>
      <c r="D253" s="6">
        <v>50313</v>
      </c>
      <c r="E253" s="6">
        <v>2234726</v>
      </c>
      <c r="F253" s="6">
        <v>0</v>
      </c>
      <c r="G253" s="10">
        <v>0</v>
      </c>
      <c r="H253" s="10">
        <v>0.51329999999999998</v>
      </c>
      <c r="I253" s="10">
        <v>0.18909999999999999</v>
      </c>
      <c r="J253" s="10">
        <v>0</v>
      </c>
      <c r="K253" s="13">
        <v>0.2975206611570248</v>
      </c>
      <c r="L253" s="15">
        <f t="shared" si="21"/>
        <v>5.6454468976432377</v>
      </c>
      <c r="M253" s="4">
        <f t="shared" si="22"/>
        <v>10.826018771999738</v>
      </c>
      <c r="N253" s="17">
        <f t="shared" si="24"/>
        <v>7896.5583038869254</v>
      </c>
      <c r="O253" s="4">
        <f t="shared" si="23"/>
        <v>8.9741822857928781</v>
      </c>
      <c r="P253" s="4">
        <f t="shared" si="25"/>
        <v>0.35119999999999996</v>
      </c>
      <c r="Q253" s="4">
        <f t="shared" si="26"/>
        <v>-1.6649506223643593</v>
      </c>
      <c r="R253" s="4">
        <f t="shared" si="27"/>
        <v>-9.2103403719761818</v>
      </c>
    </row>
    <row r="254" spans="1:18" x14ac:dyDescent="0.3">
      <c r="A254">
        <v>1716054</v>
      </c>
      <c r="B254" t="s">
        <v>502</v>
      </c>
      <c r="C254" s="5">
        <v>154</v>
      </c>
      <c r="D254" s="6">
        <v>32857</v>
      </c>
      <c r="E254" s="6">
        <v>1814998</v>
      </c>
      <c r="F254" s="6">
        <v>0</v>
      </c>
      <c r="G254" s="10">
        <v>0</v>
      </c>
      <c r="H254" s="10">
        <v>0.59750000000000003</v>
      </c>
      <c r="I254" s="10">
        <v>1.9E-3</v>
      </c>
      <c r="J254" s="10">
        <v>0</v>
      </c>
      <c r="L254" s="15">
        <f t="shared" si="21"/>
        <v>5.0369526024136295</v>
      </c>
      <c r="M254" s="4">
        <f t="shared" si="22"/>
        <v>10.399920091014481</v>
      </c>
      <c r="N254" s="17">
        <f t="shared" si="24"/>
        <v>11785.701298701299</v>
      </c>
      <c r="O254" s="4">
        <f t="shared" si="23"/>
        <v>9.3746423213384773</v>
      </c>
      <c r="P254" s="4">
        <f t="shared" si="25"/>
        <v>0.29970000000000002</v>
      </c>
      <c r="Q254" s="4">
        <f t="shared" si="26"/>
        <v>-6.2146080984221914</v>
      </c>
      <c r="R254" s="4">
        <f t="shared" si="27"/>
        <v>-9.2103403719761818</v>
      </c>
    </row>
    <row r="255" spans="1:18" x14ac:dyDescent="0.3">
      <c r="A255">
        <v>1716119</v>
      </c>
      <c r="B255" t="s">
        <v>503</v>
      </c>
      <c r="C255" s="5">
        <v>492</v>
      </c>
      <c r="D255" s="6">
        <v>75938</v>
      </c>
      <c r="E255" s="6">
        <v>9941326</v>
      </c>
      <c r="F255" s="6">
        <v>0</v>
      </c>
      <c r="G255" s="10">
        <v>0</v>
      </c>
      <c r="H255" s="10">
        <v>6.3299999999999995E-2</v>
      </c>
      <c r="I255" s="10">
        <v>9.5000000000000001E-2</v>
      </c>
      <c r="J255" s="10">
        <v>0</v>
      </c>
      <c r="K255" s="13">
        <v>0.2567567567567568</v>
      </c>
      <c r="L255" s="15">
        <f t="shared" si="21"/>
        <v>6.1984787164923079</v>
      </c>
      <c r="M255" s="4">
        <f t="shared" si="22"/>
        <v>11.237672496857467</v>
      </c>
      <c r="N255" s="17">
        <f t="shared" si="24"/>
        <v>20205.947154471545</v>
      </c>
      <c r="O255" s="4">
        <f t="shared" si="23"/>
        <v>9.9137322536458203</v>
      </c>
      <c r="P255" s="4">
        <f t="shared" si="25"/>
        <v>7.9149999999999998E-2</v>
      </c>
      <c r="Q255" s="4">
        <f t="shared" si="26"/>
        <v>-2.3528263094307924</v>
      </c>
      <c r="R255" s="4">
        <f t="shared" si="27"/>
        <v>-9.2103403719761818</v>
      </c>
    </row>
    <row r="256" spans="1:18" x14ac:dyDescent="0.3">
      <c r="A256">
        <v>1716210</v>
      </c>
      <c r="B256" t="s">
        <v>504</v>
      </c>
      <c r="C256" s="5">
        <v>179</v>
      </c>
      <c r="D256" s="6">
        <v>66250</v>
      </c>
      <c r="E256" s="6">
        <v>3382480</v>
      </c>
      <c r="F256" s="6">
        <v>0</v>
      </c>
      <c r="G256" s="10">
        <v>0</v>
      </c>
      <c r="H256" s="10">
        <v>0.30930000000000002</v>
      </c>
      <c r="I256" s="10">
        <v>4.8500000000000001E-2</v>
      </c>
      <c r="J256" s="10">
        <v>2.3132E-2</v>
      </c>
      <c r="L256" s="15">
        <f t="shared" si="21"/>
        <v>5.1873858058407549</v>
      </c>
      <c r="M256" s="4">
        <f t="shared" si="22"/>
        <v>11.101190743848468</v>
      </c>
      <c r="N256" s="17">
        <f t="shared" si="24"/>
        <v>18896.536312849163</v>
      </c>
      <c r="O256" s="4">
        <f t="shared" si="23"/>
        <v>9.8467339203824444</v>
      </c>
      <c r="P256" s="4">
        <f t="shared" si="25"/>
        <v>0.1789</v>
      </c>
      <c r="Q256" s="4">
        <f t="shared" si="26"/>
        <v>-3.0241317480756891</v>
      </c>
      <c r="R256" s="4">
        <f t="shared" si="27"/>
        <v>-3.7622246403397517</v>
      </c>
    </row>
    <row r="257" spans="1:18" x14ac:dyDescent="0.3">
      <c r="A257">
        <v>1716366</v>
      </c>
      <c r="B257" t="s">
        <v>505</v>
      </c>
      <c r="C257" s="5">
        <v>645</v>
      </c>
      <c r="D257" s="6">
        <v>65083</v>
      </c>
      <c r="E257" s="6">
        <v>8176441</v>
      </c>
      <c r="F257" s="6">
        <v>5381105</v>
      </c>
      <c r="G257" s="10">
        <v>0</v>
      </c>
      <c r="H257" s="10">
        <v>0.48630000000000001</v>
      </c>
      <c r="I257" s="10">
        <v>0.17430000000000001</v>
      </c>
      <c r="J257" s="10">
        <v>1.8929999999999999E-3</v>
      </c>
      <c r="K257" s="13">
        <v>0.32038834951456308</v>
      </c>
      <c r="L257" s="15">
        <f t="shared" si="21"/>
        <v>6.4692503167957724</v>
      </c>
      <c r="M257" s="4">
        <f t="shared" si="22"/>
        <v>11.083418657381783</v>
      </c>
      <c r="N257" s="17">
        <f t="shared" si="24"/>
        <v>21019.451162790698</v>
      </c>
      <c r="O257" s="4">
        <f t="shared" si="23"/>
        <v>9.9532035338517524</v>
      </c>
      <c r="P257" s="4">
        <f t="shared" si="25"/>
        <v>0.33030000000000004</v>
      </c>
      <c r="Q257" s="4">
        <f t="shared" si="26"/>
        <v>-1.7464037675072579</v>
      </c>
      <c r="R257" s="4">
        <f t="shared" si="27"/>
        <v>-6.2181142377514798</v>
      </c>
    </row>
    <row r="258" spans="1:18" x14ac:dyDescent="0.3">
      <c r="A258">
        <v>1716405</v>
      </c>
      <c r="B258" t="s">
        <v>506</v>
      </c>
      <c r="C258" s="5">
        <v>455</v>
      </c>
      <c r="D258" s="6">
        <v>47708</v>
      </c>
      <c r="E258" s="6">
        <v>4309963</v>
      </c>
      <c r="F258" s="6">
        <v>0</v>
      </c>
      <c r="G258" s="10">
        <v>0</v>
      </c>
      <c r="H258" s="10">
        <v>0.45290000000000002</v>
      </c>
      <c r="I258" s="10">
        <v>0.15310000000000001</v>
      </c>
      <c r="J258" s="10">
        <v>1.9250000000000001E-3</v>
      </c>
      <c r="K258" s="13">
        <v>0.42372881355932202</v>
      </c>
      <c r="L258" s="15">
        <f t="shared" ref="L258:L321" si="28">LN(C258)</f>
        <v>6.1202974189509503</v>
      </c>
      <c r="M258" s="4">
        <f t="shared" ref="M258:M321" si="29">LN(D258)</f>
        <v>10.772854377698559</v>
      </c>
      <c r="N258" s="17">
        <f t="shared" si="24"/>
        <v>9472.4461538461546</v>
      </c>
      <c r="O258" s="4">
        <f t="shared" ref="O258:O321" si="30">LN(N258)</f>
        <v>9.1561424584053572</v>
      </c>
      <c r="P258" s="4">
        <f t="shared" si="25"/>
        <v>0.30300000000000005</v>
      </c>
      <c r="Q258" s="4">
        <f t="shared" si="26"/>
        <v>-1.876011021675646</v>
      </c>
      <c r="R258" s="4">
        <f t="shared" si="27"/>
        <v>-6.2021855784236344</v>
      </c>
    </row>
    <row r="259" spans="1:18" x14ac:dyDescent="0.3">
      <c r="A259">
        <v>1716470</v>
      </c>
      <c r="B259" t="s">
        <v>507</v>
      </c>
      <c r="C259" s="5">
        <v>4408</v>
      </c>
      <c r="D259" s="6">
        <v>84900</v>
      </c>
      <c r="E259" s="6">
        <v>71439210</v>
      </c>
      <c r="F259" s="6">
        <v>1578202</v>
      </c>
      <c r="G259" s="10">
        <v>0</v>
      </c>
      <c r="H259" s="10">
        <v>0.40909699999999999</v>
      </c>
      <c r="I259" s="10">
        <v>0.464727</v>
      </c>
      <c r="J259" s="10">
        <v>1.0881E-2</v>
      </c>
      <c r="K259" s="13">
        <v>0.13487332339791358</v>
      </c>
      <c r="L259" s="15">
        <f t="shared" si="28"/>
        <v>8.391176350832751</v>
      </c>
      <c r="M259" s="4">
        <f t="shared" si="29"/>
        <v>11.349229372299439</v>
      </c>
      <c r="N259" s="17">
        <f t="shared" ref="N259:N322" si="31">(E259+F259)/C259</f>
        <v>16564.748638838475</v>
      </c>
      <c r="O259" s="4">
        <f t="shared" si="30"/>
        <v>9.7150321403863558</v>
      </c>
      <c r="P259" s="4">
        <f t="shared" ref="P259:P322" si="32">AVERAGE(H259,I259)</f>
        <v>0.43691199999999997</v>
      </c>
      <c r="Q259" s="4">
        <f t="shared" ref="Q259:Q322" si="33">LN(I259+0.0001)</f>
        <v>-0.76608998563070474</v>
      </c>
      <c r="R259" s="4">
        <f t="shared" ref="R259:R322" si="34">LN(J259+0.0001)</f>
        <v>-4.5115887723665606</v>
      </c>
    </row>
    <row r="260" spans="1:18" x14ac:dyDescent="0.3">
      <c r="A260">
        <v>1716613</v>
      </c>
      <c r="B260" t="s">
        <v>508</v>
      </c>
      <c r="C260" s="5">
        <v>895</v>
      </c>
      <c r="D260" s="6">
        <v>38333</v>
      </c>
      <c r="E260" s="6">
        <v>8195535</v>
      </c>
      <c r="F260" s="6">
        <v>721684</v>
      </c>
      <c r="G260" s="10">
        <v>0</v>
      </c>
      <c r="H260" s="10">
        <v>0.54190000000000005</v>
      </c>
      <c r="I260" s="10">
        <v>0.19489999999999999</v>
      </c>
      <c r="J260" s="10">
        <v>0</v>
      </c>
      <c r="K260" s="13">
        <v>0.48655913978494625</v>
      </c>
      <c r="L260" s="15">
        <f t="shared" si="28"/>
        <v>6.7968237182748554</v>
      </c>
      <c r="M260" s="4">
        <f t="shared" si="29"/>
        <v>10.554066422987296</v>
      </c>
      <c r="N260" s="17">
        <f t="shared" si="31"/>
        <v>9963.3731843575424</v>
      </c>
      <c r="O260" s="4">
        <f t="shared" si="30"/>
        <v>9.2066709663701118</v>
      </c>
      <c r="P260" s="4">
        <f t="shared" si="32"/>
        <v>0.36840000000000001</v>
      </c>
      <c r="Q260" s="4">
        <f t="shared" si="33"/>
        <v>-1.6347557204183905</v>
      </c>
      <c r="R260" s="4">
        <f t="shared" si="34"/>
        <v>-9.2103403719761818</v>
      </c>
    </row>
    <row r="261" spans="1:18" x14ac:dyDescent="0.3">
      <c r="A261">
        <v>1716691</v>
      </c>
      <c r="B261" t="s">
        <v>51</v>
      </c>
      <c r="C261" s="5">
        <v>16482</v>
      </c>
      <c r="D261" s="6">
        <v>61982</v>
      </c>
      <c r="E261" s="6">
        <v>181104446</v>
      </c>
      <c r="F261" s="6">
        <v>0</v>
      </c>
      <c r="G261" s="10">
        <v>0.910049</v>
      </c>
      <c r="H261" s="10">
        <v>0.59426999999999996</v>
      </c>
      <c r="I261" s="10">
        <v>0.63858499999999996</v>
      </c>
      <c r="J261" s="10">
        <v>3.2836999999999998E-2</v>
      </c>
      <c r="K261" s="13">
        <v>0.35576923076923073</v>
      </c>
      <c r="L261" s="15">
        <f t="shared" si="28"/>
        <v>9.7100241553233282</v>
      </c>
      <c r="M261" s="4">
        <f t="shared" si="29"/>
        <v>11.034599299294824</v>
      </c>
      <c r="N261" s="17">
        <f t="shared" si="31"/>
        <v>10988.013954617158</v>
      </c>
      <c r="O261" s="4">
        <f t="shared" si="30"/>
        <v>9.3045603172013589</v>
      </c>
      <c r="P261" s="4">
        <f t="shared" si="32"/>
        <v>0.61642749999999991</v>
      </c>
      <c r="Q261" s="4">
        <f t="shared" si="33"/>
        <v>-0.44834390389469664</v>
      </c>
      <c r="R261" s="4">
        <f t="shared" si="34"/>
        <v>-3.4131586330614319</v>
      </c>
    </row>
    <row r="262" spans="1:18" x14ac:dyDescent="0.3">
      <c r="A262">
        <v>1716873</v>
      </c>
      <c r="B262" t="s">
        <v>52</v>
      </c>
      <c r="C262" s="5">
        <v>5933</v>
      </c>
      <c r="D262" s="6">
        <v>60833</v>
      </c>
      <c r="E262" s="6">
        <v>308241321</v>
      </c>
      <c r="F262" s="6">
        <v>6689679</v>
      </c>
      <c r="G262" s="10">
        <v>0</v>
      </c>
      <c r="H262" s="10">
        <v>0.27926699999999999</v>
      </c>
      <c r="I262" s="10">
        <v>0.58453200000000005</v>
      </c>
      <c r="J262" s="10">
        <v>3.9592000000000002E-2</v>
      </c>
      <c r="K262" s="13">
        <v>0.40015723270440251</v>
      </c>
      <c r="L262" s="15">
        <f t="shared" si="28"/>
        <v>8.6882852662586441</v>
      </c>
      <c r="M262" s="4">
        <f t="shared" si="29"/>
        <v>11.015887683869506</v>
      </c>
      <c r="N262" s="17">
        <f t="shared" si="31"/>
        <v>53081.24051913029</v>
      </c>
      <c r="O262" s="4">
        <f t="shared" si="30"/>
        <v>10.879578858917782</v>
      </c>
      <c r="P262" s="4">
        <f t="shared" si="32"/>
        <v>0.43189949999999999</v>
      </c>
      <c r="Q262" s="4">
        <f t="shared" si="33"/>
        <v>-0.53677268952049018</v>
      </c>
      <c r="R262" s="4">
        <f t="shared" si="34"/>
        <v>-3.2266056229301419</v>
      </c>
    </row>
    <row r="263" spans="1:18" x14ac:dyDescent="0.3">
      <c r="A263">
        <v>1717055</v>
      </c>
      <c r="B263" t="s">
        <v>509</v>
      </c>
      <c r="C263" s="5">
        <v>579</v>
      </c>
      <c r="D263" s="6">
        <v>36250</v>
      </c>
      <c r="E263" s="6">
        <v>3226115</v>
      </c>
      <c r="F263" s="6">
        <v>0</v>
      </c>
      <c r="G263" s="10">
        <v>0</v>
      </c>
      <c r="H263" s="10">
        <v>0.57079999999999997</v>
      </c>
      <c r="I263" s="10">
        <v>6.7000000000000002E-3</v>
      </c>
      <c r="J263" s="10">
        <v>0</v>
      </c>
      <c r="K263" s="13">
        <v>0.5113122171945701</v>
      </c>
      <c r="L263" s="15">
        <f t="shared" si="28"/>
        <v>6.3613024775729956</v>
      </c>
      <c r="M263" s="4">
        <f t="shared" si="29"/>
        <v>10.49819466028282</v>
      </c>
      <c r="N263" s="17">
        <f t="shared" si="31"/>
        <v>5571.8739205526772</v>
      </c>
      <c r="O263" s="4">
        <f t="shared" si="30"/>
        <v>8.6254867073200536</v>
      </c>
      <c r="P263" s="4">
        <f t="shared" si="32"/>
        <v>0.28875000000000001</v>
      </c>
      <c r="Q263" s="4">
        <f t="shared" si="33"/>
        <v>-4.9908326668000758</v>
      </c>
      <c r="R263" s="4">
        <f t="shared" si="34"/>
        <v>-9.2103403719761818</v>
      </c>
    </row>
    <row r="264" spans="1:18" x14ac:dyDescent="0.3">
      <c r="A264">
        <v>1717185</v>
      </c>
      <c r="B264" t="s">
        <v>510</v>
      </c>
      <c r="C264" s="5">
        <v>1400</v>
      </c>
      <c r="D264" s="6">
        <v>62944</v>
      </c>
      <c r="E264" s="6">
        <v>25004108</v>
      </c>
      <c r="F264" s="6">
        <v>0</v>
      </c>
      <c r="G264" s="10">
        <v>0</v>
      </c>
      <c r="H264" s="10">
        <v>0.38419999999999999</v>
      </c>
      <c r="I264" s="10">
        <v>0.26519999999999999</v>
      </c>
      <c r="J264" s="10">
        <v>2.3217000000000002E-2</v>
      </c>
      <c r="K264" s="13">
        <v>0.27891156462585032</v>
      </c>
      <c r="L264" s="15">
        <f t="shared" si="28"/>
        <v>7.2442275156033498</v>
      </c>
      <c r="M264" s="4">
        <f t="shared" si="29"/>
        <v>11.050000721188786</v>
      </c>
      <c r="N264" s="17">
        <f t="shared" si="31"/>
        <v>17860.077142857142</v>
      </c>
      <c r="O264" s="4">
        <f t="shared" si="30"/>
        <v>9.7903231737300729</v>
      </c>
      <c r="P264" s="4">
        <f t="shared" si="32"/>
        <v>0.32469999999999999</v>
      </c>
      <c r="Q264" s="4">
        <f t="shared" si="33"/>
        <v>-1.3268940178384432</v>
      </c>
      <c r="R264" s="4">
        <f t="shared" si="34"/>
        <v>-3.7585725707152813</v>
      </c>
    </row>
    <row r="265" spans="1:18" x14ac:dyDescent="0.3">
      <c r="A265">
        <v>1717289</v>
      </c>
      <c r="B265" t="s">
        <v>511</v>
      </c>
      <c r="C265" s="5">
        <v>527</v>
      </c>
      <c r="D265" s="6">
        <v>45625</v>
      </c>
      <c r="E265" s="6">
        <v>1865033</v>
      </c>
      <c r="F265" s="6">
        <v>1072317</v>
      </c>
      <c r="G265" s="10">
        <v>0</v>
      </c>
      <c r="H265" s="10">
        <v>0.62670000000000003</v>
      </c>
      <c r="I265" s="10">
        <v>0.113</v>
      </c>
      <c r="J265" s="10">
        <v>0</v>
      </c>
      <c r="K265" s="13">
        <v>0.48076923076923073</v>
      </c>
      <c r="L265" s="15">
        <f t="shared" si="28"/>
        <v>6.2672005485413624</v>
      </c>
      <c r="M265" s="4">
        <f t="shared" si="29"/>
        <v>10.728211090884793</v>
      </c>
      <c r="N265" s="17">
        <f t="shared" si="31"/>
        <v>5573.7191650853892</v>
      </c>
      <c r="O265" s="4">
        <f t="shared" si="30"/>
        <v>8.6258178237596006</v>
      </c>
      <c r="P265" s="4">
        <f t="shared" si="32"/>
        <v>0.36985000000000001</v>
      </c>
      <c r="Q265" s="4">
        <f t="shared" si="33"/>
        <v>-2.1794828958600623</v>
      </c>
      <c r="R265" s="4">
        <f t="shared" si="34"/>
        <v>-9.2103403719761818</v>
      </c>
    </row>
    <row r="266" spans="1:18" x14ac:dyDescent="0.3">
      <c r="A266">
        <v>1717406</v>
      </c>
      <c r="B266" t="s">
        <v>512</v>
      </c>
      <c r="C266" s="5">
        <v>556</v>
      </c>
      <c r="D266" s="6">
        <v>59792</v>
      </c>
      <c r="E266" s="6">
        <v>6570406</v>
      </c>
      <c r="F266" s="6">
        <v>0</v>
      </c>
      <c r="G266" s="10">
        <v>0</v>
      </c>
      <c r="H266" s="10">
        <v>0.40439999999999998</v>
      </c>
      <c r="I266" s="10">
        <v>0.17879999999999999</v>
      </c>
      <c r="J266" s="10">
        <v>2.774E-3</v>
      </c>
      <c r="K266" s="13">
        <v>0.2862595419847328</v>
      </c>
      <c r="L266" s="15">
        <f t="shared" si="28"/>
        <v>6.3207682942505823</v>
      </c>
      <c r="M266" s="4">
        <f t="shared" si="29"/>
        <v>10.998627151725264</v>
      </c>
      <c r="N266" s="17">
        <f t="shared" si="31"/>
        <v>11817.276978417267</v>
      </c>
      <c r="O266" s="4">
        <f t="shared" si="30"/>
        <v>9.3773178903435319</v>
      </c>
      <c r="P266" s="4">
        <f t="shared" si="32"/>
        <v>0.29159999999999997</v>
      </c>
      <c r="Q266" s="4">
        <f t="shared" si="33"/>
        <v>-1.7209282884674637</v>
      </c>
      <c r="R266" s="4">
        <f t="shared" si="34"/>
        <v>-5.8520504913253042</v>
      </c>
    </row>
    <row r="267" spans="1:18" x14ac:dyDescent="0.3">
      <c r="A267">
        <v>1717458</v>
      </c>
      <c r="B267" t="s">
        <v>53</v>
      </c>
      <c r="C267" s="5">
        <v>20376</v>
      </c>
      <c r="D267" s="6">
        <v>56616</v>
      </c>
      <c r="E267" s="6">
        <v>397276074</v>
      </c>
      <c r="F267" s="6">
        <v>961430</v>
      </c>
      <c r="G267" s="10">
        <v>0.16789699999999999</v>
      </c>
      <c r="H267" s="10">
        <v>0.52683400000000002</v>
      </c>
      <c r="I267" s="10">
        <v>0.66311900000000001</v>
      </c>
      <c r="J267" s="10">
        <v>1.7482999999999999E-2</v>
      </c>
      <c r="K267" s="13">
        <v>0.50624372039615329</v>
      </c>
      <c r="L267" s="15">
        <f t="shared" si="28"/>
        <v>9.9221130166592921</v>
      </c>
      <c r="M267" s="4">
        <f t="shared" si="29"/>
        <v>10.94404690975562</v>
      </c>
      <c r="N267" s="17">
        <f t="shared" si="31"/>
        <v>19544.439733019237</v>
      </c>
      <c r="O267" s="4">
        <f t="shared" si="30"/>
        <v>9.8804461123272809</v>
      </c>
      <c r="P267" s="4">
        <f t="shared" si="32"/>
        <v>0.59497650000000002</v>
      </c>
      <c r="Q267" s="4">
        <f t="shared" si="33"/>
        <v>-0.41065002659675759</v>
      </c>
      <c r="R267" s="4">
        <f t="shared" si="34"/>
        <v>-4.0408227528197349</v>
      </c>
    </row>
    <row r="268" spans="1:18" x14ac:dyDescent="0.3">
      <c r="A268">
        <v>1717471</v>
      </c>
      <c r="B268" t="s">
        <v>513</v>
      </c>
      <c r="C268" s="5">
        <v>647</v>
      </c>
      <c r="D268" s="6">
        <v>70625</v>
      </c>
      <c r="E268" s="6">
        <v>7845576</v>
      </c>
      <c r="F268" s="6">
        <v>0</v>
      </c>
      <c r="G268" s="10">
        <v>0</v>
      </c>
      <c r="H268" s="10">
        <v>0.55889999999999995</v>
      </c>
      <c r="I268" s="10">
        <v>0.58430000000000004</v>
      </c>
      <c r="J268" s="10">
        <v>5.6307999999999997E-2</v>
      </c>
      <c r="K268" s="13">
        <v>0.19572953736654808</v>
      </c>
      <c r="L268" s="15">
        <f t="shared" si="28"/>
        <v>6.4723462945009009</v>
      </c>
      <c r="M268" s="4">
        <f t="shared" si="29"/>
        <v>11.165139468448743</v>
      </c>
      <c r="N268" s="17">
        <f t="shared" si="31"/>
        <v>12126.083462132921</v>
      </c>
      <c r="O268" s="4">
        <f t="shared" si="30"/>
        <v>9.4031140695152065</v>
      </c>
      <c r="P268" s="4">
        <f t="shared" si="32"/>
        <v>0.5716</v>
      </c>
      <c r="Q268" s="4">
        <f t="shared" si="33"/>
        <v>-0.53716959910559259</v>
      </c>
      <c r="R268" s="4">
        <f t="shared" si="34"/>
        <v>-2.8751442865653978</v>
      </c>
    </row>
    <row r="269" spans="1:18" x14ac:dyDescent="0.3">
      <c r="A269">
        <v>1717497</v>
      </c>
      <c r="B269" t="s">
        <v>54</v>
      </c>
      <c r="C269" s="5">
        <v>10706</v>
      </c>
      <c r="D269" s="6">
        <v>61132</v>
      </c>
      <c r="E269" s="6">
        <v>327181088</v>
      </c>
      <c r="F269" s="6">
        <v>15137667</v>
      </c>
      <c r="G269" s="10">
        <v>0</v>
      </c>
      <c r="H269" s="10">
        <v>0.36630600000000002</v>
      </c>
      <c r="I269" s="10">
        <v>0.31471300000000002</v>
      </c>
      <c r="J269" s="10">
        <v>2.5680000000000001E-2</v>
      </c>
      <c r="K269" s="13">
        <v>0.37109061748195671</v>
      </c>
      <c r="L269" s="15">
        <f t="shared" si="28"/>
        <v>9.2785596109533266</v>
      </c>
      <c r="M269" s="4">
        <f t="shared" si="29"/>
        <v>11.020790739647728</v>
      </c>
      <c r="N269" s="17">
        <f t="shared" si="31"/>
        <v>31974.477395852791</v>
      </c>
      <c r="O269" s="4">
        <f t="shared" si="30"/>
        <v>10.37269328216501</v>
      </c>
      <c r="P269" s="4">
        <f t="shared" si="32"/>
        <v>0.34050950000000002</v>
      </c>
      <c r="Q269" s="4">
        <f t="shared" si="33"/>
        <v>-1.1557764672305566</v>
      </c>
      <c r="R269" s="4">
        <f t="shared" si="34"/>
        <v>-3.6581562814710957</v>
      </c>
    </row>
    <row r="270" spans="1:18" x14ac:dyDescent="0.3">
      <c r="A270">
        <v>1717523</v>
      </c>
      <c r="B270" t="s">
        <v>55</v>
      </c>
      <c r="C270" s="5">
        <v>8023</v>
      </c>
      <c r="D270" s="6">
        <v>79375</v>
      </c>
      <c r="E270" s="6">
        <v>149223255</v>
      </c>
      <c r="F270" s="6">
        <v>19433126</v>
      </c>
      <c r="G270" s="10">
        <v>0</v>
      </c>
      <c r="H270" s="10">
        <v>0.36962099999999998</v>
      </c>
      <c r="I270" s="10">
        <v>0.48721700000000001</v>
      </c>
      <c r="J270" s="10">
        <v>1.7246000000000001E-2</v>
      </c>
      <c r="K270" s="13">
        <v>0.36075742735879857</v>
      </c>
      <c r="L270" s="15">
        <f t="shared" si="28"/>
        <v>8.9900676957536554</v>
      </c>
      <c r="M270" s="4">
        <f t="shared" si="29"/>
        <v>11.281938736194993</v>
      </c>
      <c r="N270" s="17">
        <f t="shared" si="31"/>
        <v>21021.610494827371</v>
      </c>
      <c r="O270" s="4">
        <f t="shared" si="30"/>
        <v>9.9533062587570438</v>
      </c>
      <c r="P270" s="4">
        <f t="shared" si="32"/>
        <v>0.42841899999999999</v>
      </c>
      <c r="Q270" s="4">
        <f t="shared" si="33"/>
        <v>-0.71884044363406174</v>
      </c>
      <c r="R270" s="4">
        <f t="shared" si="34"/>
        <v>-4.0543933467198734</v>
      </c>
    </row>
    <row r="271" spans="1:18" x14ac:dyDescent="0.3">
      <c r="A271">
        <v>1717549</v>
      </c>
      <c r="B271" t="s">
        <v>514</v>
      </c>
      <c r="C271" s="5">
        <v>5169</v>
      </c>
      <c r="D271" s="6">
        <v>49870</v>
      </c>
      <c r="E271" s="6">
        <v>48428691</v>
      </c>
      <c r="F271" s="6">
        <v>780460</v>
      </c>
      <c r="G271" s="10">
        <v>0</v>
      </c>
      <c r="H271" s="10">
        <v>0.686083</v>
      </c>
      <c r="I271" s="10">
        <v>0.129833</v>
      </c>
      <c r="J271" s="10">
        <v>5.1366000000000002E-2</v>
      </c>
      <c r="K271" s="13">
        <v>0.45246971109040079</v>
      </c>
      <c r="L271" s="15">
        <f t="shared" si="28"/>
        <v>8.5504345251960387</v>
      </c>
      <c r="M271" s="4">
        <f t="shared" si="29"/>
        <v>10.817174898540168</v>
      </c>
      <c r="N271" s="17">
        <f t="shared" si="31"/>
        <v>9520.0524279357705</v>
      </c>
      <c r="O271" s="4">
        <f t="shared" si="30"/>
        <v>9.1611556349063576</v>
      </c>
      <c r="P271" s="4">
        <f t="shared" si="32"/>
        <v>0.40795799999999999</v>
      </c>
      <c r="Q271" s="4">
        <f t="shared" si="33"/>
        <v>-2.0407363459982402</v>
      </c>
      <c r="R271" s="4">
        <f t="shared" si="34"/>
        <v>-2.9668338835113421</v>
      </c>
    </row>
    <row r="272" spans="1:18" x14ac:dyDescent="0.3">
      <c r="A272">
        <v>1717783</v>
      </c>
      <c r="B272" t="s">
        <v>515</v>
      </c>
      <c r="C272" s="5">
        <v>689</v>
      </c>
      <c r="D272" s="6">
        <v>43864</v>
      </c>
      <c r="E272" s="6">
        <v>4015360</v>
      </c>
      <c r="F272" s="6">
        <v>0</v>
      </c>
      <c r="G272" s="10">
        <v>0</v>
      </c>
      <c r="H272" s="10">
        <v>0.68489999999999995</v>
      </c>
      <c r="I272" s="10">
        <v>2.7300000000000001E-2</v>
      </c>
      <c r="J272" s="10">
        <v>5.2132999999999999E-2</v>
      </c>
      <c r="K272" s="13">
        <v>0.47530864197530864</v>
      </c>
      <c r="L272" s="15">
        <f t="shared" si="28"/>
        <v>6.5352412710136587</v>
      </c>
      <c r="M272" s="4">
        <f t="shared" si="29"/>
        <v>10.688849217083884</v>
      </c>
      <c r="N272" s="17">
        <f t="shared" si="31"/>
        <v>5827.8084179970974</v>
      </c>
      <c r="O272" s="4">
        <f t="shared" si="30"/>
        <v>8.6703962940906827</v>
      </c>
      <c r="P272" s="4">
        <f t="shared" si="32"/>
        <v>0.35609999999999997</v>
      </c>
      <c r="Q272" s="4">
        <f t="shared" si="33"/>
        <v>-3.5972122655881127</v>
      </c>
      <c r="R272" s="4">
        <f t="shared" si="34"/>
        <v>-2.9520407999295659</v>
      </c>
    </row>
    <row r="273" spans="1:18" x14ac:dyDescent="0.3">
      <c r="A273">
        <v>1717887</v>
      </c>
      <c r="B273" t="s">
        <v>56</v>
      </c>
      <c r="C273" s="5">
        <v>39829</v>
      </c>
      <c r="D273" s="6">
        <v>87578</v>
      </c>
      <c r="E273" s="6">
        <v>1198024535</v>
      </c>
      <c r="F273" s="6">
        <v>2151361</v>
      </c>
      <c r="G273" s="10">
        <v>0</v>
      </c>
      <c r="H273" s="10">
        <v>0.227575</v>
      </c>
      <c r="I273" s="10">
        <v>0.40473700000000001</v>
      </c>
      <c r="J273" s="10">
        <v>2.2758E-2</v>
      </c>
      <c r="K273" s="13">
        <v>0.23869124549350385</v>
      </c>
      <c r="L273" s="15">
        <f t="shared" si="28"/>
        <v>10.592350569157022</v>
      </c>
      <c r="M273" s="4">
        <f t="shared" si="29"/>
        <v>11.380285103830651</v>
      </c>
      <c r="N273" s="17">
        <f t="shared" si="31"/>
        <v>30133.216902257151</v>
      </c>
      <c r="O273" s="4">
        <f t="shared" si="30"/>
        <v>10.313383393841546</v>
      </c>
      <c r="P273" s="4">
        <f t="shared" si="32"/>
        <v>0.31615599999999999</v>
      </c>
      <c r="Q273" s="4">
        <f t="shared" si="33"/>
        <v>-0.90427076202384038</v>
      </c>
      <c r="R273" s="4">
        <f t="shared" si="34"/>
        <v>-3.7784541135067307</v>
      </c>
    </row>
    <row r="274" spans="1:18" x14ac:dyDescent="0.3">
      <c r="A274">
        <v>1717991</v>
      </c>
      <c r="B274" t="s">
        <v>516</v>
      </c>
      <c r="C274" s="5">
        <v>1170</v>
      </c>
      <c r="D274" s="6">
        <v>43333</v>
      </c>
      <c r="E274" s="6">
        <v>8005590</v>
      </c>
      <c r="F274" s="6">
        <v>355010</v>
      </c>
      <c r="G274" s="10">
        <v>0</v>
      </c>
      <c r="H274" s="10">
        <v>0.6139</v>
      </c>
      <c r="I274" s="10">
        <v>0.11749999999999999</v>
      </c>
      <c r="J274" s="10">
        <v>7.417E-3</v>
      </c>
      <c r="K274" s="13">
        <v>0.5228215767634854</v>
      </c>
      <c r="L274" s="15">
        <f t="shared" si="28"/>
        <v>7.0647590277918022</v>
      </c>
      <c r="M274" s="4">
        <f t="shared" si="29"/>
        <v>10.676669748432332</v>
      </c>
      <c r="N274" s="17">
        <f t="shared" si="31"/>
        <v>7145.8119658119658</v>
      </c>
      <c r="O274" s="4">
        <f t="shared" si="30"/>
        <v>8.8742817250286432</v>
      </c>
      <c r="P274" s="4">
        <f t="shared" si="32"/>
        <v>0.36570000000000003</v>
      </c>
      <c r="Q274" s="4">
        <f t="shared" si="33"/>
        <v>-2.1404662435176105</v>
      </c>
      <c r="R274" s="4">
        <f t="shared" si="34"/>
        <v>-4.890588156786805</v>
      </c>
    </row>
    <row r="275" spans="1:18" x14ac:dyDescent="0.3">
      <c r="A275">
        <v>1718030</v>
      </c>
      <c r="B275" t="s">
        <v>517</v>
      </c>
      <c r="C275" s="5">
        <v>522</v>
      </c>
      <c r="D275" s="6">
        <v>41875</v>
      </c>
      <c r="E275" s="6">
        <v>7324919</v>
      </c>
      <c r="F275" s="6">
        <v>0</v>
      </c>
      <c r="G275" s="10">
        <v>0</v>
      </c>
      <c r="H275" s="10">
        <v>0.35949999999999999</v>
      </c>
      <c r="I275" s="10">
        <v>0.11749999999999999</v>
      </c>
      <c r="J275" s="10">
        <v>2.6129999999999999E-3</v>
      </c>
      <c r="K275" s="13">
        <v>0.550561797752809</v>
      </c>
      <c r="L275" s="15">
        <f t="shared" si="28"/>
        <v>6.2576675878826391</v>
      </c>
      <c r="M275" s="4">
        <f t="shared" si="29"/>
        <v>10.642444269127367</v>
      </c>
      <c r="N275" s="17">
        <f t="shared" si="31"/>
        <v>14032.411877394636</v>
      </c>
      <c r="O275" s="4">
        <f t="shared" si="30"/>
        <v>9.549125066903148</v>
      </c>
      <c r="P275" s="4">
        <f t="shared" si="32"/>
        <v>0.23849999999999999</v>
      </c>
      <c r="Q275" s="4">
        <f t="shared" si="33"/>
        <v>-2.1404662435176105</v>
      </c>
      <c r="R275" s="4">
        <f t="shared" si="34"/>
        <v>-5.9097002453053422</v>
      </c>
    </row>
    <row r="276" spans="1:18" x14ac:dyDescent="0.3">
      <c r="A276">
        <v>1718147</v>
      </c>
      <c r="B276" t="s">
        <v>518</v>
      </c>
      <c r="C276" s="5">
        <v>207</v>
      </c>
      <c r="D276" s="6">
        <v>47917</v>
      </c>
      <c r="E276" s="6">
        <v>3441833</v>
      </c>
      <c r="F276" s="6">
        <v>0</v>
      </c>
      <c r="G276" s="10">
        <v>0</v>
      </c>
      <c r="H276" s="10">
        <v>9.2999999999999992E-3</v>
      </c>
      <c r="I276" s="10">
        <v>0.12230000000000001</v>
      </c>
      <c r="J276" s="10">
        <v>0</v>
      </c>
      <c r="K276" s="13">
        <v>0.42718446601941751</v>
      </c>
      <c r="L276" s="15">
        <f t="shared" si="28"/>
        <v>5.3327187932653688</v>
      </c>
      <c r="M276" s="4">
        <f t="shared" si="29"/>
        <v>10.777225626489029</v>
      </c>
      <c r="N276" s="17">
        <f t="shared" si="31"/>
        <v>16627.212560386473</v>
      </c>
      <c r="O276" s="4">
        <f t="shared" si="30"/>
        <v>9.7187959430078905</v>
      </c>
      <c r="P276" s="4">
        <f t="shared" si="32"/>
        <v>6.5799999999999997E-2</v>
      </c>
      <c r="Q276" s="4">
        <f t="shared" si="33"/>
        <v>-2.1004609089039112</v>
      </c>
      <c r="R276" s="4">
        <f t="shared" si="34"/>
        <v>-9.2103403719761818</v>
      </c>
    </row>
    <row r="277" spans="1:18" x14ac:dyDescent="0.3">
      <c r="A277">
        <v>1718225</v>
      </c>
      <c r="B277" t="s">
        <v>519</v>
      </c>
      <c r="C277" s="5">
        <v>413</v>
      </c>
      <c r="D277" s="6">
        <v>34500</v>
      </c>
      <c r="E277" s="6">
        <v>1504419</v>
      </c>
      <c r="F277" s="6">
        <v>0</v>
      </c>
      <c r="G277" s="10">
        <v>0</v>
      </c>
      <c r="H277" s="10">
        <v>0.61519999999999997</v>
      </c>
      <c r="I277" s="10">
        <v>1.03E-2</v>
      </c>
      <c r="J277" s="10">
        <v>0</v>
      </c>
      <c r="K277" s="13">
        <v>0.46496815286624205</v>
      </c>
      <c r="L277" s="15">
        <f t="shared" si="28"/>
        <v>6.0234475929610332</v>
      </c>
      <c r="M277" s="4">
        <f t="shared" si="29"/>
        <v>10.448714603019452</v>
      </c>
      <c r="N277" s="17">
        <f t="shared" si="31"/>
        <v>3642.6610169491523</v>
      </c>
      <c r="O277" s="4">
        <f t="shared" si="30"/>
        <v>8.2004697421573152</v>
      </c>
      <c r="P277" s="4">
        <f t="shared" si="32"/>
        <v>0.31274999999999997</v>
      </c>
      <c r="Q277" s="4">
        <f t="shared" si="33"/>
        <v>-4.5659494728348102</v>
      </c>
      <c r="R277" s="4">
        <f t="shared" si="34"/>
        <v>-9.2103403719761818</v>
      </c>
    </row>
    <row r="278" spans="1:18" x14ac:dyDescent="0.3">
      <c r="A278">
        <v>1718251</v>
      </c>
      <c r="B278" t="s">
        <v>520</v>
      </c>
      <c r="C278" s="5">
        <v>235</v>
      </c>
      <c r="D278" s="6">
        <v>39375</v>
      </c>
      <c r="E278" s="6">
        <v>752819</v>
      </c>
      <c r="F278" s="6">
        <v>0</v>
      </c>
      <c r="G278" s="10">
        <v>0</v>
      </c>
      <c r="H278" s="10">
        <v>0.753</v>
      </c>
      <c r="I278" s="10">
        <v>3.0499999999999999E-2</v>
      </c>
      <c r="J278" s="10">
        <v>0</v>
      </c>
      <c r="L278" s="15">
        <f t="shared" si="28"/>
        <v>5.4595855141441589</v>
      </c>
      <c r="M278" s="4">
        <f t="shared" si="29"/>
        <v>10.580886376127934</v>
      </c>
      <c r="N278" s="17">
        <f t="shared" si="31"/>
        <v>3203.4851063829788</v>
      </c>
      <c r="O278" s="4">
        <f t="shared" si="30"/>
        <v>8.0719945918979796</v>
      </c>
      <c r="P278" s="4">
        <f t="shared" si="32"/>
        <v>0.39174999999999999</v>
      </c>
      <c r="Q278" s="4">
        <f t="shared" si="33"/>
        <v>-3.486755270023802</v>
      </c>
      <c r="R278" s="4">
        <f t="shared" si="34"/>
        <v>-9.2103403719761818</v>
      </c>
    </row>
    <row r="279" spans="1:18" x14ac:dyDescent="0.3">
      <c r="A279">
        <v>1718303</v>
      </c>
      <c r="B279" t="s">
        <v>521</v>
      </c>
      <c r="C279" s="5">
        <v>502</v>
      </c>
      <c r="D279" s="6">
        <v>43958</v>
      </c>
      <c r="E279" s="6">
        <v>3587822</v>
      </c>
      <c r="F279" s="6">
        <v>0</v>
      </c>
      <c r="G279" s="10">
        <v>0</v>
      </c>
      <c r="H279" s="10">
        <v>0.46610000000000001</v>
      </c>
      <c r="I279" s="10">
        <v>5.04E-2</v>
      </c>
      <c r="J279" s="10">
        <v>0</v>
      </c>
      <c r="K279" s="13">
        <v>0.49350649350649356</v>
      </c>
      <c r="L279" s="15">
        <f t="shared" si="28"/>
        <v>6.2186001196917289</v>
      </c>
      <c r="M279" s="4">
        <f t="shared" si="29"/>
        <v>10.690989911577219</v>
      </c>
      <c r="N279" s="17">
        <f t="shared" si="31"/>
        <v>7147.05577689243</v>
      </c>
      <c r="O279" s="4">
        <f t="shared" si="30"/>
        <v>8.874455771428007</v>
      </c>
      <c r="P279" s="4">
        <f t="shared" si="32"/>
        <v>0.25824999999999998</v>
      </c>
      <c r="Q279" s="4">
        <f t="shared" si="33"/>
        <v>-2.985781942700823</v>
      </c>
      <c r="R279" s="4">
        <f t="shared" si="34"/>
        <v>-9.2103403719761818</v>
      </c>
    </row>
    <row r="280" spans="1:18" x14ac:dyDescent="0.3">
      <c r="A280">
        <v>1718342</v>
      </c>
      <c r="B280" t="s">
        <v>522</v>
      </c>
      <c r="C280" s="5">
        <v>468</v>
      </c>
      <c r="D280" s="6">
        <v>57679</v>
      </c>
      <c r="E280" s="6">
        <v>4286134</v>
      </c>
      <c r="F280" s="6">
        <v>0</v>
      </c>
      <c r="G280" s="10">
        <v>0</v>
      </c>
      <c r="H280" s="10">
        <v>0.30680000000000002</v>
      </c>
      <c r="I280" s="10">
        <v>0.14130000000000001</v>
      </c>
      <c r="J280" s="10">
        <v>0</v>
      </c>
      <c r="K280" s="13">
        <v>0.35514018691588789</v>
      </c>
      <c r="L280" s="15">
        <f t="shared" si="28"/>
        <v>6.1484682959176471</v>
      </c>
      <c r="M280" s="4">
        <f t="shared" si="29"/>
        <v>10.962648434776643</v>
      </c>
      <c r="N280" s="17">
        <f t="shared" si="31"/>
        <v>9158.4059829059825</v>
      </c>
      <c r="O280" s="4">
        <f t="shared" si="30"/>
        <v>9.1224274231916471</v>
      </c>
      <c r="P280" s="4">
        <f t="shared" si="32"/>
        <v>0.22405000000000003</v>
      </c>
      <c r="Q280" s="4">
        <f t="shared" si="33"/>
        <v>-1.9561625255196646</v>
      </c>
      <c r="R280" s="4">
        <f t="shared" si="34"/>
        <v>-9.2103403719761818</v>
      </c>
    </row>
    <row r="281" spans="1:18" x14ac:dyDescent="0.3">
      <c r="A281">
        <v>1718420</v>
      </c>
      <c r="B281" t="s">
        <v>523</v>
      </c>
      <c r="C281" s="5">
        <v>872</v>
      </c>
      <c r="D281" s="6">
        <v>43750</v>
      </c>
      <c r="E281" s="6">
        <v>7054162</v>
      </c>
      <c r="F281" s="6">
        <v>0</v>
      </c>
      <c r="G281" s="10">
        <v>0</v>
      </c>
      <c r="H281" s="10">
        <v>0.38394299999999998</v>
      </c>
      <c r="I281" s="10">
        <v>0.106183</v>
      </c>
      <c r="J281" s="10">
        <v>0</v>
      </c>
      <c r="K281" s="13">
        <v>0.40095465393794749</v>
      </c>
      <c r="L281" s="15">
        <f t="shared" si="28"/>
        <v>6.7707894239089796</v>
      </c>
      <c r="M281" s="4">
        <f t="shared" si="29"/>
        <v>10.68624689178576</v>
      </c>
      <c r="N281" s="17">
        <f t="shared" si="31"/>
        <v>8089.6353211009173</v>
      </c>
      <c r="O281" s="4">
        <f t="shared" si="30"/>
        <v>8.9983389312986706</v>
      </c>
      <c r="P281" s="4">
        <f t="shared" si="32"/>
        <v>0.24506299999999998</v>
      </c>
      <c r="Q281" s="4">
        <f t="shared" si="33"/>
        <v>-2.2416499311648579</v>
      </c>
      <c r="R281" s="4">
        <f t="shared" si="34"/>
        <v>-9.2103403719761818</v>
      </c>
    </row>
    <row r="282" spans="1:18" x14ac:dyDescent="0.3">
      <c r="A282">
        <v>1718446</v>
      </c>
      <c r="B282" t="s">
        <v>524</v>
      </c>
      <c r="C282" s="5">
        <v>501</v>
      </c>
      <c r="D282" s="6">
        <v>62292</v>
      </c>
      <c r="E282" s="6">
        <v>4672010</v>
      </c>
      <c r="F282" s="6">
        <v>0</v>
      </c>
      <c r="G282" s="10">
        <v>0</v>
      </c>
      <c r="H282" s="10">
        <v>0.4128</v>
      </c>
      <c r="I282" s="10">
        <v>0.13450000000000001</v>
      </c>
      <c r="J282" s="10">
        <v>0</v>
      </c>
      <c r="K282" s="13">
        <v>0.25454545454545452</v>
      </c>
      <c r="L282" s="15">
        <f t="shared" si="28"/>
        <v>6.2166061010848646</v>
      </c>
      <c r="M282" s="4">
        <f t="shared" si="29"/>
        <v>11.039588285615229</v>
      </c>
      <c r="N282" s="17">
        <f t="shared" si="31"/>
        <v>9325.3692614770462</v>
      </c>
      <c r="O282" s="4">
        <f t="shared" si="30"/>
        <v>9.1404938428140028</v>
      </c>
      <c r="P282" s="4">
        <f t="shared" si="32"/>
        <v>0.27365</v>
      </c>
      <c r="Q282" s="4">
        <f t="shared" si="33"/>
        <v>-2.0054478617715095</v>
      </c>
      <c r="R282" s="4">
        <f t="shared" si="34"/>
        <v>-9.2103403719761818</v>
      </c>
    </row>
    <row r="283" spans="1:18" x14ac:dyDescent="0.3">
      <c r="A283">
        <v>1718459</v>
      </c>
      <c r="B283" t="s">
        <v>525</v>
      </c>
      <c r="C283" s="5">
        <v>659</v>
      </c>
      <c r="D283" s="6">
        <v>56607</v>
      </c>
      <c r="E283" s="6">
        <v>5215741</v>
      </c>
      <c r="F283" s="6">
        <v>2839715</v>
      </c>
      <c r="G283" s="10">
        <v>0</v>
      </c>
      <c r="H283" s="10">
        <v>0.56759999999999999</v>
      </c>
      <c r="I283" s="10">
        <v>0.35310000000000002</v>
      </c>
      <c r="J283" s="10">
        <v>2.3271E-2</v>
      </c>
      <c r="K283" s="13">
        <v>0.26813880126182965</v>
      </c>
      <c r="L283" s="15">
        <f t="shared" si="28"/>
        <v>6.4907235345025072</v>
      </c>
      <c r="M283" s="4">
        <f t="shared" si="29"/>
        <v>10.943887931455823</v>
      </c>
      <c r="N283" s="17">
        <f t="shared" si="31"/>
        <v>12223.757207890743</v>
      </c>
      <c r="O283" s="4">
        <f t="shared" si="30"/>
        <v>9.4111366492891193</v>
      </c>
      <c r="P283" s="4">
        <f t="shared" si="32"/>
        <v>0.46035000000000004</v>
      </c>
      <c r="Q283" s="4">
        <f t="shared" si="33"/>
        <v>-1.040720810252332</v>
      </c>
      <c r="R283" s="4">
        <f t="shared" si="34"/>
        <v>-3.756259341445249</v>
      </c>
    </row>
    <row r="284" spans="1:18" x14ac:dyDescent="0.3">
      <c r="A284">
        <v>1718472</v>
      </c>
      <c r="B284" t="s">
        <v>526</v>
      </c>
      <c r="C284" s="5">
        <v>489</v>
      </c>
      <c r="D284" s="6">
        <v>68125</v>
      </c>
      <c r="E284" s="6">
        <v>7469981</v>
      </c>
      <c r="F284" s="6">
        <v>0</v>
      </c>
      <c r="G284" s="10">
        <v>0</v>
      </c>
      <c r="H284" s="10">
        <v>0.31769999999999998</v>
      </c>
      <c r="I284" s="10">
        <v>0.28539999999999999</v>
      </c>
      <c r="J284" s="10">
        <v>2.7664000000000001E-2</v>
      </c>
      <c r="K284" s="13">
        <v>0.43867924528301883</v>
      </c>
      <c r="L284" s="15">
        <f t="shared" si="28"/>
        <v>6.1923624894748723</v>
      </c>
      <c r="M284" s="4">
        <f t="shared" si="29"/>
        <v>11.129099531965545</v>
      </c>
      <c r="N284" s="17">
        <f t="shared" si="31"/>
        <v>15276.034764826176</v>
      </c>
      <c r="O284" s="4">
        <f t="shared" si="30"/>
        <v>9.634040524123531</v>
      </c>
      <c r="P284" s="4">
        <f t="shared" si="32"/>
        <v>0.30154999999999998</v>
      </c>
      <c r="Q284" s="4">
        <f t="shared" si="33"/>
        <v>-1.2535132498860722</v>
      </c>
      <c r="R284" s="4">
        <f t="shared" si="34"/>
        <v>-3.5840150615047999</v>
      </c>
    </row>
    <row r="285" spans="1:18" x14ac:dyDescent="0.3">
      <c r="A285">
        <v>1718485</v>
      </c>
      <c r="B285" t="s">
        <v>527</v>
      </c>
      <c r="C285" s="5">
        <v>150</v>
      </c>
      <c r="D285" s="6">
        <v>51667</v>
      </c>
      <c r="E285" s="6">
        <v>1429605</v>
      </c>
      <c r="F285" s="6">
        <v>0</v>
      </c>
      <c r="G285" s="10">
        <v>0</v>
      </c>
      <c r="H285" s="10">
        <v>0.48220000000000002</v>
      </c>
      <c r="I285" s="10">
        <v>0.3075</v>
      </c>
      <c r="J285" s="10">
        <v>3.617E-3</v>
      </c>
      <c r="L285" s="15">
        <f t="shared" si="28"/>
        <v>5.0106352940962555</v>
      </c>
      <c r="M285" s="4">
        <f t="shared" si="29"/>
        <v>10.852574558825365</v>
      </c>
      <c r="N285" s="17">
        <f t="shared" si="31"/>
        <v>9530.7000000000007</v>
      </c>
      <c r="O285" s="4">
        <f t="shared" si="30"/>
        <v>9.1622734462067967</v>
      </c>
      <c r="P285" s="4">
        <f t="shared" si="32"/>
        <v>0.39485000000000003</v>
      </c>
      <c r="Q285" s="4">
        <f t="shared" si="33"/>
        <v>-1.1789550413506482</v>
      </c>
      <c r="R285" s="4">
        <f t="shared" si="34"/>
        <v>-5.5948383876670222</v>
      </c>
    </row>
    <row r="286" spans="1:18" x14ac:dyDescent="0.3">
      <c r="A286">
        <v>1718498</v>
      </c>
      <c r="B286" t="s">
        <v>528</v>
      </c>
      <c r="C286" s="5">
        <v>552</v>
      </c>
      <c r="D286" s="6">
        <v>48250</v>
      </c>
      <c r="E286" s="6">
        <v>4684778</v>
      </c>
      <c r="F286" s="6">
        <v>0</v>
      </c>
      <c r="G286" s="10">
        <v>0</v>
      </c>
      <c r="H286" s="10">
        <v>0.40439999999999998</v>
      </c>
      <c r="I286" s="10">
        <v>0.17879999999999999</v>
      </c>
      <c r="J286" s="10">
        <v>2.774E-3</v>
      </c>
      <c r="K286" s="13">
        <v>0.36725663716814161</v>
      </c>
      <c r="L286" s="15">
        <f t="shared" si="28"/>
        <v>6.313548046277095</v>
      </c>
      <c r="M286" s="4">
        <f t="shared" si="29"/>
        <v>10.784151106767132</v>
      </c>
      <c r="N286" s="17">
        <f t="shared" si="31"/>
        <v>8486.9166666666661</v>
      </c>
      <c r="O286" s="4">
        <f t="shared" si="30"/>
        <v>9.0462810409827021</v>
      </c>
      <c r="P286" s="4">
        <f t="shared" si="32"/>
        <v>0.29159999999999997</v>
      </c>
      <c r="Q286" s="4">
        <f t="shared" si="33"/>
        <v>-1.7209282884674637</v>
      </c>
      <c r="R286" s="4">
        <f t="shared" si="34"/>
        <v>-5.8520504913253042</v>
      </c>
    </row>
    <row r="287" spans="1:18" x14ac:dyDescent="0.3">
      <c r="A287">
        <v>1718537</v>
      </c>
      <c r="B287" t="s">
        <v>529</v>
      </c>
      <c r="C287" s="5">
        <v>1100</v>
      </c>
      <c r="D287" s="6">
        <v>69125</v>
      </c>
      <c r="E287" s="6">
        <v>15482393</v>
      </c>
      <c r="F287" s="6">
        <v>0</v>
      </c>
      <c r="G287" s="10">
        <v>0</v>
      </c>
      <c r="H287" s="10">
        <v>0.2049</v>
      </c>
      <c r="I287" s="10">
        <v>0.14380000000000001</v>
      </c>
      <c r="J287" s="10">
        <v>0</v>
      </c>
      <c r="K287" s="13">
        <v>0.28503562945368166</v>
      </c>
      <c r="L287" s="15">
        <f t="shared" si="28"/>
        <v>7.0030654587864616</v>
      </c>
      <c r="M287" s="4">
        <f t="shared" si="29"/>
        <v>11.143671738824636</v>
      </c>
      <c r="N287" s="17">
        <f t="shared" si="31"/>
        <v>14074.902727272727</v>
      </c>
      <c r="O287" s="4">
        <f t="shared" si="30"/>
        <v>9.5521485419554288</v>
      </c>
      <c r="P287" s="4">
        <f t="shared" si="32"/>
        <v>0.17435</v>
      </c>
      <c r="Q287" s="4">
        <f t="shared" si="33"/>
        <v>-1.9386366650888149</v>
      </c>
      <c r="R287" s="4">
        <f t="shared" si="34"/>
        <v>-9.2103403719761818</v>
      </c>
    </row>
    <row r="288" spans="1:18" x14ac:dyDescent="0.3">
      <c r="A288">
        <v>1718563</v>
      </c>
      <c r="B288" t="s">
        <v>530</v>
      </c>
      <c r="C288" s="5">
        <v>30479</v>
      </c>
      <c r="D288" s="6">
        <v>36172</v>
      </c>
      <c r="E288" s="6">
        <v>297637402</v>
      </c>
      <c r="F288" s="6">
        <v>5849989</v>
      </c>
      <c r="G288" s="10">
        <v>0.292381</v>
      </c>
      <c r="H288" s="10">
        <v>0.71396300000000001</v>
      </c>
      <c r="I288" s="10">
        <v>0.425815</v>
      </c>
      <c r="J288" s="10">
        <v>0.10805099999999999</v>
      </c>
      <c r="K288" s="13">
        <v>0.52596342259960815</v>
      </c>
      <c r="L288" s="15">
        <f t="shared" si="28"/>
        <v>10.324793200863425</v>
      </c>
      <c r="M288" s="4">
        <f t="shared" si="29"/>
        <v>10.496040617860372</v>
      </c>
      <c r="N288" s="17">
        <f t="shared" si="31"/>
        <v>9957.262082089308</v>
      </c>
      <c r="O288" s="4">
        <f t="shared" si="30"/>
        <v>9.206057421432595</v>
      </c>
      <c r="P288" s="4">
        <f t="shared" si="32"/>
        <v>0.56988899999999998</v>
      </c>
      <c r="Q288" s="4">
        <f t="shared" si="33"/>
        <v>-0.85351548313806036</v>
      </c>
      <c r="R288" s="4">
        <f t="shared" si="34"/>
        <v>-2.2242268802088039</v>
      </c>
    </row>
    <row r="289" spans="1:18" x14ac:dyDescent="0.3">
      <c r="A289">
        <v>1718628</v>
      </c>
      <c r="B289" t="s">
        <v>57</v>
      </c>
      <c r="C289" s="5">
        <v>21628</v>
      </c>
      <c r="D289" s="6">
        <v>96275</v>
      </c>
      <c r="E289" s="6">
        <v>932054688</v>
      </c>
      <c r="F289" s="6">
        <v>0</v>
      </c>
      <c r="G289" s="10">
        <v>0</v>
      </c>
      <c r="H289" s="10">
        <v>0.19732</v>
      </c>
      <c r="I289" s="10">
        <v>0.48170299999999999</v>
      </c>
      <c r="J289" s="10">
        <v>2.6154E-2</v>
      </c>
      <c r="K289" s="13">
        <v>0.30616814060226127</v>
      </c>
      <c r="L289" s="15">
        <f t="shared" si="28"/>
        <v>9.9817440505018951</v>
      </c>
      <c r="M289" s="4">
        <f t="shared" si="29"/>
        <v>11.47496395868311</v>
      </c>
      <c r="N289" s="17">
        <f t="shared" si="31"/>
        <v>43094.816349176996</v>
      </c>
      <c r="O289" s="4">
        <f t="shared" si="30"/>
        <v>10.671157998538066</v>
      </c>
      <c r="P289" s="4">
        <f t="shared" si="32"/>
        <v>0.33951149999999997</v>
      </c>
      <c r="Q289" s="4">
        <f t="shared" si="33"/>
        <v>-0.7302199621706893</v>
      </c>
      <c r="R289" s="4">
        <f t="shared" si="34"/>
        <v>-3.6399369206009213</v>
      </c>
    </row>
    <row r="290" spans="1:18" x14ac:dyDescent="0.3">
      <c r="A290">
        <v>1718706</v>
      </c>
      <c r="B290" t="s">
        <v>532</v>
      </c>
      <c r="C290" s="5">
        <v>627</v>
      </c>
      <c r="D290" s="6">
        <v>53068</v>
      </c>
      <c r="E290" s="6">
        <v>7628295</v>
      </c>
      <c r="F290" s="6">
        <v>0</v>
      </c>
      <c r="G290" s="10">
        <v>0</v>
      </c>
      <c r="H290" s="10">
        <v>0.30680000000000002</v>
      </c>
      <c r="I290" s="10">
        <v>0.14130000000000001</v>
      </c>
      <c r="J290" s="10">
        <v>0</v>
      </c>
      <c r="K290" s="13">
        <v>0.27848101265822789</v>
      </c>
      <c r="L290" s="15">
        <f t="shared" si="28"/>
        <v>6.4409465406329209</v>
      </c>
      <c r="M290" s="4">
        <f t="shared" si="29"/>
        <v>10.879329389036807</v>
      </c>
      <c r="N290" s="17">
        <f t="shared" si="31"/>
        <v>12166.33971291866</v>
      </c>
      <c r="O290" s="4">
        <f t="shared" si="30"/>
        <v>9.4064283776305953</v>
      </c>
      <c r="P290" s="4">
        <f t="shared" si="32"/>
        <v>0.22405000000000003</v>
      </c>
      <c r="Q290" s="4">
        <f t="shared" si="33"/>
        <v>-1.9561625255196646</v>
      </c>
      <c r="R290" s="4">
        <f t="shared" si="34"/>
        <v>-9.2103403719761818</v>
      </c>
    </row>
    <row r="291" spans="1:18" x14ac:dyDescent="0.3">
      <c r="A291">
        <v>1718719</v>
      </c>
      <c r="B291" t="s">
        <v>531</v>
      </c>
      <c r="C291" s="5">
        <v>2344</v>
      </c>
      <c r="D291" s="6">
        <v>72031</v>
      </c>
      <c r="E291" s="6">
        <v>39533659</v>
      </c>
      <c r="F291" s="6">
        <v>275562</v>
      </c>
      <c r="G291" s="10">
        <v>0</v>
      </c>
      <c r="H291" s="10">
        <v>0.54349999999999998</v>
      </c>
      <c r="I291" s="10">
        <v>0.2681</v>
      </c>
      <c r="J291" s="10">
        <v>4.35E-4</v>
      </c>
      <c r="K291" s="13">
        <v>0.22435897435897434</v>
      </c>
      <c r="L291" s="15">
        <f t="shared" si="28"/>
        <v>7.759614150696903</v>
      </c>
      <c r="M291" s="4">
        <f t="shared" si="29"/>
        <v>11.184851860891301</v>
      </c>
      <c r="N291" s="17">
        <f t="shared" si="31"/>
        <v>16983.456058020478</v>
      </c>
      <c r="O291" s="4">
        <f t="shared" si="30"/>
        <v>9.7399949761403892</v>
      </c>
      <c r="P291" s="4">
        <f t="shared" si="32"/>
        <v>0.40579999999999999</v>
      </c>
      <c r="Q291" s="4">
        <f t="shared" si="33"/>
        <v>-1.316022308134559</v>
      </c>
      <c r="R291" s="4">
        <f t="shared" si="34"/>
        <v>-7.5332438110682673</v>
      </c>
    </row>
    <row r="292" spans="1:18" x14ac:dyDescent="0.3">
      <c r="A292">
        <v>1718745</v>
      </c>
      <c r="B292" t="s">
        <v>533</v>
      </c>
      <c r="C292" s="5">
        <v>482</v>
      </c>
      <c r="D292" s="6">
        <v>47841</v>
      </c>
      <c r="E292" s="6">
        <v>5377926</v>
      </c>
      <c r="F292" s="6">
        <v>0</v>
      </c>
      <c r="G292" s="10">
        <v>0</v>
      </c>
      <c r="H292" s="10">
        <v>0.38458399999999998</v>
      </c>
      <c r="I292" s="10">
        <v>3.7954000000000002E-2</v>
      </c>
      <c r="J292" s="10">
        <v>0</v>
      </c>
      <c r="K292" s="13">
        <v>0.30465949820788529</v>
      </c>
      <c r="L292" s="15">
        <f t="shared" si="28"/>
        <v>6.1779441140506002</v>
      </c>
      <c r="M292" s="4">
        <f t="shared" si="29"/>
        <v>10.775638291416081</v>
      </c>
      <c r="N292" s="17">
        <f t="shared" si="31"/>
        <v>11157.522821576764</v>
      </c>
      <c r="O292" s="4">
        <f t="shared" si="30"/>
        <v>9.319869241903687</v>
      </c>
      <c r="P292" s="4">
        <f t="shared" si="32"/>
        <v>0.21126899999999998</v>
      </c>
      <c r="Q292" s="4">
        <f t="shared" si="33"/>
        <v>-3.2687490753639281</v>
      </c>
      <c r="R292" s="4">
        <f t="shared" si="34"/>
        <v>-9.2103403719761818</v>
      </c>
    </row>
    <row r="293" spans="1:18" x14ac:dyDescent="0.3">
      <c r="A293">
        <v>1718823</v>
      </c>
      <c r="B293" t="s">
        <v>538</v>
      </c>
      <c r="C293" s="5">
        <v>70746</v>
      </c>
      <c r="D293" s="6">
        <v>42701</v>
      </c>
      <c r="E293" s="6">
        <v>828060879</v>
      </c>
      <c r="F293" s="6">
        <v>20966735</v>
      </c>
      <c r="G293" s="10">
        <v>0.21238000000000001</v>
      </c>
      <c r="H293" s="10">
        <v>0.611429</v>
      </c>
      <c r="I293" s="10">
        <v>0.288244</v>
      </c>
      <c r="J293" s="10">
        <v>7.2238999999999998E-2</v>
      </c>
      <c r="K293" s="13">
        <v>0.41060644995503015</v>
      </c>
      <c r="L293" s="15">
        <f t="shared" si="28"/>
        <v>11.166851276804728</v>
      </c>
      <c r="M293" s="4">
        <f t="shared" si="29"/>
        <v>10.661977618146238</v>
      </c>
      <c r="N293" s="17">
        <f t="shared" si="31"/>
        <v>12001.068809544002</v>
      </c>
      <c r="O293" s="4">
        <f t="shared" si="30"/>
        <v>9.3927509922658672</v>
      </c>
      <c r="P293" s="4">
        <f t="shared" si="32"/>
        <v>0.44983649999999997</v>
      </c>
      <c r="Q293" s="4">
        <f t="shared" si="33"/>
        <v>-1.2436010671829836</v>
      </c>
      <c r="R293" s="4">
        <f t="shared" si="34"/>
        <v>-2.6263918761644591</v>
      </c>
    </row>
    <row r="294" spans="1:18" x14ac:dyDescent="0.3">
      <c r="A294">
        <v>1718940</v>
      </c>
      <c r="B294" t="s">
        <v>539</v>
      </c>
      <c r="C294" s="5">
        <v>663</v>
      </c>
      <c r="D294" s="6">
        <v>58281</v>
      </c>
      <c r="E294" s="6">
        <v>6773331</v>
      </c>
      <c r="F294" s="6">
        <v>4164842</v>
      </c>
      <c r="G294" s="10">
        <v>0</v>
      </c>
      <c r="H294" s="10">
        <v>0.144736</v>
      </c>
      <c r="I294" s="10">
        <v>1.7631000000000001E-2</v>
      </c>
      <c r="J294" s="10">
        <v>0</v>
      </c>
      <c r="K294" s="13">
        <v>0.29961089494163429</v>
      </c>
      <c r="L294" s="15">
        <f t="shared" si="28"/>
        <v>6.4967749901858625</v>
      </c>
      <c r="M294" s="4">
        <f t="shared" si="29"/>
        <v>10.97303141870689</v>
      </c>
      <c r="N294" s="17">
        <f t="shared" si="31"/>
        <v>16497.998491704373</v>
      </c>
      <c r="O294" s="4">
        <f t="shared" si="30"/>
        <v>9.7109943489977351</v>
      </c>
      <c r="P294" s="4">
        <f t="shared" si="32"/>
        <v>8.1183500000000006E-2</v>
      </c>
      <c r="Q294" s="4">
        <f t="shared" si="33"/>
        <v>-4.0324407589072857</v>
      </c>
      <c r="R294" s="4">
        <f t="shared" si="34"/>
        <v>-9.2103403719761818</v>
      </c>
    </row>
    <row r="295" spans="1:18" x14ac:dyDescent="0.3">
      <c r="A295">
        <v>1718992</v>
      </c>
      <c r="B295" t="s">
        <v>59</v>
      </c>
      <c r="C295" s="5">
        <v>18646</v>
      </c>
      <c r="D295" s="6">
        <v>153431</v>
      </c>
      <c r="E295" s="6">
        <v>1524116833</v>
      </c>
      <c r="F295" s="6">
        <v>0</v>
      </c>
      <c r="G295" s="10">
        <v>0</v>
      </c>
      <c r="H295" s="10">
        <v>5.2720999999999997E-2</v>
      </c>
      <c r="I295" s="10">
        <v>0.28187000000000001</v>
      </c>
      <c r="J295" s="10">
        <v>4.1633000000000003E-2</v>
      </c>
      <c r="K295" s="13">
        <v>0.16768857835448447</v>
      </c>
      <c r="L295" s="15">
        <f t="shared" si="28"/>
        <v>9.8333869248566383</v>
      </c>
      <c r="M295" s="4">
        <f t="shared" si="29"/>
        <v>11.941006233548201</v>
      </c>
      <c r="N295" s="17">
        <f t="shared" si="31"/>
        <v>81739.613482784509</v>
      </c>
      <c r="O295" s="4">
        <f t="shared" si="30"/>
        <v>11.31129402848933</v>
      </c>
      <c r="P295" s="4">
        <f t="shared" si="32"/>
        <v>0.16729550000000001</v>
      </c>
      <c r="Q295" s="4">
        <f t="shared" si="33"/>
        <v>-1.2659545966818173</v>
      </c>
      <c r="R295" s="4">
        <f t="shared" si="34"/>
        <v>-3.1764630962365938</v>
      </c>
    </row>
    <row r="296" spans="1:18" x14ac:dyDescent="0.3">
      <c r="A296">
        <v>1719031</v>
      </c>
      <c r="B296" t="s">
        <v>540</v>
      </c>
      <c r="C296" s="5">
        <v>45</v>
      </c>
      <c r="D296" s="6">
        <v>81875</v>
      </c>
      <c r="E296" s="6">
        <v>753138</v>
      </c>
      <c r="F296" s="6">
        <v>0</v>
      </c>
      <c r="G296" s="10">
        <v>0</v>
      </c>
      <c r="H296" s="10">
        <v>0.59589999999999999</v>
      </c>
      <c r="I296" s="10">
        <v>0.21929999999999999</v>
      </c>
      <c r="J296" s="10">
        <v>1.1823999999999999E-2</v>
      </c>
      <c r="L296" s="15">
        <f t="shared" si="28"/>
        <v>3.8066624897703196</v>
      </c>
      <c r="M296" s="4">
        <f t="shared" si="29"/>
        <v>11.312948972937553</v>
      </c>
      <c r="N296" s="17">
        <f t="shared" si="31"/>
        <v>16736.400000000001</v>
      </c>
      <c r="O296" s="4">
        <f t="shared" si="30"/>
        <v>9.7253412671526487</v>
      </c>
      <c r="P296" s="4">
        <f t="shared" si="32"/>
        <v>0.40759999999999996</v>
      </c>
      <c r="Q296" s="4">
        <f t="shared" si="33"/>
        <v>-1.5168587311410073</v>
      </c>
      <c r="R296" s="4">
        <f t="shared" si="34"/>
        <v>-4.429202103166312</v>
      </c>
    </row>
    <row r="297" spans="1:18" x14ac:dyDescent="0.3">
      <c r="A297">
        <v>1719083</v>
      </c>
      <c r="B297" t="s">
        <v>58</v>
      </c>
      <c r="C297" s="5">
        <v>4225</v>
      </c>
      <c r="D297" s="6">
        <v>167448</v>
      </c>
      <c r="E297" s="6">
        <v>276147345</v>
      </c>
      <c r="F297" s="6">
        <v>0</v>
      </c>
      <c r="G297" s="10">
        <v>0</v>
      </c>
      <c r="H297" s="10">
        <v>6.2264E-2</v>
      </c>
      <c r="I297" s="10">
        <v>0.30676700000000001</v>
      </c>
      <c r="J297" s="10">
        <v>7.332E-3</v>
      </c>
      <c r="K297" s="13">
        <v>0.14890154597233518</v>
      </c>
      <c r="L297" s="15">
        <f t="shared" si="28"/>
        <v>8.3487745397912736</v>
      </c>
      <c r="M297" s="4">
        <f t="shared" si="29"/>
        <v>12.028428134287182</v>
      </c>
      <c r="N297" s="17">
        <f t="shared" si="31"/>
        <v>65360.318343195264</v>
      </c>
      <c r="O297" s="4">
        <f t="shared" si="30"/>
        <v>11.087670600133945</v>
      </c>
      <c r="P297" s="4">
        <f t="shared" si="32"/>
        <v>0.1845155</v>
      </c>
      <c r="Q297" s="4">
        <f t="shared" si="33"/>
        <v>-1.1813408500195965</v>
      </c>
      <c r="R297" s="4">
        <f t="shared" si="34"/>
        <v>-4.9019602774705993</v>
      </c>
    </row>
    <row r="298" spans="1:18" x14ac:dyDescent="0.3">
      <c r="A298">
        <v>1719161</v>
      </c>
      <c r="B298" t="s">
        <v>541</v>
      </c>
      <c r="C298" s="5">
        <v>42847</v>
      </c>
      <c r="D298" s="6">
        <v>45020</v>
      </c>
      <c r="E298" s="6">
        <v>584478199</v>
      </c>
      <c r="F298" s="6">
        <v>59199263</v>
      </c>
      <c r="G298" s="10">
        <v>0.33223599999999998</v>
      </c>
      <c r="H298" s="10">
        <v>0.64929199999999998</v>
      </c>
      <c r="I298" s="10">
        <v>0.49579699999999999</v>
      </c>
      <c r="J298" s="10">
        <v>2.3352999999999999E-2</v>
      </c>
      <c r="K298" s="13">
        <v>0.49730269730269727</v>
      </c>
      <c r="L298" s="15">
        <f t="shared" si="28"/>
        <v>10.665390909906383</v>
      </c>
      <c r="M298" s="4">
        <f t="shared" si="29"/>
        <v>10.714862114460724</v>
      </c>
      <c r="N298" s="17">
        <f t="shared" si="31"/>
        <v>15022.696151422504</v>
      </c>
      <c r="O298" s="4">
        <f t="shared" si="30"/>
        <v>9.6173174132985757</v>
      </c>
      <c r="P298" s="4">
        <f t="shared" si="32"/>
        <v>0.57254450000000001</v>
      </c>
      <c r="Q298" s="4">
        <f t="shared" si="33"/>
        <v>-0.70138703511212341</v>
      </c>
      <c r="R298" s="4">
        <f t="shared" si="34"/>
        <v>-3.7527568605026969</v>
      </c>
    </row>
    <row r="299" spans="1:18" x14ac:dyDescent="0.3">
      <c r="A299">
        <v>1719200</v>
      </c>
      <c r="B299" t="s">
        <v>534</v>
      </c>
      <c r="C299" s="5">
        <v>425</v>
      </c>
      <c r="D299" s="6">
        <v>64643</v>
      </c>
      <c r="E299" s="6">
        <v>4333320</v>
      </c>
      <c r="F299" s="6">
        <v>0</v>
      </c>
      <c r="G299" s="10">
        <v>0</v>
      </c>
      <c r="H299" s="10">
        <v>0.14130000000000001</v>
      </c>
      <c r="I299" s="10">
        <v>1.7999999999999999E-2</v>
      </c>
      <c r="J299" s="10">
        <v>0</v>
      </c>
      <c r="K299" s="13">
        <v>0.39759036144578308</v>
      </c>
      <c r="L299" s="15">
        <f t="shared" si="28"/>
        <v>6.0520891689244172</v>
      </c>
      <c r="M299" s="4">
        <f t="shared" si="29"/>
        <v>11.076635103009114</v>
      </c>
      <c r="N299" s="17">
        <f t="shared" si="31"/>
        <v>10196.047058823529</v>
      </c>
      <c r="O299" s="4">
        <f t="shared" si="30"/>
        <v>9.2297553809054733</v>
      </c>
      <c r="P299" s="4">
        <f t="shared" si="32"/>
        <v>7.9649999999999999E-2</v>
      </c>
      <c r="Q299" s="4">
        <f t="shared" si="33"/>
        <v>-4.0118433407103575</v>
      </c>
      <c r="R299" s="4">
        <f t="shared" si="34"/>
        <v>-9.2103403719761818</v>
      </c>
    </row>
    <row r="300" spans="1:18" x14ac:dyDescent="0.3">
      <c r="A300">
        <v>1719226</v>
      </c>
      <c r="B300" t="s">
        <v>542</v>
      </c>
      <c r="C300" s="5">
        <v>1616</v>
      </c>
      <c r="D300" s="6">
        <v>58056</v>
      </c>
      <c r="E300" s="6">
        <v>16806886</v>
      </c>
      <c r="F300" s="6">
        <v>4064880</v>
      </c>
      <c r="G300" s="10">
        <v>0</v>
      </c>
      <c r="H300" s="10">
        <v>0.37490000000000001</v>
      </c>
      <c r="I300" s="10">
        <v>0.14860000000000001</v>
      </c>
      <c r="J300" s="10">
        <v>2.1121999999999998E-2</v>
      </c>
      <c r="K300" s="13">
        <v>0.38929088277858181</v>
      </c>
      <c r="L300" s="15">
        <f t="shared" si="28"/>
        <v>7.3877092390810404</v>
      </c>
      <c r="M300" s="4">
        <f t="shared" si="29"/>
        <v>10.969163340957973</v>
      </c>
      <c r="N300" s="17">
        <f t="shared" si="31"/>
        <v>12915.696782178218</v>
      </c>
      <c r="O300" s="4">
        <f t="shared" si="30"/>
        <v>9.4661986554627866</v>
      </c>
      <c r="P300" s="4">
        <f t="shared" si="32"/>
        <v>0.26175000000000004</v>
      </c>
      <c r="Q300" s="4">
        <f t="shared" si="33"/>
        <v>-1.9058244255160277</v>
      </c>
      <c r="R300" s="4">
        <f t="shared" si="34"/>
        <v>-3.8527168995307384</v>
      </c>
    </row>
    <row r="301" spans="1:18" x14ac:dyDescent="0.3">
      <c r="A301">
        <v>1719499</v>
      </c>
      <c r="B301" t="s">
        <v>535</v>
      </c>
      <c r="C301" s="5">
        <v>1683</v>
      </c>
      <c r="D301" s="6">
        <v>55403</v>
      </c>
      <c r="E301" s="6">
        <v>7843935</v>
      </c>
      <c r="F301" s="6">
        <v>0</v>
      </c>
      <c r="G301" s="10">
        <v>0.36311500000000002</v>
      </c>
      <c r="H301" s="10">
        <v>0.57210000000000005</v>
      </c>
      <c r="I301" s="10">
        <v>0.69210000000000005</v>
      </c>
      <c r="J301" s="10">
        <v>1.4970000000000001E-3</v>
      </c>
      <c r="K301" s="13">
        <v>0.36952714535901932</v>
      </c>
      <c r="L301" s="15">
        <f t="shared" si="28"/>
        <v>7.428333194190806</v>
      </c>
      <c r="M301" s="4">
        <f t="shared" si="29"/>
        <v>10.922389022893778</v>
      </c>
      <c r="N301" s="17">
        <f t="shared" si="31"/>
        <v>4660.6862745098042</v>
      </c>
      <c r="O301" s="4">
        <f t="shared" si="30"/>
        <v>8.4469179854847596</v>
      </c>
      <c r="P301" s="4">
        <f t="shared" si="32"/>
        <v>0.63210000000000011</v>
      </c>
      <c r="Q301" s="4">
        <f t="shared" si="33"/>
        <v>-0.36788034778089312</v>
      </c>
      <c r="R301" s="4">
        <f t="shared" si="34"/>
        <v>-6.439628409749262</v>
      </c>
    </row>
    <row r="302" spans="1:18" x14ac:dyDescent="0.3">
      <c r="A302">
        <v>1719616</v>
      </c>
      <c r="B302" t="s">
        <v>536</v>
      </c>
      <c r="C302" s="5">
        <v>1502</v>
      </c>
      <c r="D302" s="6">
        <v>43333</v>
      </c>
      <c r="E302" s="6">
        <v>11065743</v>
      </c>
      <c r="F302" s="6">
        <v>0</v>
      </c>
      <c r="G302" s="10">
        <v>0</v>
      </c>
      <c r="H302" s="10">
        <v>0.67269999999999996</v>
      </c>
      <c r="I302" s="10">
        <v>0.25430000000000003</v>
      </c>
      <c r="J302" s="10">
        <v>0</v>
      </c>
      <c r="K302" s="13">
        <v>0.41269841269841268</v>
      </c>
      <c r="L302" s="15">
        <f t="shared" si="28"/>
        <v>7.3145528323240798</v>
      </c>
      <c r="M302" s="4">
        <f t="shared" si="29"/>
        <v>10.676669748432332</v>
      </c>
      <c r="N302" s="17">
        <f t="shared" si="31"/>
        <v>7367.3388814913451</v>
      </c>
      <c r="O302" s="4">
        <f t="shared" si="30"/>
        <v>8.9048118455558036</v>
      </c>
      <c r="P302" s="4">
        <f t="shared" si="32"/>
        <v>0.46350000000000002</v>
      </c>
      <c r="Q302" s="4">
        <f t="shared" si="33"/>
        <v>-1.3688474475161698</v>
      </c>
      <c r="R302" s="4">
        <f t="shared" si="34"/>
        <v>-9.2103403719761818</v>
      </c>
    </row>
    <row r="303" spans="1:18" x14ac:dyDescent="0.3">
      <c r="A303">
        <v>1719642</v>
      </c>
      <c r="B303" t="s">
        <v>60</v>
      </c>
      <c r="C303" s="5">
        <v>58899</v>
      </c>
      <c r="D303" s="6">
        <v>69760</v>
      </c>
      <c r="E303" s="6">
        <v>2252467152</v>
      </c>
      <c r="F303" s="6">
        <v>118089106</v>
      </c>
      <c r="G303" s="10">
        <v>2.4792000000000002E-2</v>
      </c>
      <c r="H303" s="10">
        <v>0.43873800000000002</v>
      </c>
      <c r="I303" s="10">
        <v>0.72419699999999998</v>
      </c>
      <c r="J303" s="10">
        <v>2.4663999999999998E-2</v>
      </c>
      <c r="K303" s="13">
        <v>0.31267017607551284</v>
      </c>
      <c r="L303" s="15">
        <f t="shared" si="28"/>
        <v>10.98357939156686</v>
      </c>
      <c r="M303" s="4">
        <f t="shared" si="29"/>
        <v>11.152816058582861</v>
      </c>
      <c r="N303" s="17">
        <f t="shared" si="31"/>
        <v>40247.818434947963</v>
      </c>
      <c r="O303" s="4">
        <f t="shared" si="30"/>
        <v>10.602811081003852</v>
      </c>
      <c r="P303" s="4">
        <f t="shared" si="32"/>
        <v>0.58146750000000003</v>
      </c>
      <c r="Q303" s="4">
        <f t="shared" si="33"/>
        <v>-0.32255374971957401</v>
      </c>
      <c r="R303" s="4">
        <f t="shared" si="34"/>
        <v>-3.6983642933251515</v>
      </c>
    </row>
    <row r="304" spans="1:18" x14ac:dyDescent="0.3">
      <c r="A304">
        <v>1719681</v>
      </c>
      <c r="B304" t="s">
        <v>543</v>
      </c>
      <c r="C304" s="5">
        <v>81</v>
      </c>
      <c r="D304" s="6">
        <v>41667</v>
      </c>
      <c r="E304" s="6">
        <v>504819</v>
      </c>
      <c r="F304" s="6">
        <v>0</v>
      </c>
      <c r="G304" s="10">
        <v>0</v>
      </c>
      <c r="H304" s="10">
        <v>0.65980000000000005</v>
      </c>
      <c r="I304" s="10">
        <v>1.5100000000000001E-2</v>
      </c>
      <c r="J304" s="10">
        <v>0</v>
      </c>
      <c r="L304" s="15">
        <f t="shared" si="28"/>
        <v>4.3944491546724391</v>
      </c>
      <c r="M304" s="4">
        <f t="shared" si="29"/>
        <v>10.637464727584328</v>
      </c>
      <c r="N304" s="17">
        <f t="shared" si="31"/>
        <v>6232.333333333333</v>
      </c>
      <c r="O304" s="4">
        <f t="shared" si="30"/>
        <v>8.7375060734971637</v>
      </c>
      <c r="P304" s="4">
        <f t="shared" si="32"/>
        <v>0.33745000000000003</v>
      </c>
      <c r="Q304" s="4">
        <f t="shared" si="33"/>
        <v>-4.1864598511299063</v>
      </c>
      <c r="R304" s="4">
        <f t="shared" si="34"/>
        <v>-9.2103403719761818</v>
      </c>
    </row>
    <row r="305" spans="1:18" x14ac:dyDescent="0.3">
      <c r="A305">
        <v>1719798</v>
      </c>
      <c r="B305" t="s">
        <v>537</v>
      </c>
      <c r="C305" s="5">
        <v>176</v>
      </c>
      <c r="D305" s="6">
        <v>54211</v>
      </c>
      <c r="E305" s="6">
        <v>1665792</v>
      </c>
      <c r="F305" s="6">
        <v>0</v>
      </c>
      <c r="G305" s="10">
        <v>0</v>
      </c>
      <c r="H305" s="10">
        <v>0.2959</v>
      </c>
      <c r="I305" s="10">
        <v>4.6199999999999998E-2</v>
      </c>
      <c r="J305" s="10">
        <v>3.2469999999999999E-3</v>
      </c>
      <c r="L305" s="15">
        <f t="shared" si="28"/>
        <v>5.1704839950381514</v>
      </c>
      <c r="M305" s="4">
        <f t="shared" si="29"/>
        <v>10.90063911886528</v>
      </c>
      <c r="N305" s="17">
        <f t="shared" si="31"/>
        <v>9464.7272727272721</v>
      </c>
      <c r="O305" s="4">
        <f t="shared" si="30"/>
        <v>9.1553272489363948</v>
      </c>
      <c r="P305" s="4">
        <f t="shared" si="32"/>
        <v>0.17105000000000001</v>
      </c>
      <c r="Q305" s="4">
        <f t="shared" si="33"/>
        <v>-3.0726133178899486</v>
      </c>
      <c r="R305" s="4">
        <f t="shared" si="34"/>
        <v>-5.6996908567529472</v>
      </c>
    </row>
    <row r="306" spans="1:18" x14ac:dyDescent="0.3">
      <c r="A306">
        <v>1719837</v>
      </c>
      <c r="B306" t="s">
        <v>61</v>
      </c>
      <c r="C306" s="5">
        <v>2506</v>
      </c>
      <c r="D306" s="6">
        <v>59934</v>
      </c>
      <c r="E306" s="6">
        <v>50055078</v>
      </c>
      <c r="F306" s="6">
        <v>185090</v>
      </c>
      <c r="G306" s="10">
        <v>0</v>
      </c>
      <c r="H306" s="10">
        <v>0.29281800000000002</v>
      </c>
      <c r="I306" s="10">
        <v>0.19134999999999999</v>
      </c>
      <c r="J306" s="10">
        <v>2.1604000000000002E-2</v>
      </c>
      <c r="K306" s="13">
        <v>0.34013605442176875</v>
      </c>
      <c r="L306" s="15">
        <f t="shared" si="28"/>
        <v>7.8264431354560138</v>
      </c>
      <c r="M306" s="4">
        <f t="shared" si="29"/>
        <v>11.000999235760204</v>
      </c>
      <c r="N306" s="17">
        <f t="shared" si="31"/>
        <v>20047.952114924181</v>
      </c>
      <c r="O306" s="4">
        <f t="shared" si="30"/>
        <v>9.9058822886116573</v>
      </c>
      <c r="P306" s="4">
        <f t="shared" si="32"/>
        <v>0.24208400000000002</v>
      </c>
      <c r="Q306" s="4">
        <f t="shared" si="33"/>
        <v>-1.6531286010588335</v>
      </c>
      <c r="R306" s="4">
        <f t="shared" si="34"/>
        <v>-3.8302587036255065</v>
      </c>
    </row>
    <row r="307" spans="1:18" x14ac:dyDescent="0.3">
      <c r="A307">
        <v>1719915</v>
      </c>
      <c r="B307" t="s">
        <v>544</v>
      </c>
      <c r="C307" s="5">
        <v>595</v>
      </c>
      <c r="D307" s="6">
        <v>62159</v>
      </c>
      <c r="E307" s="6">
        <v>4721700</v>
      </c>
      <c r="F307" s="6">
        <v>9388432</v>
      </c>
      <c r="G307" s="10">
        <v>0</v>
      </c>
      <c r="H307" s="10">
        <v>0.27560000000000001</v>
      </c>
      <c r="I307" s="10">
        <v>0.16980000000000001</v>
      </c>
      <c r="J307" s="10">
        <v>0</v>
      </c>
      <c r="K307" s="13">
        <v>0.2024793388429752</v>
      </c>
      <c r="L307" s="15">
        <f t="shared" si="28"/>
        <v>6.3885614055456301</v>
      </c>
      <c r="M307" s="4">
        <f t="shared" si="29"/>
        <v>11.037450897396036</v>
      </c>
      <c r="N307" s="17">
        <f t="shared" si="31"/>
        <v>23714.50756302521</v>
      </c>
      <c r="O307" s="4">
        <f t="shared" si="30"/>
        <v>10.073842273306937</v>
      </c>
      <c r="P307" s="4">
        <f t="shared" si="32"/>
        <v>0.22270000000000001</v>
      </c>
      <c r="Q307" s="4">
        <f t="shared" si="33"/>
        <v>-1.7725452503042507</v>
      </c>
      <c r="R307" s="4">
        <f t="shared" si="34"/>
        <v>-9.2103403719761818</v>
      </c>
    </row>
    <row r="308" spans="1:18" x14ac:dyDescent="0.3">
      <c r="A308">
        <v>1720045</v>
      </c>
      <c r="B308" t="s">
        <v>545</v>
      </c>
      <c r="C308" s="5">
        <v>1105</v>
      </c>
      <c r="D308" s="6">
        <v>65667</v>
      </c>
      <c r="E308" s="6">
        <v>16053833</v>
      </c>
      <c r="F308" s="6">
        <v>617741</v>
      </c>
      <c r="G308" s="10">
        <v>0</v>
      </c>
      <c r="H308" s="10">
        <v>0.37419999999999998</v>
      </c>
      <c r="I308" s="10">
        <v>8.5400000000000004E-2</v>
      </c>
      <c r="J308" s="10">
        <v>0</v>
      </c>
      <c r="K308" s="13">
        <v>0.28174603174603174</v>
      </c>
      <c r="L308" s="15">
        <f t="shared" si="28"/>
        <v>7.007600613951853</v>
      </c>
      <c r="M308" s="4">
        <f t="shared" si="29"/>
        <v>11.092351795181264</v>
      </c>
      <c r="N308" s="17">
        <f t="shared" si="31"/>
        <v>15087.397285067873</v>
      </c>
      <c r="O308" s="4">
        <f t="shared" si="30"/>
        <v>9.6216150574335071</v>
      </c>
      <c r="P308" s="4">
        <f t="shared" si="32"/>
        <v>0.2298</v>
      </c>
      <c r="Q308" s="4">
        <f t="shared" si="33"/>
        <v>-2.4592389030394224</v>
      </c>
      <c r="R308" s="4">
        <f t="shared" si="34"/>
        <v>-9.2103403719761818</v>
      </c>
    </row>
    <row r="309" spans="1:18" x14ac:dyDescent="0.3">
      <c r="A309">
        <v>1720123</v>
      </c>
      <c r="B309" t="s">
        <v>546</v>
      </c>
      <c r="C309" s="5">
        <v>440</v>
      </c>
      <c r="D309" s="6">
        <v>23750</v>
      </c>
      <c r="E309" s="6">
        <v>4426571</v>
      </c>
      <c r="F309" s="6">
        <v>0</v>
      </c>
      <c r="G309" s="10">
        <v>0</v>
      </c>
      <c r="H309" s="10">
        <v>0.39290000000000003</v>
      </c>
      <c r="I309" s="10">
        <v>5.8099999999999999E-2</v>
      </c>
      <c r="J309" s="10">
        <v>0</v>
      </c>
      <c r="K309" s="13">
        <v>0.57425742574257432</v>
      </c>
      <c r="L309" s="15">
        <f t="shared" si="28"/>
        <v>6.0867747269123065</v>
      </c>
      <c r="M309" s="4">
        <f t="shared" si="29"/>
        <v>10.075337809462788</v>
      </c>
      <c r="N309" s="17">
        <f t="shared" si="31"/>
        <v>10060.388636363636</v>
      </c>
      <c r="O309" s="4">
        <f t="shared" si="30"/>
        <v>9.2163610747528306</v>
      </c>
      <c r="P309" s="4">
        <f t="shared" si="32"/>
        <v>0.22550000000000001</v>
      </c>
      <c r="Q309" s="4">
        <f t="shared" si="33"/>
        <v>-2.8438699242447449</v>
      </c>
      <c r="R309" s="4">
        <f t="shared" si="34"/>
        <v>-9.2103403719761818</v>
      </c>
    </row>
    <row r="310" spans="1:18" x14ac:dyDescent="0.3">
      <c r="A310">
        <v>1720149</v>
      </c>
      <c r="B310" t="s">
        <v>62</v>
      </c>
      <c r="C310" s="5">
        <v>3563</v>
      </c>
      <c r="D310" s="6">
        <v>49668</v>
      </c>
      <c r="E310" s="6">
        <v>28398484</v>
      </c>
      <c r="F310" s="6">
        <v>4868461</v>
      </c>
      <c r="G310" s="10">
        <v>1</v>
      </c>
      <c r="H310" s="10">
        <v>0.94830000000000003</v>
      </c>
      <c r="I310" s="10">
        <v>0.87419999999999998</v>
      </c>
      <c r="J310" s="10">
        <v>0.13733500000000001</v>
      </c>
      <c r="K310" s="13">
        <v>0.55610155610155609</v>
      </c>
      <c r="L310" s="15">
        <f t="shared" si="28"/>
        <v>8.1783581656058359</v>
      </c>
      <c r="M310" s="4">
        <f t="shared" si="29"/>
        <v>10.813116141536733</v>
      </c>
      <c r="N310" s="17">
        <f t="shared" si="31"/>
        <v>9336.7793993825435</v>
      </c>
      <c r="O310" s="4">
        <f t="shared" si="30"/>
        <v>9.1417166537062133</v>
      </c>
      <c r="P310" s="4">
        <f t="shared" si="32"/>
        <v>0.91125</v>
      </c>
      <c r="Q310" s="4">
        <f t="shared" si="33"/>
        <v>-0.1343317127952918</v>
      </c>
      <c r="R310" s="4">
        <f t="shared" si="34"/>
        <v>-1.9846042009190017</v>
      </c>
    </row>
    <row r="311" spans="1:18" x14ac:dyDescent="0.3">
      <c r="A311">
        <v>1720162</v>
      </c>
      <c r="B311" t="s">
        <v>547</v>
      </c>
      <c r="C311" s="5">
        <v>15115</v>
      </c>
      <c r="D311" s="6">
        <v>47171</v>
      </c>
      <c r="E311" s="6">
        <v>185923199</v>
      </c>
      <c r="F311" s="6">
        <v>4707453</v>
      </c>
      <c r="G311" s="10">
        <v>0</v>
      </c>
      <c r="H311" s="10">
        <v>0.53645600000000004</v>
      </c>
      <c r="I311" s="10">
        <v>0.373722</v>
      </c>
      <c r="J311" s="10">
        <v>3.4445000000000003E-2</v>
      </c>
      <c r="K311" s="13">
        <v>0.39157483114113045</v>
      </c>
      <c r="L311" s="15">
        <f t="shared" si="28"/>
        <v>9.6234429072135583</v>
      </c>
      <c r="M311" s="4">
        <f t="shared" si="29"/>
        <v>10.761534575968792</v>
      </c>
      <c r="N311" s="17">
        <f t="shared" si="31"/>
        <v>12612.017995368838</v>
      </c>
      <c r="O311" s="4">
        <f t="shared" si="30"/>
        <v>9.442405447508909</v>
      </c>
      <c r="P311" s="4">
        <f t="shared" si="32"/>
        <v>0.45508900000000002</v>
      </c>
      <c r="Q311" s="4">
        <f t="shared" si="33"/>
        <v>-0.98397553068988708</v>
      </c>
      <c r="R311" s="4">
        <f t="shared" si="34"/>
        <v>-3.3654924570413787</v>
      </c>
    </row>
    <row r="312" spans="1:18" x14ac:dyDescent="0.3">
      <c r="A312">
        <v>1720292</v>
      </c>
      <c r="B312" t="s">
        <v>63</v>
      </c>
      <c r="C312" s="5">
        <v>22348</v>
      </c>
      <c r="D312" s="6">
        <v>46614</v>
      </c>
      <c r="E312" s="6">
        <v>189974065</v>
      </c>
      <c r="F312" s="6">
        <v>5007013</v>
      </c>
      <c r="G312" s="10">
        <v>1</v>
      </c>
      <c r="H312" s="10">
        <v>0.81106900000000004</v>
      </c>
      <c r="I312" s="10">
        <v>0.61755800000000005</v>
      </c>
      <c r="J312" s="10">
        <v>9.4560000000000005E-2</v>
      </c>
      <c r="K312" s="13">
        <v>0.48426527958387511</v>
      </c>
      <c r="L312" s="15">
        <f t="shared" si="28"/>
        <v>10.01449211057904</v>
      </c>
      <c r="M312" s="4">
        <f t="shared" si="29"/>
        <v>10.749656204178475</v>
      </c>
      <c r="N312" s="17">
        <f t="shared" si="31"/>
        <v>8724.7663325577232</v>
      </c>
      <c r="O312" s="4">
        <f t="shared" si="30"/>
        <v>9.0739209653432589</v>
      </c>
      <c r="P312" s="4">
        <f t="shared" si="32"/>
        <v>0.71431350000000005</v>
      </c>
      <c r="Q312" s="4">
        <f t="shared" si="33"/>
        <v>-0.48182037276392015</v>
      </c>
      <c r="R312" s="4">
        <f t="shared" si="34"/>
        <v>-2.3574637545040349</v>
      </c>
    </row>
    <row r="313" spans="1:18" x14ac:dyDescent="0.3">
      <c r="A313">
        <v>1720305</v>
      </c>
      <c r="B313" t="s">
        <v>548</v>
      </c>
      <c r="C313" s="5">
        <v>678</v>
      </c>
      <c r="D313" s="6">
        <v>34917</v>
      </c>
      <c r="E313" s="6">
        <v>3642566</v>
      </c>
      <c r="F313" s="6">
        <v>350301</v>
      </c>
      <c r="G313" s="10">
        <v>0</v>
      </c>
      <c r="H313" s="10">
        <v>0.59199999999999997</v>
      </c>
      <c r="I313" s="10">
        <v>1.77E-2</v>
      </c>
      <c r="J313" s="10">
        <v>0</v>
      </c>
      <c r="K313" s="13">
        <v>0.52592592592592591</v>
      </c>
      <c r="L313" s="15">
        <f t="shared" si="28"/>
        <v>6.5191472879403953</v>
      </c>
      <c r="M313" s="4">
        <f t="shared" si="29"/>
        <v>10.460729095610086</v>
      </c>
      <c r="N313" s="17">
        <f t="shared" si="31"/>
        <v>5889.1843657817108</v>
      </c>
      <c r="O313" s="4">
        <f t="shared" si="30"/>
        <v>8.6808727892607234</v>
      </c>
      <c r="P313" s="4">
        <f t="shared" si="32"/>
        <v>0.30485000000000001</v>
      </c>
      <c r="Q313" s="4">
        <f t="shared" si="33"/>
        <v>-4.0285568216840977</v>
      </c>
      <c r="R313" s="4">
        <f t="shared" si="34"/>
        <v>-9.2103403719761818</v>
      </c>
    </row>
    <row r="314" spans="1:18" x14ac:dyDescent="0.3">
      <c r="A314">
        <v>1720318</v>
      </c>
      <c r="B314" t="s">
        <v>549</v>
      </c>
      <c r="C314" s="5">
        <v>195</v>
      </c>
      <c r="D314" s="6">
        <v>27692</v>
      </c>
      <c r="E314" s="6">
        <v>829411</v>
      </c>
      <c r="F314" s="6">
        <v>0</v>
      </c>
      <c r="G314" s="10">
        <v>0</v>
      </c>
      <c r="H314" s="10">
        <v>0.73067499999999996</v>
      </c>
      <c r="I314" s="10">
        <v>0.29182599999999997</v>
      </c>
      <c r="J314" s="10">
        <v>0</v>
      </c>
      <c r="L314" s="15">
        <f t="shared" si="28"/>
        <v>5.2729995585637468</v>
      </c>
      <c r="M314" s="4">
        <f t="shared" si="29"/>
        <v>10.228898841797916</v>
      </c>
      <c r="N314" s="17">
        <f t="shared" si="31"/>
        <v>4253.3897435897434</v>
      </c>
      <c r="O314" s="4">
        <f t="shared" si="30"/>
        <v>8.355471530742193</v>
      </c>
      <c r="P314" s="4">
        <f t="shared" si="32"/>
        <v>0.51125049999999994</v>
      </c>
      <c r="Q314" s="4">
        <f t="shared" si="33"/>
        <v>-1.2312549334888445</v>
      </c>
      <c r="R314" s="4">
        <f t="shared" si="34"/>
        <v>-9.2103403719761818</v>
      </c>
    </row>
    <row r="315" spans="1:18" x14ac:dyDescent="0.3">
      <c r="A315">
        <v>1720331</v>
      </c>
      <c r="B315" t="s">
        <v>550</v>
      </c>
      <c r="C315" s="5">
        <v>274</v>
      </c>
      <c r="D315" s="6">
        <v>38000</v>
      </c>
      <c r="E315" s="6">
        <v>2504060</v>
      </c>
      <c r="F315" s="6">
        <v>0</v>
      </c>
      <c r="G315" s="10">
        <v>0</v>
      </c>
      <c r="H315" s="10">
        <v>0.56859999999999999</v>
      </c>
      <c r="I315" s="10">
        <v>0.28510000000000002</v>
      </c>
      <c r="J315" s="10">
        <v>5.2220000000000001E-3</v>
      </c>
      <c r="K315" s="13">
        <v>0.48076923076923073</v>
      </c>
      <c r="L315" s="15">
        <f t="shared" si="28"/>
        <v>5.6131281063880705</v>
      </c>
      <c r="M315" s="4">
        <f t="shared" si="29"/>
        <v>10.545341438708522</v>
      </c>
      <c r="N315" s="17">
        <f t="shared" si="31"/>
        <v>9138.905109489051</v>
      </c>
      <c r="O315" s="4">
        <f t="shared" si="30"/>
        <v>9.1202958661883216</v>
      </c>
      <c r="P315" s="4">
        <f t="shared" si="32"/>
        <v>0.42685000000000001</v>
      </c>
      <c r="Q315" s="4">
        <f t="shared" si="33"/>
        <v>-1.2545645904419962</v>
      </c>
      <c r="R315" s="4">
        <f t="shared" si="34"/>
        <v>-5.2359061064266399</v>
      </c>
    </row>
    <row r="316" spans="1:18" x14ac:dyDescent="0.3">
      <c r="A316">
        <v>1720370</v>
      </c>
      <c r="B316" t="s">
        <v>551</v>
      </c>
      <c r="C316" s="5">
        <v>138</v>
      </c>
      <c r="D316" s="6">
        <v>51042</v>
      </c>
      <c r="E316" s="6">
        <v>1073809</v>
      </c>
      <c r="F316" s="6">
        <v>0</v>
      </c>
      <c r="G316" s="10">
        <v>0</v>
      </c>
      <c r="H316" s="10">
        <v>0.4793</v>
      </c>
      <c r="I316" s="10">
        <v>0.122</v>
      </c>
      <c r="J316" s="10">
        <v>7.143E-3</v>
      </c>
      <c r="L316" s="15">
        <f t="shared" si="28"/>
        <v>4.9272536851572051</v>
      </c>
      <c r="M316" s="4">
        <f t="shared" si="29"/>
        <v>10.840404102203939</v>
      </c>
      <c r="N316" s="17">
        <f t="shared" si="31"/>
        <v>7781.224637681159</v>
      </c>
      <c r="O316" s="4">
        <f t="shared" si="30"/>
        <v>8.959469013227336</v>
      </c>
      <c r="P316" s="4">
        <f t="shared" si="32"/>
        <v>0.30064999999999997</v>
      </c>
      <c r="Q316" s="4">
        <f t="shared" si="33"/>
        <v>-2.1029148978654781</v>
      </c>
      <c r="R316" s="4">
        <f t="shared" si="34"/>
        <v>-4.9277197937689481</v>
      </c>
    </row>
    <row r="317" spans="1:18" x14ac:dyDescent="0.3">
      <c r="A317">
        <v>1720526</v>
      </c>
      <c r="B317" t="s">
        <v>552</v>
      </c>
      <c r="C317" s="5">
        <v>153</v>
      </c>
      <c r="D317" s="6">
        <v>33438</v>
      </c>
      <c r="E317" s="6">
        <v>1034562</v>
      </c>
      <c r="F317" s="6">
        <v>0</v>
      </c>
      <c r="G317" s="10">
        <v>0</v>
      </c>
      <c r="H317" s="10">
        <v>0.34470000000000001</v>
      </c>
      <c r="I317" s="10">
        <v>0.17979999999999999</v>
      </c>
      <c r="J317" s="10">
        <v>2.5430999999999999E-2</v>
      </c>
      <c r="L317" s="15">
        <f t="shared" si="28"/>
        <v>5.0304379213924353</v>
      </c>
      <c r="M317" s="4">
        <f t="shared" si="29"/>
        <v>10.417448256797591</v>
      </c>
      <c r="N317" s="17">
        <f t="shared" si="31"/>
        <v>6761.8431372549021</v>
      </c>
      <c r="O317" s="4">
        <f t="shared" si="30"/>
        <v>8.8190507853138893</v>
      </c>
      <c r="P317" s="4">
        <f t="shared" si="32"/>
        <v>0.26224999999999998</v>
      </c>
      <c r="Q317" s="4">
        <f t="shared" si="33"/>
        <v>-1.7153541380256498</v>
      </c>
      <c r="R317" s="4">
        <f t="shared" si="34"/>
        <v>-3.6678618788914665</v>
      </c>
    </row>
    <row r="318" spans="1:18" x14ac:dyDescent="0.3">
      <c r="A318">
        <v>1720565</v>
      </c>
      <c r="B318" t="s">
        <v>553</v>
      </c>
      <c r="C318" s="5">
        <v>386</v>
      </c>
      <c r="D318" s="6">
        <v>35781</v>
      </c>
      <c r="E318" s="6">
        <v>1006571</v>
      </c>
      <c r="F318" s="6">
        <v>407689</v>
      </c>
      <c r="G318" s="10">
        <v>0</v>
      </c>
      <c r="H318" s="10">
        <v>0.67269999999999996</v>
      </c>
      <c r="I318" s="10">
        <v>0.25430000000000003</v>
      </c>
      <c r="J318" s="10">
        <v>0</v>
      </c>
      <c r="K318" s="13">
        <v>0.60106382978723405</v>
      </c>
      <c r="L318" s="15">
        <f t="shared" si="28"/>
        <v>5.955837369464831</v>
      </c>
      <c r="M318" s="4">
        <f t="shared" si="29"/>
        <v>10.485172305246779</v>
      </c>
      <c r="N318" s="17">
        <f t="shared" si="31"/>
        <v>3663.8860103626944</v>
      </c>
      <c r="O318" s="4">
        <f t="shared" si="30"/>
        <v>8.2062796146012005</v>
      </c>
      <c r="P318" s="4">
        <f t="shared" si="32"/>
        <v>0.46350000000000002</v>
      </c>
      <c r="Q318" s="4">
        <f t="shared" si="33"/>
        <v>-1.3688474475161698</v>
      </c>
      <c r="R318" s="4">
        <f t="shared" si="34"/>
        <v>-9.2103403719761818</v>
      </c>
    </row>
    <row r="319" spans="1:18" x14ac:dyDescent="0.3">
      <c r="A319">
        <v>1720591</v>
      </c>
      <c r="B319" t="s">
        <v>64</v>
      </c>
      <c r="C319" s="5">
        <v>49057</v>
      </c>
      <c r="D319" s="6">
        <v>94893</v>
      </c>
      <c r="E319" s="6">
        <v>2640735158</v>
      </c>
      <c r="F319" s="6">
        <v>84970430</v>
      </c>
      <c r="G319" s="10">
        <v>0</v>
      </c>
      <c r="H319" s="10">
        <v>0.18568899999999999</v>
      </c>
      <c r="I319" s="10">
        <v>0.36051100000000003</v>
      </c>
      <c r="J319" s="10">
        <v>2.6429999999999999E-2</v>
      </c>
      <c r="K319" s="13">
        <v>0.32780738109334917</v>
      </c>
      <c r="L319" s="15">
        <f t="shared" si="28"/>
        <v>10.800738166330047</v>
      </c>
      <c r="M319" s="4">
        <f t="shared" si="29"/>
        <v>11.460505220022895</v>
      </c>
      <c r="N319" s="17">
        <f t="shared" si="31"/>
        <v>55562.011292985713</v>
      </c>
      <c r="O319" s="4">
        <f t="shared" si="30"/>
        <v>10.925254996590775</v>
      </c>
      <c r="P319" s="4">
        <f t="shared" si="32"/>
        <v>0.27310000000000001</v>
      </c>
      <c r="Q319" s="4">
        <f t="shared" si="33"/>
        <v>-1.0199554639638144</v>
      </c>
      <c r="R319" s="4">
        <f t="shared" si="34"/>
        <v>-3.6294791108324889</v>
      </c>
    </row>
    <row r="320" spans="1:18" x14ac:dyDescent="0.3">
      <c r="A320">
        <v>1720643</v>
      </c>
      <c r="B320" t="s">
        <v>554</v>
      </c>
      <c r="C320" s="5">
        <v>951</v>
      </c>
      <c r="D320" s="6">
        <v>91333</v>
      </c>
      <c r="E320" s="6">
        <v>21810280</v>
      </c>
      <c r="F320" s="6">
        <v>3678498</v>
      </c>
      <c r="G320" s="10">
        <v>0</v>
      </c>
      <c r="H320" s="10">
        <v>0.1205</v>
      </c>
      <c r="I320" s="10">
        <v>0.2324</v>
      </c>
      <c r="J320" s="10">
        <v>0</v>
      </c>
      <c r="K320" s="13">
        <v>0.1645962732919255</v>
      </c>
      <c r="L320" s="15">
        <f t="shared" si="28"/>
        <v>6.8575140625453903</v>
      </c>
      <c r="M320" s="4">
        <f t="shared" si="29"/>
        <v>11.422267447060401</v>
      </c>
      <c r="N320" s="17">
        <f t="shared" si="31"/>
        <v>26802.079915878025</v>
      </c>
      <c r="O320" s="4">
        <f t="shared" si="30"/>
        <v>10.19623477228896</v>
      </c>
      <c r="P320" s="4">
        <f t="shared" si="32"/>
        <v>0.17645</v>
      </c>
      <c r="Q320" s="4">
        <f t="shared" si="33"/>
        <v>-1.4588650539547261</v>
      </c>
      <c r="R320" s="4">
        <f t="shared" si="34"/>
        <v>-9.2103403719761818</v>
      </c>
    </row>
    <row r="321" spans="1:18" x14ac:dyDescent="0.3">
      <c r="A321">
        <v>1720890</v>
      </c>
      <c r="B321" t="s">
        <v>555</v>
      </c>
      <c r="C321" s="5">
        <v>189</v>
      </c>
      <c r="D321" s="6">
        <v>51875</v>
      </c>
      <c r="E321" s="6">
        <v>1725360</v>
      </c>
      <c r="F321" s="6">
        <v>0</v>
      </c>
      <c r="G321" s="10">
        <v>0</v>
      </c>
      <c r="H321" s="10">
        <v>0.37069999999999997</v>
      </c>
      <c r="I321" s="10">
        <v>0.16470000000000001</v>
      </c>
      <c r="J321" s="10">
        <v>0</v>
      </c>
      <c r="L321" s="15">
        <f t="shared" si="28"/>
        <v>5.2417470150596426</v>
      </c>
      <c r="M321" s="4">
        <f t="shared" si="29"/>
        <v>10.856592257533</v>
      </c>
      <c r="N321" s="17">
        <f t="shared" si="31"/>
        <v>9128.8888888888887</v>
      </c>
      <c r="O321" s="4">
        <f t="shared" si="30"/>
        <v>9.1191992672662199</v>
      </c>
      <c r="P321" s="4">
        <f t="shared" si="32"/>
        <v>0.26769999999999999</v>
      </c>
      <c r="Q321" s="4">
        <f t="shared" si="33"/>
        <v>-1.8030226615067657</v>
      </c>
      <c r="R321" s="4">
        <f t="shared" si="34"/>
        <v>-9.2103403719761818</v>
      </c>
    </row>
    <row r="322" spans="1:18" x14ac:dyDescent="0.3">
      <c r="A322">
        <v>1721098</v>
      </c>
      <c r="B322" t="s">
        <v>557</v>
      </c>
      <c r="C322" s="5">
        <v>283</v>
      </c>
      <c r="D322" s="6">
        <v>51667</v>
      </c>
      <c r="E322" s="6">
        <v>2592755</v>
      </c>
      <c r="F322" s="6">
        <v>0</v>
      </c>
      <c r="G322" s="10">
        <v>0</v>
      </c>
      <c r="H322" s="10">
        <v>0.53</v>
      </c>
      <c r="I322" s="10">
        <v>1.5100000000000001E-2</v>
      </c>
      <c r="J322" s="10">
        <v>2.8249999999999998E-3</v>
      </c>
      <c r="K322" s="13">
        <v>0.41379310344827591</v>
      </c>
      <c r="L322" s="15">
        <f t="shared" ref="L322:L385" si="35">LN(C322)</f>
        <v>5.6454468976432377</v>
      </c>
      <c r="M322" s="4">
        <f t="shared" ref="M322:M385" si="36">LN(D322)</f>
        <v>10.852574558825365</v>
      </c>
      <c r="N322" s="17">
        <f t="shared" si="31"/>
        <v>9161.6784452296815</v>
      </c>
      <c r="O322" s="4">
        <f t="shared" ref="O322:O385" si="37">LN(N322)</f>
        <v>9.1227846772612278</v>
      </c>
      <c r="P322" s="4">
        <f t="shared" si="32"/>
        <v>0.27255000000000001</v>
      </c>
      <c r="Q322" s="4">
        <f t="shared" si="33"/>
        <v>-4.1864598511299063</v>
      </c>
      <c r="R322" s="4">
        <f t="shared" si="34"/>
        <v>-5.8344607982983172</v>
      </c>
    </row>
    <row r="323" spans="1:18" x14ac:dyDescent="0.3">
      <c r="A323">
        <v>1721176</v>
      </c>
      <c r="B323" t="s">
        <v>558</v>
      </c>
      <c r="C323" s="5">
        <v>1448</v>
      </c>
      <c r="D323" s="6">
        <v>89808</v>
      </c>
      <c r="E323" s="6">
        <v>39262180</v>
      </c>
      <c r="F323" s="6">
        <v>0</v>
      </c>
      <c r="G323" s="10">
        <v>0</v>
      </c>
      <c r="H323" s="10">
        <v>3.0200000000000001E-2</v>
      </c>
      <c r="I323" s="10">
        <v>0.21</v>
      </c>
      <c r="J323" s="10">
        <v>3.2699999999999998E-4</v>
      </c>
      <c r="K323" s="13">
        <v>0.24878048780487805</v>
      </c>
      <c r="L323" s="15">
        <f t="shared" si="35"/>
        <v>7.2779385729456614</v>
      </c>
      <c r="M323" s="4">
        <f t="shared" si="36"/>
        <v>11.40542933718198</v>
      </c>
      <c r="N323" s="17">
        <f t="shared" ref="N323:N386" si="38">(E323+F323)/C323</f>
        <v>27114.765193370167</v>
      </c>
      <c r="O323" s="4">
        <f t="shared" si="37"/>
        <v>10.207833699579549</v>
      </c>
      <c r="P323" s="4">
        <f t="shared" ref="P323:P386" si="39">AVERAGE(H323,I323)</f>
        <v>0.1201</v>
      </c>
      <c r="Q323" s="4">
        <f t="shared" ref="Q323:Q386" si="40">LN(I323+0.0001)</f>
        <v>-1.5601716711311824</v>
      </c>
      <c r="R323" s="4">
        <f t="shared" ref="R323:R386" si="41">LN(J323+0.0001)</f>
        <v>-7.7587265447356497</v>
      </c>
    </row>
    <row r="324" spans="1:18" x14ac:dyDescent="0.3">
      <c r="A324">
        <v>1721254</v>
      </c>
      <c r="B324" t="s">
        <v>559</v>
      </c>
      <c r="C324" s="5">
        <v>3877</v>
      </c>
      <c r="D324" s="6">
        <v>40308</v>
      </c>
      <c r="E324" s="6">
        <v>43645827</v>
      </c>
      <c r="F324" s="6">
        <v>15378407</v>
      </c>
      <c r="G324" s="10">
        <v>2.9907E-2</v>
      </c>
      <c r="H324" s="10">
        <v>0.68289999999999995</v>
      </c>
      <c r="I324" s="10">
        <v>8.2199999999999995E-2</v>
      </c>
      <c r="J324" s="10">
        <v>3.6380000000000003E-2</v>
      </c>
      <c r="K324" s="13">
        <v>0.63479333744602096</v>
      </c>
      <c r="L324" s="15">
        <f t="shared" si="35"/>
        <v>8.2628169376709284</v>
      </c>
      <c r="M324" s="4">
        <f t="shared" si="36"/>
        <v>10.604305239400293</v>
      </c>
      <c r="N324" s="17">
        <f t="shared" si="38"/>
        <v>15224.202734072736</v>
      </c>
      <c r="O324" s="4">
        <f t="shared" si="37"/>
        <v>9.630641725628827</v>
      </c>
      <c r="P324" s="4">
        <f t="shared" si="39"/>
        <v>0.38254999999999995</v>
      </c>
      <c r="Q324" s="4">
        <f t="shared" si="40"/>
        <v>-2.4973841712991129</v>
      </c>
      <c r="R324" s="4">
        <f t="shared" si="41"/>
        <v>-3.3109911137760064</v>
      </c>
    </row>
    <row r="325" spans="1:18" x14ac:dyDescent="0.3">
      <c r="A325">
        <v>1721267</v>
      </c>
      <c r="B325" t="s">
        <v>556</v>
      </c>
      <c r="C325" s="5">
        <v>5670</v>
      </c>
      <c r="D325" s="6">
        <v>39794</v>
      </c>
      <c r="E325" s="6">
        <v>44827577</v>
      </c>
      <c r="F325" s="6">
        <v>1953275</v>
      </c>
      <c r="G325" s="10">
        <v>0</v>
      </c>
      <c r="H325" s="10">
        <v>0.71983200000000003</v>
      </c>
      <c r="I325" s="10">
        <v>7.1103E-2</v>
      </c>
      <c r="J325" s="10">
        <v>7.3103000000000001E-2</v>
      </c>
      <c r="K325" s="13">
        <v>0.50056327450244087</v>
      </c>
      <c r="L325" s="15">
        <f t="shared" si="35"/>
        <v>8.6429443967217985</v>
      </c>
      <c r="M325" s="4">
        <f t="shared" si="36"/>
        <v>10.591471426139194</v>
      </c>
      <c r="N325" s="17">
        <f t="shared" si="38"/>
        <v>8250.5911816578482</v>
      </c>
      <c r="O325" s="4">
        <f t="shared" si="37"/>
        <v>9.0180401351441564</v>
      </c>
      <c r="P325" s="4">
        <f t="shared" si="39"/>
        <v>0.39546750000000003</v>
      </c>
      <c r="Q325" s="4">
        <f t="shared" si="40"/>
        <v>-2.6422203266203934</v>
      </c>
      <c r="R325" s="4">
        <f t="shared" si="41"/>
        <v>-2.6145188752481188</v>
      </c>
    </row>
    <row r="326" spans="1:18" x14ac:dyDescent="0.3">
      <c r="A326">
        <v>1721280</v>
      </c>
      <c r="B326" t="s">
        <v>560</v>
      </c>
      <c r="C326" s="5">
        <v>1394</v>
      </c>
      <c r="D326" s="6">
        <v>52500</v>
      </c>
      <c r="E326" s="6">
        <v>17304803</v>
      </c>
      <c r="F326" s="6">
        <v>328410</v>
      </c>
      <c r="G326" s="10">
        <v>0</v>
      </c>
      <c r="H326" s="10">
        <v>0.36170000000000002</v>
      </c>
      <c r="I326" s="10">
        <v>0.13739999999999999</v>
      </c>
      <c r="J326" s="10">
        <v>0</v>
      </c>
      <c r="K326" s="13">
        <v>0.36120996441281139</v>
      </c>
      <c r="L326" s="15">
        <f t="shared" si="35"/>
        <v>7.2399325913204695</v>
      </c>
      <c r="M326" s="4">
        <f t="shared" si="36"/>
        <v>10.868568448579715</v>
      </c>
      <c r="N326" s="17">
        <f t="shared" si="38"/>
        <v>12649.363701578191</v>
      </c>
      <c r="O326" s="4">
        <f t="shared" si="37"/>
        <v>9.4453621926200668</v>
      </c>
      <c r="P326" s="4">
        <f t="shared" si="39"/>
        <v>0.24954999999999999</v>
      </c>
      <c r="Q326" s="4">
        <f t="shared" si="40"/>
        <v>-1.9841313618755112</v>
      </c>
      <c r="R326" s="4">
        <f t="shared" si="41"/>
        <v>-9.2103403719761818</v>
      </c>
    </row>
    <row r="327" spans="1:18" x14ac:dyDescent="0.3">
      <c r="A327">
        <v>1721358</v>
      </c>
      <c r="B327" t="s">
        <v>561</v>
      </c>
      <c r="C327" s="5">
        <v>3984</v>
      </c>
      <c r="D327" s="6">
        <v>49375</v>
      </c>
      <c r="E327" s="6">
        <v>70893429</v>
      </c>
      <c r="F327" s="6">
        <v>1932873</v>
      </c>
      <c r="G327" s="10">
        <v>0</v>
      </c>
      <c r="H327" s="10">
        <v>0.53986699999999999</v>
      </c>
      <c r="I327" s="10">
        <v>0.14546500000000001</v>
      </c>
      <c r="J327" s="10">
        <v>4.6975000000000003E-2</v>
      </c>
      <c r="K327" s="13">
        <v>0.35141117874930827</v>
      </c>
      <c r="L327" s="15">
        <f t="shared" si="35"/>
        <v>8.290041618704489</v>
      </c>
      <c r="M327" s="4">
        <f t="shared" si="36"/>
        <v>10.807199502203423</v>
      </c>
      <c r="N327" s="17">
        <f t="shared" si="38"/>
        <v>18279.694277108432</v>
      </c>
      <c r="O327" s="4">
        <f t="shared" si="37"/>
        <v>9.8135461204212628</v>
      </c>
      <c r="P327" s="4">
        <f t="shared" si="39"/>
        <v>0.34266600000000003</v>
      </c>
      <c r="Q327" s="4">
        <f t="shared" si="40"/>
        <v>-1.9271325567319488</v>
      </c>
      <c r="R327" s="4">
        <f t="shared" si="41"/>
        <v>-3.056013204438921</v>
      </c>
    </row>
    <row r="328" spans="1:18" x14ac:dyDescent="0.3">
      <c r="A328">
        <v>1721410</v>
      </c>
      <c r="B328" t="s">
        <v>562</v>
      </c>
      <c r="C328" s="5">
        <v>120</v>
      </c>
      <c r="D328" s="6">
        <v>51250</v>
      </c>
      <c r="E328" s="6">
        <v>735229</v>
      </c>
      <c r="F328" s="6">
        <v>0</v>
      </c>
      <c r="G328" s="10">
        <v>0</v>
      </c>
      <c r="H328" s="10">
        <v>0.77432000000000001</v>
      </c>
      <c r="I328" s="10">
        <v>0.13125600000000001</v>
      </c>
      <c r="J328" s="10">
        <v>4.9757999999999997E-2</v>
      </c>
      <c r="L328" s="15">
        <f t="shared" si="35"/>
        <v>4.7874917427820458</v>
      </c>
      <c r="M328" s="4">
        <f t="shared" si="36"/>
        <v>10.844470897000654</v>
      </c>
      <c r="N328" s="17">
        <f t="shared" si="38"/>
        <v>6126.9083333333338</v>
      </c>
      <c r="O328" s="4">
        <f t="shared" si="37"/>
        <v>8.7204455515125989</v>
      </c>
      <c r="P328" s="4">
        <f t="shared" si="39"/>
        <v>0.45278800000000002</v>
      </c>
      <c r="Q328" s="4">
        <f t="shared" si="40"/>
        <v>-2.0298440844115646</v>
      </c>
      <c r="R328" s="4">
        <f t="shared" si="41"/>
        <v>-2.9985763140057262</v>
      </c>
    </row>
    <row r="329" spans="1:18" x14ac:dyDescent="0.3">
      <c r="A329">
        <v>1721540</v>
      </c>
      <c r="B329" t="s">
        <v>563</v>
      </c>
      <c r="C329" s="5">
        <v>1587</v>
      </c>
      <c r="D329" s="6">
        <v>54301</v>
      </c>
      <c r="E329" s="6">
        <v>21440017</v>
      </c>
      <c r="F329" s="6">
        <v>668121</v>
      </c>
      <c r="G329" s="10">
        <v>0</v>
      </c>
      <c r="H329" s="10">
        <v>0.55859999999999999</v>
      </c>
      <c r="I329" s="10">
        <v>0.23880000000000001</v>
      </c>
      <c r="J329" s="10">
        <v>2.2039999999999998E-3</v>
      </c>
      <c r="K329" s="13">
        <v>0.40629274965800277</v>
      </c>
      <c r="L329" s="15">
        <f t="shared" si="35"/>
        <v>7.3696007205264094</v>
      </c>
      <c r="M329" s="4">
        <f t="shared" si="36"/>
        <v>10.902297921958713</v>
      </c>
      <c r="N329" s="17">
        <f t="shared" si="38"/>
        <v>13930.773787019534</v>
      </c>
      <c r="O329" s="4">
        <f t="shared" si="37"/>
        <v>9.5418556134737127</v>
      </c>
      <c r="P329" s="4">
        <f t="shared" si="39"/>
        <v>0.3987</v>
      </c>
      <c r="Q329" s="4">
        <f t="shared" si="40"/>
        <v>-1.4317102246503732</v>
      </c>
      <c r="R329" s="4">
        <f t="shared" si="41"/>
        <v>-6.0731085361484922</v>
      </c>
    </row>
    <row r="330" spans="1:18" x14ac:dyDescent="0.3">
      <c r="A330">
        <v>1721553</v>
      </c>
      <c r="B330" t="s">
        <v>564</v>
      </c>
      <c r="C330" s="5">
        <v>5954</v>
      </c>
      <c r="D330" s="6">
        <v>44830</v>
      </c>
      <c r="E330" s="6">
        <v>56908586</v>
      </c>
      <c r="F330" s="6">
        <v>1357610</v>
      </c>
      <c r="G330" s="10">
        <v>0.179504</v>
      </c>
      <c r="H330" s="10">
        <v>0.68955999999999995</v>
      </c>
      <c r="I330" s="10">
        <v>8.1980999999999998E-2</v>
      </c>
      <c r="J330" s="10">
        <v>0.10197199999999999</v>
      </c>
      <c r="K330" s="13">
        <v>0.57335329341317365</v>
      </c>
      <c r="L330" s="15">
        <f t="shared" si="35"/>
        <v>8.6918185415757225</v>
      </c>
      <c r="M330" s="4">
        <f t="shared" si="36"/>
        <v>10.710632837149484</v>
      </c>
      <c r="N330" s="17">
        <f t="shared" si="38"/>
        <v>9786.0591199193823</v>
      </c>
      <c r="O330" s="4">
        <f t="shared" si="37"/>
        <v>9.1887141131060481</v>
      </c>
      <c r="P330" s="4">
        <f t="shared" si="39"/>
        <v>0.38577049999999996</v>
      </c>
      <c r="Q330" s="4">
        <f t="shared" si="40"/>
        <v>-2.5000487143980252</v>
      </c>
      <c r="R330" s="4">
        <f t="shared" si="41"/>
        <v>-2.2820768323626952</v>
      </c>
    </row>
    <row r="331" spans="1:18" x14ac:dyDescent="0.3">
      <c r="A331">
        <v>1721579</v>
      </c>
      <c r="B331" t="s">
        <v>565</v>
      </c>
      <c r="C331" s="5">
        <v>105</v>
      </c>
      <c r="D331" s="6">
        <v>95000</v>
      </c>
      <c r="E331" s="6">
        <v>1762079</v>
      </c>
      <c r="F331" s="6">
        <v>0</v>
      </c>
      <c r="G331" s="10">
        <v>0</v>
      </c>
      <c r="H331" s="10">
        <v>0.52429999999999999</v>
      </c>
      <c r="I331" s="10">
        <v>0.15090000000000001</v>
      </c>
      <c r="J331" s="10">
        <v>0</v>
      </c>
      <c r="L331" s="15">
        <f t="shared" si="35"/>
        <v>4.6539603501575231</v>
      </c>
      <c r="M331" s="4">
        <f t="shared" si="36"/>
        <v>11.461632170582678</v>
      </c>
      <c r="N331" s="17">
        <f t="shared" si="38"/>
        <v>16781.704761904763</v>
      </c>
      <c r="O331" s="4">
        <f t="shared" si="37"/>
        <v>9.7280445697299633</v>
      </c>
      <c r="P331" s="4">
        <f t="shared" si="39"/>
        <v>0.33760000000000001</v>
      </c>
      <c r="Q331" s="4">
        <f t="shared" si="40"/>
        <v>-1.8904754421672127</v>
      </c>
      <c r="R331" s="4">
        <f t="shared" si="41"/>
        <v>-9.2103403719761818</v>
      </c>
    </row>
    <row r="332" spans="1:18" x14ac:dyDescent="0.3">
      <c r="A332">
        <v>1721605</v>
      </c>
      <c r="B332" t="s">
        <v>566</v>
      </c>
      <c r="C332" s="5">
        <v>286</v>
      </c>
      <c r="D332" s="6">
        <v>47083</v>
      </c>
      <c r="E332" s="6">
        <v>1132500</v>
      </c>
      <c r="F332" s="6">
        <v>0</v>
      </c>
      <c r="G332" s="10">
        <v>0</v>
      </c>
      <c r="H332" s="10">
        <v>0.8468</v>
      </c>
      <c r="I332" s="10">
        <v>8.7300000000000003E-2</v>
      </c>
      <c r="J332" s="10">
        <v>0</v>
      </c>
      <c r="K332" s="13">
        <v>0.67251461988304095</v>
      </c>
      <c r="L332" s="15">
        <f t="shared" si="35"/>
        <v>5.6559918108198524</v>
      </c>
      <c r="M332" s="4">
        <f t="shared" si="36"/>
        <v>10.759667280669499</v>
      </c>
      <c r="N332" s="17">
        <f t="shared" si="38"/>
        <v>3959.7902097902097</v>
      </c>
      <c r="O332" s="4">
        <f t="shared" si="37"/>
        <v>8.283946325519473</v>
      </c>
      <c r="P332" s="4">
        <f t="shared" si="39"/>
        <v>0.46705000000000002</v>
      </c>
      <c r="Q332" s="4">
        <f t="shared" si="40"/>
        <v>-2.4372599963206474</v>
      </c>
      <c r="R332" s="4">
        <f t="shared" si="41"/>
        <v>-9.2103403719761818</v>
      </c>
    </row>
    <row r="333" spans="1:18" x14ac:dyDescent="0.3">
      <c r="A333">
        <v>1721618</v>
      </c>
      <c r="B333" t="s">
        <v>567</v>
      </c>
      <c r="C333" s="5">
        <v>473</v>
      </c>
      <c r="D333" s="6">
        <v>53125</v>
      </c>
      <c r="E333" s="6">
        <v>2363368</v>
      </c>
      <c r="F333" s="6">
        <v>0</v>
      </c>
      <c r="G333" s="10">
        <v>0</v>
      </c>
      <c r="H333" s="10">
        <v>0.68289999999999995</v>
      </c>
      <c r="I333" s="10">
        <v>8.2199999999999995E-2</v>
      </c>
      <c r="J333" s="10">
        <v>3.6380000000000003E-2</v>
      </c>
      <c r="K333" s="13">
        <v>0.56024096385542177</v>
      </c>
      <c r="L333" s="15">
        <f t="shared" si="35"/>
        <v>6.1590953884919326</v>
      </c>
      <c r="M333" s="4">
        <f t="shared" si="36"/>
        <v>10.880402906226719</v>
      </c>
      <c r="N333" s="17">
        <f t="shared" si="38"/>
        <v>4996.5496828752639</v>
      </c>
      <c r="O333" s="4">
        <f t="shared" si="37"/>
        <v>8.5165028897879349</v>
      </c>
      <c r="P333" s="4">
        <f t="shared" si="39"/>
        <v>0.38254999999999995</v>
      </c>
      <c r="Q333" s="4">
        <f t="shared" si="40"/>
        <v>-2.4973841712991129</v>
      </c>
      <c r="R333" s="4">
        <f t="shared" si="41"/>
        <v>-3.3109911137760064</v>
      </c>
    </row>
    <row r="334" spans="1:18" x14ac:dyDescent="0.3">
      <c r="A334">
        <v>1721683</v>
      </c>
      <c r="B334" t="s">
        <v>568</v>
      </c>
      <c r="C334" s="5">
        <v>1569</v>
      </c>
      <c r="D334" s="6">
        <v>52500</v>
      </c>
      <c r="E334" s="6">
        <v>32741733</v>
      </c>
      <c r="F334" s="6">
        <v>3705227</v>
      </c>
      <c r="G334" s="10">
        <v>0</v>
      </c>
      <c r="H334" s="10">
        <v>0.3216</v>
      </c>
      <c r="I334" s="10">
        <v>0.10879999999999999</v>
      </c>
      <c r="J334" s="10">
        <v>4.0224999999999997E-2</v>
      </c>
      <c r="K334" s="13">
        <v>0.40082079343365251</v>
      </c>
      <c r="L334" s="15">
        <f t="shared" si="35"/>
        <v>7.3581937527330323</v>
      </c>
      <c r="M334" s="4">
        <f t="shared" si="36"/>
        <v>10.868568448579715</v>
      </c>
      <c r="N334" s="17">
        <f t="shared" si="38"/>
        <v>23229.420012746974</v>
      </c>
      <c r="O334" s="4">
        <f t="shared" si="37"/>
        <v>10.053174858287337</v>
      </c>
      <c r="P334" s="4">
        <f t="shared" si="39"/>
        <v>0.2152</v>
      </c>
      <c r="Q334" s="4">
        <f t="shared" si="40"/>
        <v>-2.2173252490432223</v>
      </c>
      <c r="R334" s="4">
        <f t="shared" si="41"/>
        <v>-3.2107836549708644</v>
      </c>
    </row>
    <row r="335" spans="1:18" x14ac:dyDescent="0.3">
      <c r="A335">
        <v>1721696</v>
      </c>
      <c r="B335" t="s">
        <v>65</v>
      </c>
      <c r="C335" s="5">
        <v>3216</v>
      </c>
      <c r="D335" s="6">
        <v>68490</v>
      </c>
      <c r="E335" s="6">
        <v>108311381</v>
      </c>
      <c r="F335" s="6">
        <v>43024560</v>
      </c>
      <c r="G335" s="10">
        <v>0</v>
      </c>
      <c r="H335" s="10">
        <v>0.288051</v>
      </c>
      <c r="I335" s="10">
        <v>0.30339100000000002</v>
      </c>
      <c r="J335" s="10">
        <v>4.1549000000000003E-2</v>
      </c>
      <c r="K335" s="13">
        <v>0.35603256846780162</v>
      </c>
      <c r="L335" s="15">
        <f t="shared" si="35"/>
        <v>8.0758936302988573</v>
      </c>
      <c r="M335" s="4">
        <f t="shared" si="36"/>
        <v>11.134443028191951</v>
      </c>
      <c r="N335" s="17">
        <f t="shared" si="38"/>
        <v>47057.195584577115</v>
      </c>
      <c r="O335" s="4">
        <f t="shared" si="37"/>
        <v>10.759119068167731</v>
      </c>
      <c r="P335" s="4">
        <f t="shared" si="39"/>
        <v>0.29572100000000001</v>
      </c>
      <c r="Q335" s="4">
        <f t="shared" si="40"/>
        <v>-1.1924033229585176</v>
      </c>
      <c r="R335" s="4">
        <f t="shared" si="41"/>
        <v>-3.1784779202613618</v>
      </c>
    </row>
    <row r="336" spans="1:18" x14ac:dyDescent="0.3">
      <c r="A336">
        <v>1721826</v>
      </c>
      <c r="B336" t="s">
        <v>569</v>
      </c>
      <c r="C336" s="5">
        <v>774</v>
      </c>
      <c r="D336" s="6">
        <v>59844</v>
      </c>
      <c r="E336" s="6">
        <v>10977185</v>
      </c>
      <c r="F336" s="6">
        <v>0</v>
      </c>
      <c r="G336" s="10">
        <v>0</v>
      </c>
      <c r="H336" s="10">
        <v>0.32190000000000002</v>
      </c>
      <c r="I336" s="10">
        <v>0.1047</v>
      </c>
      <c r="J336" s="10">
        <v>4.0930000000000003E-3</v>
      </c>
      <c r="K336" s="13">
        <v>0.29967426710097722</v>
      </c>
      <c r="L336" s="15">
        <f t="shared" si="35"/>
        <v>6.6515718735897273</v>
      </c>
      <c r="M336" s="4">
        <f t="shared" si="36"/>
        <v>10.999496455334123</v>
      </c>
      <c r="N336" s="17">
        <f t="shared" si="38"/>
        <v>14182.409560723514</v>
      </c>
      <c r="O336" s="4">
        <f t="shared" si="37"/>
        <v>9.5597577123584987</v>
      </c>
      <c r="P336" s="4">
        <f t="shared" si="39"/>
        <v>0.21330000000000002</v>
      </c>
      <c r="Q336" s="4">
        <f t="shared" si="40"/>
        <v>-2.2557015070951953</v>
      </c>
      <c r="R336" s="4">
        <f t="shared" si="41"/>
        <v>-5.4743388107935109</v>
      </c>
    </row>
    <row r="337" spans="1:18" x14ac:dyDescent="0.3">
      <c r="A337">
        <v>1721852</v>
      </c>
      <c r="B337" t="s">
        <v>570</v>
      </c>
      <c r="C337" s="5">
        <v>262</v>
      </c>
      <c r="D337" s="6">
        <v>71250</v>
      </c>
      <c r="E337" s="6">
        <v>2957249</v>
      </c>
      <c r="F337" s="6">
        <v>0</v>
      </c>
      <c r="G337" s="10">
        <v>0</v>
      </c>
      <c r="H337" s="10">
        <v>0.75429999999999997</v>
      </c>
      <c r="I337" s="10">
        <v>0.30470000000000003</v>
      </c>
      <c r="J337" s="10">
        <v>9.1203000000000006E-2</v>
      </c>
      <c r="K337" s="13">
        <v>0.28712871287128716</v>
      </c>
      <c r="L337" s="15">
        <f t="shared" si="35"/>
        <v>5.5683445037610966</v>
      </c>
      <c r="M337" s="4">
        <f t="shared" si="36"/>
        <v>11.173950098130897</v>
      </c>
      <c r="N337" s="17">
        <f t="shared" si="38"/>
        <v>11287.209923664122</v>
      </c>
      <c r="O337" s="4">
        <f t="shared" si="37"/>
        <v>9.3314254984948306</v>
      </c>
      <c r="P337" s="4">
        <f t="shared" si="39"/>
        <v>0.52949999999999997</v>
      </c>
      <c r="Q337" s="4">
        <f t="shared" si="40"/>
        <v>-1.1880994551696458</v>
      </c>
      <c r="R337" s="4">
        <f t="shared" si="41"/>
        <v>-2.393571633213492</v>
      </c>
    </row>
    <row r="338" spans="1:18" x14ac:dyDescent="0.3">
      <c r="A338">
        <v>1721904</v>
      </c>
      <c r="B338" t="s">
        <v>66</v>
      </c>
      <c r="C338" s="5">
        <v>1497</v>
      </c>
      <c r="D338" s="6">
        <v>56667</v>
      </c>
      <c r="E338" s="6">
        <v>22295547</v>
      </c>
      <c r="F338" s="6">
        <v>904400</v>
      </c>
      <c r="G338" s="10">
        <v>0</v>
      </c>
      <c r="H338" s="10">
        <v>0.42596600000000001</v>
      </c>
      <c r="I338" s="10">
        <v>0.62630200000000003</v>
      </c>
      <c r="J338" s="10">
        <v>5.6894E-2</v>
      </c>
      <c r="K338" s="13">
        <v>0.39408099688473519</v>
      </c>
      <c r="L338" s="15">
        <f t="shared" si="35"/>
        <v>7.3112183844196288</v>
      </c>
      <c r="M338" s="4">
        <f t="shared" si="36"/>
        <v>10.944947309699929</v>
      </c>
      <c r="N338" s="17">
        <f t="shared" si="38"/>
        <v>15497.626586506345</v>
      </c>
      <c r="O338" s="4">
        <f t="shared" si="37"/>
        <v>9.6484421677315417</v>
      </c>
      <c r="P338" s="4">
        <f t="shared" si="39"/>
        <v>0.52613399999999999</v>
      </c>
      <c r="Q338" s="4">
        <f t="shared" si="40"/>
        <v>-0.46776294146262037</v>
      </c>
      <c r="R338" s="4">
        <f t="shared" si="41"/>
        <v>-2.8648092798460367</v>
      </c>
    </row>
    <row r="339" spans="1:18" x14ac:dyDescent="0.3">
      <c r="A339">
        <v>1722073</v>
      </c>
      <c r="B339" t="s">
        <v>571</v>
      </c>
      <c r="C339" s="5">
        <v>20645</v>
      </c>
      <c r="D339" s="6">
        <v>53660</v>
      </c>
      <c r="E339" s="6">
        <v>278833723</v>
      </c>
      <c r="F339" s="6">
        <v>12563610</v>
      </c>
      <c r="G339" s="10">
        <v>0</v>
      </c>
      <c r="H339" s="10">
        <v>0.66146400000000005</v>
      </c>
      <c r="I339" s="10">
        <v>0.62988500000000003</v>
      </c>
      <c r="J339" s="10">
        <v>4.3858000000000001E-2</v>
      </c>
      <c r="K339" s="13">
        <v>0.42305371152685578</v>
      </c>
      <c r="L339" s="15">
        <f t="shared" si="35"/>
        <v>9.9352284383201912</v>
      </c>
      <c r="M339" s="4">
        <f t="shared" si="36"/>
        <v>10.890423123979614</v>
      </c>
      <c r="N339" s="17">
        <f t="shared" si="38"/>
        <v>14114.668588035844</v>
      </c>
      <c r="O339" s="4">
        <f t="shared" si="37"/>
        <v>9.5549698609954259</v>
      </c>
      <c r="P339" s="4">
        <f t="shared" si="39"/>
        <v>0.64567450000000004</v>
      </c>
      <c r="Q339" s="4">
        <f t="shared" si="40"/>
        <v>-0.46205926940381936</v>
      </c>
      <c r="R339" s="4">
        <f t="shared" si="41"/>
        <v>-3.124520646387055</v>
      </c>
    </row>
    <row r="340" spans="1:18" x14ac:dyDescent="0.3">
      <c r="A340">
        <v>1722151</v>
      </c>
      <c r="B340" t="s">
        <v>574</v>
      </c>
      <c r="C340" s="5">
        <v>287</v>
      </c>
      <c r="D340" s="6">
        <v>52778</v>
      </c>
      <c r="E340" s="6">
        <v>2195844</v>
      </c>
      <c r="F340" s="6">
        <v>0</v>
      </c>
      <c r="G340" s="10">
        <v>0</v>
      </c>
      <c r="H340" s="10">
        <v>0.38319999999999999</v>
      </c>
      <c r="I340" s="10">
        <v>6.4199999999999993E-2</v>
      </c>
      <c r="J340" s="10">
        <v>0</v>
      </c>
      <c r="K340" s="13">
        <v>0.31404958677685946</v>
      </c>
      <c r="L340" s="15">
        <f t="shared" si="35"/>
        <v>5.6594822157596214</v>
      </c>
      <c r="M340" s="4">
        <f t="shared" si="36"/>
        <v>10.873849716198011</v>
      </c>
      <c r="N340" s="17">
        <f t="shared" si="38"/>
        <v>7651.0243902439024</v>
      </c>
      <c r="O340" s="4">
        <f t="shared" si="37"/>
        <v>8.9425948250772347</v>
      </c>
      <c r="P340" s="4">
        <f t="shared" si="39"/>
        <v>0.22369999999999998</v>
      </c>
      <c r="Q340" s="4">
        <f t="shared" si="40"/>
        <v>-2.7441956477385636</v>
      </c>
      <c r="R340" s="4">
        <f t="shared" si="41"/>
        <v>-9.2103403719761818</v>
      </c>
    </row>
    <row r="341" spans="1:18" x14ac:dyDescent="0.3">
      <c r="A341">
        <v>1722164</v>
      </c>
      <c r="B341" t="s">
        <v>572</v>
      </c>
      <c r="C341" s="5">
        <v>22546</v>
      </c>
      <c r="D341" s="6">
        <v>58984</v>
      </c>
      <c r="E341" s="6">
        <v>445915149</v>
      </c>
      <c r="F341" s="6">
        <v>59291927</v>
      </c>
      <c r="G341" s="10">
        <v>2.5024999999999999E-2</v>
      </c>
      <c r="H341" s="10">
        <v>0.36263299999999998</v>
      </c>
      <c r="I341" s="10">
        <v>0.14005200000000001</v>
      </c>
      <c r="J341" s="10">
        <v>5.5565999999999997E-2</v>
      </c>
      <c r="K341" s="13">
        <v>0.38801513040015922</v>
      </c>
      <c r="L341" s="15">
        <f t="shared" si="35"/>
        <v>10.023312945604477</v>
      </c>
      <c r="M341" s="4">
        <f t="shared" si="36"/>
        <v>10.985021499669486</v>
      </c>
      <c r="N341" s="17">
        <f t="shared" si="38"/>
        <v>22407.836245897277</v>
      </c>
      <c r="O341" s="4">
        <f t="shared" si="37"/>
        <v>10.01716600907217</v>
      </c>
      <c r="P341" s="4">
        <f t="shared" si="39"/>
        <v>0.25134250000000002</v>
      </c>
      <c r="Q341" s="4">
        <f t="shared" si="40"/>
        <v>-1.9650277310486162</v>
      </c>
      <c r="R341" s="4">
        <f t="shared" si="41"/>
        <v>-2.8883857313531092</v>
      </c>
    </row>
    <row r="342" spans="1:18" x14ac:dyDescent="0.3">
      <c r="A342">
        <v>1722255</v>
      </c>
      <c r="B342" t="s">
        <v>573</v>
      </c>
      <c r="C342" s="5">
        <v>26047</v>
      </c>
      <c r="D342" s="6">
        <v>24343</v>
      </c>
      <c r="E342" s="6">
        <v>59095810</v>
      </c>
      <c r="F342" s="6">
        <v>42610729</v>
      </c>
      <c r="G342" s="10">
        <v>0.99859699999999996</v>
      </c>
      <c r="H342" s="10">
        <v>0.91052</v>
      </c>
      <c r="I342" s="10">
        <v>0.60205600000000004</v>
      </c>
      <c r="J342" s="10">
        <v>0.14615700000000001</v>
      </c>
      <c r="K342" s="13">
        <v>0.8424076865109269</v>
      </c>
      <c r="L342" s="15">
        <f t="shared" si="35"/>
        <v>10.167657877401936</v>
      </c>
      <c r="M342" s="4">
        <f t="shared" si="36"/>
        <v>10.09999961284942</v>
      </c>
      <c r="N342" s="17">
        <f t="shared" si="38"/>
        <v>3904.7314086075171</v>
      </c>
      <c r="O342" s="4">
        <f t="shared" si="37"/>
        <v>8.2699442785017112</v>
      </c>
      <c r="P342" s="4">
        <f t="shared" si="39"/>
        <v>0.75628800000000007</v>
      </c>
      <c r="Q342" s="4">
        <f t="shared" si="40"/>
        <v>-0.5072387310306804</v>
      </c>
      <c r="R342" s="4">
        <f t="shared" si="41"/>
        <v>-1.9223899307677166</v>
      </c>
    </row>
    <row r="343" spans="1:18" x14ac:dyDescent="0.3">
      <c r="A343">
        <v>1722398</v>
      </c>
      <c r="B343" t="s">
        <v>575</v>
      </c>
      <c r="C343" s="5">
        <v>98</v>
      </c>
      <c r="D343" s="6">
        <v>38056</v>
      </c>
      <c r="E343" s="6">
        <v>746326</v>
      </c>
      <c r="F343" s="6">
        <v>0</v>
      </c>
      <c r="G343" s="10">
        <v>0</v>
      </c>
      <c r="H343" s="10">
        <v>0.71409999999999996</v>
      </c>
      <c r="I343" s="10">
        <v>7.0000000000000007E-2</v>
      </c>
      <c r="J343" s="10">
        <v>0</v>
      </c>
      <c r="L343" s="15">
        <f t="shared" si="35"/>
        <v>4.5849674786705723</v>
      </c>
      <c r="M343" s="4">
        <f t="shared" si="36"/>
        <v>10.546814038112117</v>
      </c>
      <c r="N343" s="17">
        <f t="shared" si="38"/>
        <v>7615.5714285714284</v>
      </c>
      <c r="O343" s="4">
        <f t="shared" si="37"/>
        <v>8.9379503023788409</v>
      </c>
      <c r="P343" s="4">
        <f t="shared" si="39"/>
        <v>0.39205000000000001</v>
      </c>
      <c r="Q343" s="4">
        <f t="shared" si="40"/>
        <v>-2.6578324849415926</v>
      </c>
      <c r="R343" s="4">
        <f t="shared" si="41"/>
        <v>-9.2103403719761818</v>
      </c>
    </row>
    <row r="344" spans="1:18" x14ac:dyDescent="0.3">
      <c r="A344">
        <v>1722567</v>
      </c>
      <c r="B344" t="s">
        <v>576</v>
      </c>
      <c r="C344" s="5">
        <v>430</v>
      </c>
      <c r="D344" s="6">
        <v>44688</v>
      </c>
      <c r="E344" s="6">
        <v>3656727</v>
      </c>
      <c r="F344" s="6">
        <v>0</v>
      </c>
      <c r="G344" s="10">
        <v>0</v>
      </c>
      <c r="H344" s="10">
        <v>0.43559999999999999</v>
      </c>
      <c r="I344" s="10">
        <v>0.23630000000000001</v>
      </c>
      <c r="J344" s="10">
        <v>0</v>
      </c>
      <c r="K344" s="13">
        <v>0.4</v>
      </c>
      <c r="L344" s="15">
        <f t="shared" si="35"/>
        <v>6.0637852086876078</v>
      </c>
      <c r="M344" s="4">
        <f t="shared" si="36"/>
        <v>10.707460288184958</v>
      </c>
      <c r="N344" s="17">
        <f t="shared" si="38"/>
        <v>8504.0162790697668</v>
      </c>
      <c r="O344" s="4">
        <f t="shared" si="37"/>
        <v>9.0482938343037898</v>
      </c>
      <c r="P344" s="4">
        <f t="shared" si="39"/>
        <v>0.33594999999999997</v>
      </c>
      <c r="Q344" s="4">
        <f t="shared" si="40"/>
        <v>-1.4422299934501939</v>
      </c>
      <c r="R344" s="4">
        <f t="shared" si="41"/>
        <v>-9.2103403719761818</v>
      </c>
    </row>
    <row r="345" spans="1:18" x14ac:dyDescent="0.3">
      <c r="A345">
        <v>1722645</v>
      </c>
      <c r="B345" t="s">
        <v>577</v>
      </c>
      <c r="C345" s="5">
        <v>1012</v>
      </c>
      <c r="D345" s="6">
        <v>54063</v>
      </c>
      <c r="E345" s="6">
        <v>11084418</v>
      </c>
      <c r="F345" s="6">
        <v>0</v>
      </c>
      <c r="G345" s="10">
        <v>0</v>
      </c>
      <c r="H345" s="10">
        <v>0.3453</v>
      </c>
      <c r="I345" s="10">
        <v>1.35E-2</v>
      </c>
      <c r="J345" s="10">
        <v>0</v>
      </c>
      <c r="K345" s="13">
        <v>0.2661290322580645</v>
      </c>
      <c r="L345" s="15">
        <f t="shared" si="35"/>
        <v>6.9196838498474111</v>
      </c>
      <c r="M345" s="4">
        <f t="shared" si="36"/>
        <v>10.897905312186381</v>
      </c>
      <c r="N345" s="17">
        <f t="shared" si="38"/>
        <v>10952.982213438736</v>
      </c>
      <c r="O345" s="4">
        <f t="shared" si="37"/>
        <v>9.301367046423838</v>
      </c>
      <c r="P345" s="4">
        <f t="shared" si="39"/>
        <v>0.1794</v>
      </c>
      <c r="Q345" s="4">
        <f t="shared" si="40"/>
        <v>-4.2976854862401304</v>
      </c>
      <c r="R345" s="4">
        <f t="shared" si="41"/>
        <v>-9.2103403719761818</v>
      </c>
    </row>
    <row r="346" spans="1:18" x14ac:dyDescent="0.3">
      <c r="A346">
        <v>1722697</v>
      </c>
      <c r="B346" t="s">
        <v>578</v>
      </c>
      <c r="C346" s="5">
        <v>25233</v>
      </c>
      <c r="D346" s="6">
        <v>77411</v>
      </c>
      <c r="E346" s="6">
        <v>784774216</v>
      </c>
      <c r="F346" s="6">
        <v>41651140</v>
      </c>
      <c r="G346" s="10">
        <v>0</v>
      </c>
      <c r="H346" s="10">
        <v>0.41448200000000002</v>
      </c>
      <c r="I346" s="10">
        <v>0.27230300000000002</v>
      </c>
      <c r="J346" s="10">
        <v>1.967E-2</v>
      </c>
      <c r="K346" s="13">
        <v>0.40998363338788868</v>
      </c>
      <c r="L346" s="15">
        <f t="shared" si="35"/>
        <v>10.135907940630547</v>
      </c>
      <c r="M346" s="4">
        <f t="shared" si="36"/>
        <v>11.256884168342939</v>
      </c>
      <c r="N346" s="17">
        <f t="shared" si="38"/>
        <v>32751.767764435463</v>
      </c>
      <c r="O346" s="4">
        <f t="shared" si="37"/>
        <v>10.396712217146677</v>
      </c>
      <c r="P346" s="4">
        <f t="shared" si="39"/>
        <v>0.34339249999999999</v>
      </c>
      <c r="Q346" s="4">
        <f t="shared" si="40"/>
        <v>-1.3004726915515656</v>
      </c>
      <c r="R346" s="4">
        <f t="shared" si="41"/>
        <v>-3.9235896417996114</v>
      </c>
    </row>
    <row r="347" spans="1:18" x14ac:dyDescent="0.3">
      <c r="A347">
        <v>1722736</v>
      </c>
      <c r="B347" t="s">
        <v>579</v>
      </c>
      <c r="C347" s="5">
        <v>12511</v>
      </c>
      <c r="D347" s="6">
        <v>47582</v>
      </c>
      <c r="E347" s="6">
        <v>292970490</v>
      </c>
      <c r="F347" s="6">
        <v>61896664</v>
      </c>
      <c r="G347" s="10">
        <v>0</v>
      </c>
      <c r="H347" s="10">
        <v>0.470165</v>
      </c>
      <c r="I347" s="10">
        <v>0.238594</v>
      </c>
      <c r="J347" s="10">
        <v>3.6789000000000002E-2</v>
      </c>
      <c r="K347" s="13">
        <v>0.42081362346263007</v>
      </c>
      <c r="L347" s="15">
        <f t="shared" si="35"/>
        <v>9.4343635363174005</v>
      </c>
      <c r="M347" s="4">
        <f t="shared" si="36"/>
        <v>10.770209817441788</v>
      </c>
      <c r="N347" s="17">
        <f t="shared" si="38"/>
        <v>28364.411637758771</v>
      </c>
      <c r="O347" s="4">
        <f t="shared" si="37"/>
        <v>10.25289052700222</v>
      </c>
      <c r="P347" s="4">
        <f t="shared" si="39"/>
        <v>0.35437950000000001</v>
      </c>
      <c r="Q347" s="4">
        <f t="shared" si="40"/>
        <v>-1.4325728821074395</v>
      </c>
      <c r="R347" s="4">
        <f t="shared" si="41"/>
        <v>-3.2998418753582111</v>
      </c>
    </row>
    <row r="348" spans="1:18" x14ac:dyDescent="0.3">
      <c r="A348">
        <v>1722931</v>
      </c>
      <c r="B348" t="s">
        <v>67</v>
      </c>
      <c r="C348" s="5">
        <v>5997</v>
      </c>
      <c r="D348" s="6">
        <v>104563</v>
      </c>
      <c r="E348" s="6">
        <v>194511859</v>
      </c>
      <c r="F348" s="6">
        <v>0</v>
      </c>
      <c r="G348" s="10">
        <v>0</v>
      </c>
      <c r="H348" s="10">
        <v>4.8781999999999999E-2</v>
      </c>
      <c r="I348" s="10">
        <v>0.27516000000000002</v>
      </c>
      <c r="J348" s="10">
        <v>3.078E-3</v>
      </c>
      <c r="K348" s="13">
        <v>0.21693989071038255</v>
      </c>
      <c r="L348" s="15">
        <f t="shared" si="35"/>
        <v>8.6990146231685106</v>
      </c>
      <c r="M348" s="4">
        <f t="shared" si="36"/>
        <v>11.557545039546797</v>
      </c>
      <c r="N348" s="17">
        <f t="shared" si="38"/>
        <v>32434.860596965151</v>
      </c>
      <c r="O348" s="4">
        <f t="shared" si="37"/>
        <v>10.386989067717931</v>
      </c>
      <c r="P348" s="4">
        <f t="shared" si="39"/>
        <v>0.161971</v>
      </c>
      <c r="Q348" s="4">
        <f t="shared" si="40"/>
        <v>-1.2900391734307506</v>
      </c>
      <c r="R348" s="4">
        <f t="shared" si="41"/>
        <v>-5.7515032108676127</v>
      </c>
    </row>
    <row r="349" spans="1:18" x14ac:dyDescent="0.3">
      <c r="A349">
        <v>1722957</v>
      </c>
      <c r="B349" t="s">
        <v>580</v>
      </c>
      <c r="C349" s="5">
        <v>76</v>
      </c>
      <c r="D349" s="6">
        <v>96964</v>
      </c>
      <c r="E349" s="6">
        <v>263692</v>
      </c>
      <c r="F349" s="6">
        <v>0</v>
      </c>
      <c r="G349" s="10">
        <v>0</v>
      </c>
      <c r="H349" s="10">
        <v>0.50080000000000002</v>
      </c>
      <c r="I349" s="10">
        <v>2.47E-2</v>
      </c>
      <c r="J349" s="10">
        <v>0</v>
      </c>
      <c r="L349" s="15">
        <f t="shared" si="35"/>
        <v>4.3307333402863311</v>
      </c>
      <c r="M349" s="4">
        <f t="shared" si="36"/>
        <v>11.482095054577625</v>
      </c>
      <c r="N349" s="17">
        <f t="shared" si="38"/>
        <v>3469.6315789473683</v>
      </c>
      <c r="O349" s="4">
        <f t="shared" si="37"/>
        <v>8.1518036940901162</v>
      </c>
      <c r="P349" s="4">
        <f t="shared" si="39"/>
        <v>0.26275000000000004</v>
      </c>
      <c r="Q349" s="4">
        <f t="shared" si="40"/>
        <v>-3.6969116258112007</v>
      </c>
      <c r="R349" s="4">
        <f t="shared" si="41"/>
        <v>-9.2103403719761818</v>
      </c>
    </row>
    <row r="350" spans="1:18" x14ac:dyDescent="0.3">
      <c r="A350">
        <v>1723009</v>
      </c>
      <c r="B350" t="s">
        <v>582</v>
      </c>
      <c r="C350" s="5">
        <v>3910</v>
      </c>
      <c r="D350" s="6">
        <v>38721</v>
      </c>
      <c r="E350" s="6">
        <v>22894365</v>
      </c>
      <c r="F350" s="6">
        <v>406069</v>
      </c>
      <c r="G350" s="10">
        <v>0.27510000000000001</v>
      </c>
      <c r="H350" s="10">
        <v>0.87431300000000001</v>
      </c>
      <c r="I350" s="10">
        <v>7.8981999999999997E-2</v>
      </c>
      <c r="J350" s="10">
        <v>8.6135000000000003E-2</v>
      </c>
      <c r="K350" s="13">
        <v>0.51876379690949226</v>
      </c>
      <c r="L350" s="15">
        <f t="shared" si="35"/>
        <v>8.2712926529794117</v>
      </c>
      <c r="M350" s="4">
        <f t="shared" si="36"/>
        <v>10.564137367503298</v>
      </c>
      <c r="N350" s="17">
        <f t="shared" si="38"/>
        <v>5959.190281329923</v>
      </c>
      <c r="O350" s="4">
        <f t="shared" si="37"/>
        <v>8.6926898919924867</v>
      </c>
      <c r="P350" s="4">
        <f t="shared" si="39"/>
        <v>0.4766475</v>
      </c>
      <c r="Q350" s="4">
        <f t="shared" si="40"/>
        <v>-2.5372699901548148</v>
      </c>
      <c r="R350" s="4">
        <f t="shared" si="41"/>
        <v>-2.4506791512387731</v>
      </c>
    </row>
    <row r="351" spans="1:18" x14ac:dyDescent="0.3">
      <c r="A351">
        <v>1723022</v>
      </c>
      <c r="B351" t="s">
        <v>583</v>
      </c>
      <c r="C351" s="5">
        <v>186</v>
      </c>
      <c r="D351" s="6">
        <v>25682</v>
      </c>
      <c r="E351" s="6">
        <v>1127685</v>
      </c>
      <c r="F351" s="6">
        <v>0</v>
      </c>
      <c r="G351" s="10">
        <v>0</v>
      </c>
      <c r="H351" s="10">
        <v>0.58560000000000001</v>
      </c>
      <c r="I351" s="10">
        <v>5.2299999999999999E-2</v>
      </c>
      <c r="J351" s="10">
        <v>0</v>
      </c>
      <c r="L351" s="15">
        <f t="shared" si="35"/>
        <v>5.2257466737132017</v>
      </c>
      <c r="M351" s="4">
        <f t="shared" si="36"/>
        <v>10.15354563639122</v>
      </c>
      <c r="N351" s="17">
        <f t="shared" si="38"/>
        <v>6062.822580645161</v>
      </c>
      <c r="O351" s="4">
        <f t="shared" si="37"/>
        <v>8.7099307430087638</v>
      </c>
      <c r="P351" s="4">
        <f t="shared" si="39"/>
        <v>0.31895000000000001</v>
      </c>
      <c r="Q351" s="4">
        <f t="shared" si="40"/>
        <v>-2.9488486876551407</v>
      </c>
      <c r="R351" s="4">
        <f t="shared" si="41"/>
        <v>-9.2103403719761818</v>
      </c>
    </row>
    <row r="352" spans="1:18" x14ac:dyDescent="0.3">
      <c r="A352">
        <v>1723074</v>
      </c>
      <c r="B352" t="s">
        <v>68</v>
      </c>
      <c r="C352" s="5">
        <v>110849</v>
      </c>
      <c r="D352" s="6">
        <v>69041</v>
      </c>
      <c r="E352" s="6">
        <v>2642077907</v>
      </c>
      <c r="F352" s="6">
        <v>50093682</v>
      </c>
      <c r="G352" s="10">
        <v>0.25089499999999998</v>
      </c>
      <c r="H352" s="10">
        <v>0.57735000000000003</v>
      </c>
      <c r="I352" s="10">
        <v>0.80902099999999999</v>
      </c>
      <c r="J352" s="10">
        <v>3.4756000000000002E-2</v>
      </c>
      <c r="K352" s="13">
        <v>0.43620849462951861</v>
      </c>
      <c r="L352" s="15">
        <f t="shared" si="35"/>
        <v>11.615924193803947</v>
      </c>
      <c r="M352" s="4">
        <f t="shared" si="36"/>
        <v>11.142455810009308</v>
      </c>
      <c r="N352" s="17">
        <f t="shared" si="38"/>
        <v>24286.836949363547</v>
      </c>
      <c r="O352" s="4">
        <f t="shared" si="37"/>
        <v>10.09768979323537</v>
      </c>
      <c r="P352" s="4">
        <f t="shared" si="39"/>
        <v>0.69318550000000001</v>
      </c>
      <c r="Q352" s="4">
        <f t="shared" si="40"/>
        <v>-0.21180680574060898</v>
      </c>
      <c r="R352" s="4">
        <f t="shared" si="41"/>
        <v>-3.356529990166996</v>
      </c>
    </row>
    <row r="353" spans="1:18" x14ac:dyDescent="0.3">
      <c r="A353">
        <v>1723165</v>
      </c>
      <c r="B353" t="s">
        <v>584</v>
      </c>
      <c r="C353" s="5">
        <v>722</v>
      </c>
      <c r="D353" s="6">
        <v>45313</v>
      </c>
      <c r="E353" s="6">
        <v>9828725</v>
      </c>
      <c r="F353" s="6">
        <v>1147201</v>
      </c>
      <c r="G353" s="10">
        <v>0</v>
      </c>
      <c r="H353" s="10">
        <v>0.51805699999999999</v>
      </c>
      <c r="I353" s="10">
        <v>0.171874</v>
      </c>
      <c r="J353" s="10">
        <v>0</v>
      </c>
      <c r="K353" s="13">
        <v>0.45176470588235296</v>
      </c>
      <c r="L353" s="15">
        <f t="shared" si="35"/>
        <v>6.5820251388928259</v>
      </c>
      <c r="M353" s="4">
        <f t="shared" si="36"/>
        <v>10.72134924601891</v>
      </c>
      <c r="N353" s="17">
        <f t="shared" si="38"/>
        <v>15202.113573407201</v>
      </c>
      <c r="O353" s="4">
        <f t="shared" si="37"/>
        <v>9.6291897480497433</v>
      </c>
      <c r="P353" s="4">
        <f t="shared" si="39"/>
        <v>0.34496549999999998</v>
      </c>
      <c r="Q353" s="4">
        <f t="shared" si="40"/>
        <v>-1.7604119763856279</v>
      </c>
      <c r="R353" s="4">
        <f t="shared" si="41"/>
        <v>-9.2103403719761818</v>
      </c>
    </row>
    <row r="354" spans="1:18" x14ac:dyDescent="0.3">
      <c r="A354">
        <v>1723191</v>
      </c>
      <c r="B354" t="s">
        <v>585</v>
      </c>
      <c r="C354" s="5">
        <v>273</v>
      </c>
      <c r="D354" s="6">
        <v>17000</v>
      </c>
      <c r="E354" s="6">
        <v>1849535</v>
      </c>
      <c r="F354" s="6">
        <v>0</v>
      </c>
      <c r="G354" s="10">
        <v>0</v>
      </c>
      <c r="H354" s="10">
        <v>0.74619999999999997</v>
      </c>
      <c r="I354" s="10">
        <v>7.3499999999999996E-2</v>
      </c>
      <c r="J354" s="10">
        <v>0</v>
      </c>
      <c r="K354" s="13">
        <v>0.69230769230769229</v>
      </c>
      <c r="L354" s="15">
        <f t="shared" si="35"/>
        <v>5.6094717951849598</v>
      </c>
      <c r="M354" s="4">
        <f t="shared" si="36"/>
        <v>9.7409686230383539</v>
      </c>
      <c r="N354" s="17">
        <f t="shared" si="38"/>
        <v>6774.8534798534802</v>
      </c>
      <c r="O354" s="4">
        <f t="shared" si="37"/>
        <v>8.8209730189241515</v>
      </c>
      <c r="P354" s="4">
        <f t="shared" si="39"/>
        <v>0.40984999999999999</v>
      </c>
      <c r="Q354" s="4">
        <f t="shared" si="40"/>
        <v>-2.6091102532473065</v>
      </c>
      <c r="R354" s="4">
        <f t="shared" si="41"/>
        <v>-9.2103403719761818</v>
      </c>
    </row>
    <row r="355" spans="1:18" x14ac:dyDescent="0.3">
      <c r="A355">
        <v>1723256</v>
      </c>
      <c r="B355" t="s">
        <v>69</v>
      </c>
      <c r="C355" s="5">
        <v>32400</v>
      </c>
      <c r="D355" s="6">
        <v>81895</v>
      </c>
      <c r="E355" s="6">
        <v>2243624199</v>
      </c>
      <c r="F355" s="6">
        <v>342134167</v>
      </c>
      <c r="G355" s="10">
        <v>3.7190000000000001E-3</v>
      </c>
      <c r="H355" s="10">
        <v>0.218474</v>
      </c>
      <c r="I355" s="10">
        <v>0.565778</v>
      </c>
      <c r="J355" s="10">
        <v>2.0854999999999999E-2</v>
      </c>
      <c r="K355" s="13">
        <v>0.23540532365396249</v>
      </c>
      <c r="L355" s="15">
        <f t="shared" si="35"/>
        <v>10.385913701780421</v>
      </c>
      <c r="M355" s="4">
        <f t="shared" si="36"/>
        <v>11.31319321791648</v>
      </c>
      <c r="N355" s="17">
        <f t="shared" si="38"/>
        <v>79807.356975308649</v>
      </c>
      <c r="O355" s="4">
        <f t="shared" si="37"/>
        <v>11.287370971861458</v>
      </c>
      <c r="P355" s="4">
        <f t="shared" si="39"/>
        <v>0.39212599999999997</v>
      </c>
      <c r="Q355" s="4">
        <f t="shared" si="40"/>
        <v>-0.56937677171587919</v>
      </c>
      <c r="R355" s="4">
        <f t="shared" si="41"/>
        <v>-3.8653779976051021</v>
      </c>
    </row>
    <row r="356" spans="1:18" x14ac:dyDescent="0.3">
      <c r="A356">
        <v>1723269</v>
      </c>
      <c r="B356" t="s">
        <v>586</v>
      </c>
      <c r="C356" s="5">
        <v>390</v>
      </c>
      <c r="D356" s="6">
        <v>68250</v>
      </c>
      <c r="E356" s="6">
        <v>9973060</v>
      </c>
      <c r="F356" s="6">
        <v>2338140</v>
      </c>
      <c r="G356" s="10">
        <v>0</v>
      </c>
      <c r="H356" s="10">
        <v>0.56089999999999995</v>
      </c>
      <c r="I356" s="10">
        <v>0.4738</v>
      </c>
      <c r="J356" s="10">
        <v>0</v>
      </c>
      <c r="K356" s="13">
        <v>0.24581005586592175</v>
      </c>
      <c r="L356" s="15">
        <f t="shared" si="35"/>
        <v>5.9661467391236922</v>
      </c>
      <c r="M356" s="4">
        <f t="shared" si="36"/>
        <v>11.130932713047207</v>
      </c>
      <c r="N356" s="17">
        <f t="shared" si="38"/>
        <v>31567.179487179488</v>
      </c>
      <c r="O356" s="4">
        <f t="shared" si="37"/>
        <v>10.359873236008086</v>
      </c>
      <c r="P356" s="4">
        <f t="shared" si="39"/>
        <v>0.51734999999999998</v>
      </c>
      <c r="Q356" s="4">
        <f t="shared" si="40"/>
        <v>-0.74675895000859449</v>
      </c>
      <c r="R356" s="4">
        <f t="shared" si="41"/>
        <v>-9.2103403719761818</v>
      </c>
    </row>
    <row r="357" spans="1:18" x14ac:dyDescent="0.3">
      <c r="A357">
        <v>1723373</v>
      </c>
      <c r="B357" t="s">
        <v>587</v>
      </c>
      <c r="C357" s="5">
        <v>863</v>
      </c>
      <c r="D357" s="6">
        <v>39041</v>
      </c>
      <c r="E357" s="6">
        <v>4308046</v>
      </c>
      <c r="F357" s="6">
        <v>662684</v>
      </c>
      <c r="G357" s="10">
        <v>0</v>
      </c>
      <c r="H357" s="10">
        <v>0.67269999999999996</v>
      </c>
      <c r="I357" s="10">
        <v>0.25430000000000003</v>
      </c>
      <c r="J357" s="10">
        <v>0</v>
      </c>
      <c r="K357" s="13">
        <v>0.53160919540229878</v>
      </c>
      <c r="L357" s="15">
        <f t="shared" si="35"/>
        <v>6.7604146910834277</v>
      </c>
      <c r="M357" s="4">
        <f t="shared" si="36"/>
        <v>10.572367654953075</v>
      </c>
      <c r="N357" s="17">
        <f t="shared" si="38"/>
        <v>5759.8261877172654</v>
      </c>
      <c r="O357" s="4">
        <f t="shared" si="37"/>
        <v>8.6586625774911106</v>
      </c>
      <c r="P357" s="4">
        <f t="shared" si="39"/>
        <v>0.46350000000000002</v>
      </c>
      <c r="Q357" s="4">
        <f t="shared" si="40"/>
        <v>-1.3688474475161698</v>
      </c>
      <c r="R357" s="4">
        <f t="shared" si="41"/>
        <v>-9.2103403719761818</v>
      </c>
    </row>
    <row r="358" spans="1:18" x14ac:dyDescent="0.3">
      <c r="A358">
        <v>1723425</v>
      </c>
      <c r="B358" t="s">
        <v>588</v>
      </c>
      <c r="C358" s="5">
        <v>269</v>
      </c>
      <c r="D358" s="6">
        <v>48438</v>
      </c>
      <c r="E358" s="6">
        <v>2191394</v>
      </c>
      <c r="F358" s="6">
        <v>0</v>
      </c>
      <c r="G358" s="10">
        <v>0</v>
      </c>
      <c r="H358" s="10">
        <v>0.60099999999999998</v>
      </c>
      <c r="I358" s="10">
        <v>2.47E-2</v>
      </c>
      <c r="J358" s="10">
        <v>7.9369999999999996E-3</v>
      </c>
      <c r="K358" s="13">
        <v>0.41791044776119401</v>
      </c>
      <c r="L358" s="15">
        <f t="shared" si="35"/>
        <v>5.5947113796018391</v>
      </c>
      <c r="M358" s="4">
        <f t="shared" si="36"/>
        <v>10.788039908623071</v>
      </c>
      <c r="N358" s="17">
        <f t="shared" si="38"/>
        <v>8146.4460966542747</v>
      </c>
      <c r="O358" s="4">
        <f t="shared" si="37"/>
        <v>9.0053370493721197</v>
      </c>
      <c r="P358" s="4">
        <f t="shared" si="39"/>
        <v>0.31284999999999996</v>
      </c>
      <c r="Q358" s="4">
        <f t="shared" si="40"/>
        <v>-3.6969116258112007</v>
      </c>
      <c r="R358" s="4">
        <f t="shared" si="41"/>
        <v>-4.8236993997515558</v>
      </c>
    </row>
    <row r="359" spans="1:18" x14ac:dyDescent="0.3">
      <c r="A359">
        <v>1723503</v>
      </c>
      <c r="B359" t="s">
        <v>589</v>
      </c>
      <c r="C359" s="5">
        <v>348</v>
      </c>
      <c r="D359" s="6">
        <v>41250</v>
      </c>
      <c r="E359" s="6">
        <v>2379691</v>
      </c>
      <c r="F359" s="6">
        <v>0</v>
      </c>
      <c r="G359" s="10">
        <v>0</v>
      </c>
      <c r="H359" s="10">
        <v>0.31740000000000002</v>
      </c>
      <c r="I359" s="10">
        <v>3.2000000000000002E-3</v>
      </c>
      <c r="J359" s="10">
        <v>0</v>
      </c>
      <c r="K359" s="13">
        <v>0.56488549618320616</v>
      </c>
      <c r="L359" s="15">
        <f t="shared" si="35"/>
        <v>5.8522024797744745</v>
      </c>
      <c r="M359" s="4">
        <f t="shared" si="36"/>
        <v>10.627406391762827</v>
      </c>
      <c r="N359" s="17">
        <f t="shared" si="38"/>
        <v>6838.1925287356325</v>
      </c>
      <c r="O359" s="4">
        <f t="shared" si="37"/>
        <v>8.8302787255115156</v>
      </c>
      <c r="P359" s="4">
        <f t="shared" si="39"/>
        <v>0.1603</v>
      </c>
      <c r="Q359" s="4">
        <f t="shared" si="40"/>
        <v>-5.7138328105097029</v>
      </c>
      <c r="R359" s="4">
        <f t="shared" si="41"/>
        <v>-9.2103403719761818</v>
      </c>
    </row>
    <row r="360" spans="1:18" x14ac:dyDescent="0.3">
      <c r="A360">
        <v>1723529</v>
      </c>
      <c r="B360" t="s">
        <v>590</v>
      </c>
      <c r="C360" s="5">
        <v>92</v>
      </c>
      <c r="D360" s="6">
        <v>36786</v>
      </c>
      <c r="E360" s="6">
        <v>446810</v>
      </c>
      <c r="F360" s="6">
        <v>0</v>
      </c>
      <c r="G360" s="10">
        <v>0</v>
      </c>
      <c r="H360" s="10">
        <v>0.53549999999999998</v>
      </c>
      <c r="I360" s="10">
        <v>6.7000000000000002E-3</v>
      </c>
      <c r="J360" s="10">
        <v>6.0790000000000002E-3</v>
      </c>
      <c r="L360" s="15">
        <f t="shared" si="35"/>
        <v>4.5217885770490405</v>
      </c>
      <c r="M360" s="4">
        <f t="shared" si="36"/>
        <v>10.512872616990743</v>
      </c>
      <c r="N360" s="17">
        <f t="shared" si="38"/>
        <v>4856.630434782609</v>
      </c>
      <c r="O360" s="4">
        <f t="shared" si="37"/>
        <v>8.4881001502563755</v>
      </c>
      <c r="P360" s="4">
        <f t="shared" si="39"/>
        <v>0.27110000000000001</v>
      </c>
      <c r="Q360" s="4">
        <f t="shared" si="40"/>
        <v>-4.9908326668000758</v>
      </c>
      <c r="R360" s="4">
        <f t="shared" si="41"/>
        <v>-5.0865988329032943</v>
      </c>
    </row>
    <row r="361" spans="1:18" x14ac:dyDescent="0.3">
      <c r="A361">
        <v>1723555</v>
      </c>
      <c r="B361" t="s">
        <v>591</v>
      </c>
      <c r="C361" s="5">
        <v>198</v>
      </c>
      <c r="D361" s="6">
        <v>38125</v>
      </c>
      <c r="E361" s="6">
        <v>2870888</v>
      </c>
      <c r="F361" s="6">
        <v>0</v>
      </c>
      <c r="G361" s="10">
        <v>0</v>
      </c>
      <c r="H361" s="10">
        <v>0.37040000000000001</v>
      </c>
      <c r="I361" s="10">
        <v>2.7300000000000001E-2</v>
      </c>
      <c r="J361" s="10">
        <v>3.2469999999999999E-3</v>
      </c>
      <c r="K361" s="13">
        <v>0.45999999999999996</v>
      </c>
      <c r="L361" s="15">
        <f t="shared" si="35"/>
        <v>5.2882670306945352</v>
      </c>
      <c r="M361" s="4">
        <f t="shared" si="36"/>
        <v>10.548625513909712</v>
      </c>
      <c r="N361" s="17">
        <f t="shared" si="38"/>
        <v>14499.434343434343</v>
      </c>
      <c r="O361" s="4">
        <f t="shared" si="37"/>
        <v>9.581864916850094</v>
      </c>
      <c r="P361" s="4">
        <f t="shared" si="39"/>
        <v>0.19885</v>
      </c>
      <c r="Q361" s="4">
        <f t="shared" si="40"/>
        <v>-3.5972122655881127</v>
      </c>
      <c r="R361" s="4">
        <f t="shared" si="41"/>
        <v>-5.6996908567529472</v>
      </c>
    </row>
    <row r="362" spans="1:18" x14ac:dyDescent="0.3">
      <c r="A362">
        <v>1723620</v>
      </c>
      <c r="B362" t="s">
        <v>70</v>
      </c>
      <c r="C362" s="5">
        <v>46746</v>
      </c>
      <c r="D362" s="6">
        <v>118609</v>
      </c>
      <c r="E362" s="6">
        <v>2645775754</v>
      </c>
      <c r="F362" s="6">
        <v>45991242</v>
      </c>
      <c r="G362" s="10">
        <v>0</v>
      </c>
      <c r="H362" s="10">
        <v>0.126106</v>
      </c>
      <c r="I362" s="10">
        <v>0.32212299999999999</v>
      </c>
      <c r="J362" s="10">
        <v>2.4587999999999999E-2</v>
      </c>
      <c r="K362" s="13">
        <v>0.23690431753141716</v>
      </c>
      <c r="L362" s="15">
        <f t="shared" si="35"/>
        <v>10.752483969558913</v>
      </c>
      <c r="M362" s="4">
        <f t="shared" si="36"/>
        <v>11.683587647995452</v>
      </c>
      <c r="N362" s="17">
        <f t="shared" si="38"/>
        <v>57582.830530954518</v>
      </c>
      <c r="O362" s="4">
        <f t="shared" si="37"/>
        <v>10.960979721189176</v>
      </c>
      <c r="P362" s="4">
        <f t="shared" si="39"/>
        <v>0.22411449999999999</v>
      </c>
      <c r="Q362" s="4">
        <f t="shared" si="40"/>
        <v>-1.1325114265536009</v>
      </c>
      <c r="R362" s="4">
        <f t="shared" si="41"/>
        <v>-3.7014379833613322</v>
      </c>
    </row>
    <row r="363" spans="1:18" x14ac:dyDescent="0.3">
      <c r="A363">
        <v>1723698</v>
      </c>
      <c r="B363" t="s">
        <v>592</v>
      </c>
      <c r="C363" s="5">
        <v>2011</v>
      </c>
      <c r="D363" s="6">
        <v>68194</v>
      </c>
      <c r="E363" s="6">
        <v>24788518</v>
      </c>
      <c r="F363" s="6">
        <v>6534356</v>
      </c>
      <c r="G363" s="10">
        <v>0</v>
      </c>
      <c r="H363" s="10">
        <v>0.28170000000000001</v>
      </c>
      <c r="I363" s="10">
        <v>0.17660000000000001</v>
      </c>
      <c r="J363" s="10">
        <v>4.4840000000000001E-3</v>
      </c>
      <c r="K363" s="13">
        <v>0.34846765039727579</v>
      </c>
      <c r="L363" s="15">
        <f t="shared" si="35"/>
        <v>7.6063873897726522</v>
      </c>
      <c r="M363" s="4">
        <f t="shared" si="36"/>
        <v>11.130111863421801</v>
      </c>
      <c r="N363" s="17">
        <f t="shared" si="38"/>
        <v>15575.770263550472</v>
      </c>
      <c r="O363" s="4">
        <f t="shared" si="37"/>
        <v>9.6534717975564153</v>
      </c>
      <c r="P363" s="4">
        <f t="shared" si="39"/>
        <v>0.22915000000000002</v>
      </c>
      <c r="Q363" s="4">
        <f t="shared" si="40"/>
        <v>-1.7333018996564864</v>
      </c>
      <c r="R363" s="4">
        <f t="shared" si="41"/>
        <v>-5.3851832995696984</v>
      </c>
    </row>
    <row r="364" spans="1:18" x14ac:dyDescent="0.3">
      <c r="A364">
        <v>1723724</v>
      </c>
      <c r="B364" t="s">
        <v>71</v>
      </c>
      <c r="C364" s="5">
        <v>24098</v>
      </c>
      <c r="D364" s="6">
        <v>59963</v>
      </c>
      <c r="E364" s="6">
        <v>522591802</v>
      </c>
      <c r="F364" s="6">
        <v>6784093</v>
      </c>
      <c r="G364" s="10">
        <v>0</v>
      </c>
      <c r="H364" s="10">
        <v>0.51942500000000003</v>
      </c>
      <c r="I364" s="10">
        <v>0.72741599999999995</v>
      </c>
      <c r="J364" s="10">
        <v>1.9341000000000001E-2</v>
      </c>
      <c r="K364" s="13">
        <v>0.38886481802426343</v>
      </c>
      <c r="L364" s="15">
        <f t="shared" si="35"/>
        <v>10.089884128483222</v>
      </c>
      <c r="M364" s="4">
        <f t="shared" si="36"/>
        <v>11.001482984320479</v>
      </c>
      <c r="N364" s="17">
        <f t="shared" si="38"/>
        <v>21967.627811436632</v>
      </c>
      <c r="O364" s="4">
        <f t="shared" si="37"/>
        <v>9.9973251855589051</v>
      </c>
      <c r="P364" s="4">
        <f t="shared" si="39"/>
        <v>0.62342049999999993</v>
      </c>
      <c r="Q364" s="4">
        <f t="shared" si="40"/>
        <v>-0.31811928705118708</v>
      </c>
      <c r="R364" s="4">
        <f t="shared" si="41"/>
        <v>-3.9403710409436341</v>
      </c>
    </row>
    <row r="365" spans="1:18" x14ac:dyDescent="0.3">
      <c r="A365">
        <v>1723737</v>
      </c>
      <c r="B365" t="s">
        <v>581</v>
      </c>
      <c r="C365" s="5">
        <v>2730</v>
      </c>
      <c r="D365" s="6">
        <v>58688</v>
      </c>
      <c r="E365" s="6">
        <v>47084054</v>
      </c>
      <c r="F365" s="6">
        <v>0</v>
      </c>
      <c r="G365" s="10">
        <v>0</v>
      </c>
      <c r="H365" s="10">
        <v>0.35980000000000001</v>
      </c>
      <c r="I365" s="10">
        <v>3.6900000000000002E-2</v>
      </c>
      <c r="J365" s="10">
        <v>2.2586999999999999E-2</v>
      </c>
      <c r="K365" s="13">
        <v>0.3872502378686965</v>
      </c>
      <c r="L365" s="15">
        <f t="shared" si="35"/>
        <v>7.9120568881790057</v>
      </c>
      <c r="M365" s="4">
        <f t="shared" si="36"/>
        <v>10.979990555616137</v>
      </c>
      <c r="N365" s="17">
        <f t="shared" si="38"/>
        <v>17246.906227106228</v>
      </c>
      <c r="O365" s="4">
        <f t="shared" si="37"/>
        <v>9.7553880572212606</v>
      </c>
      <c r="P365" s="4">
        <f t="shared" si="39"/>
        <v>0.19835</v>
      </c>
      <c r="Q365" s="4">
        <f t="shared" si="40"/>
        <v>-3.2968373663379125</v>
      </c>
      <c r="R365" s="4">
        <f t="shared" si="41"/>
        <v>-3.7859632057674135</v>
      </c>
    </row>
    <row r="366" spans="1:18" x14ac:dyDescent="0.3">
      <c r="A366">
        <v>1723776</v>
      </c>
      <c r="B366" t="s">
        <v>593</v>
      </c>
      <c r="C366" s="5">
        <v>606</v>
      </c>
      <c r="D366" s="6">
        <v>90313</v>
      </c>
      <c r="E366" s="6">
        <v>5005000</v>
      </c>
      <c r="F366" s="6">
        <v>0</v>
      </c>
      <c r="G366" s="10">
        <v>0</v>
      </c>
      <c r="H366" s="10">
        <v>0.29780000000000001</v>
      </c>
      <c r="I366" s="10">
        <v>0.104</v>
      </c>
      <c r="J366" s="10">
        <v>0</v>
      </c>
      <c r="L366" s="15">
        <f t="shared" si="35"/>
        <v>6.4068799860693142</v>
      </c>
      <c r="M366" s="4">
        <f t="shared" si="36"/>
        <v>11.411036693605743</v>
      </c>
      <c r="N366" s="17">
        <f t="shared" si="38"/>
        <v>8259.075907590759</v>
      </c>
      <c r="O366" s="4">
        <f t="shared" si="37"/>
        <v>9.0190679846621435</v>
      </c>
      <c r="P366" s="4">
        <f t="shared" si="39"/>
        <v>0.2009</v>
      </c>
      <c r="Q366" s="4">
        <f t="shared" si="40"/>
        <v>-2.2624033033612139</v>
      </c>
      <c r="R366" s="4">
        <f t="shared" si="41"/>
        <v>-9.2103403719761818</v>
      </c>
    </row>
    <row r="367" spans="1:18" x14ac:dyDescent="0.3">
      <c r="A367">
        <v>1723841</v>
      </c>
      <c r="B367" t="s">
        <v>594</v>
      </c>
      <c r="C367" s="5">
        <v>154</v>
      </c>
      <c r="D367" s="6">
        <v>31875</v>
      </c>
      <c r="E367" s="6">
        <v>1051188</v>
      </c>
      <c r="F367" s="6">
        <v>0</v>
      </c>
      <c r="G367" s="10">
        <v>0</v>
      </c>
      <c r="H367" s="10">
        <v>0.48699999999999999</v>
      </c>
      <c r="I367" s="10">
        <v>0.1246</v>
      </c>
      <c r="J367" s="10">
        <v>0</v>
      </c>
      <c r="L367" s="15">
        <f t="shared" si="35"/>
        <v>5.0369526024136295</v>
      </c>
      <c r="M367" s="4">
        <f t="shared" si="36"/>
        <v>10.369577282460726</v>
      </c>
      <c r="N367" s="17">
        <f t="shared" si="38"/>
        <v>6825.8961038961043</v>
      </c>
      <c r="O367" s="4">
        <f t="shared" si="37"/>
        <v>8.8284789087085827</v>
      </c>
      <c r="P367" s="4">
        <f t="shared" si="39"/>
        <v>0.30580000000000002</v>
      </c>
      <c r="Q367" s="4">
        <f t="shared" si="40"/>
        <v>-2.0818444262961462</v>
      </c>
      <c r="R367" s="4">
        <f t="shared" si="41"/>
        <v>-9.2103403719761818</v>
      </c>
    </row>
    <row r="368" spans="1:18" x14ac:dyDescent="0.3">
      <c r="A368">
        <v>1723945</v>
      </c>
      <c r="B368" t="s">
        <v>72</v>
      </c>
      <c r="C368" s="5">
        <v>2226</v>
      </c>
      <c r="D368" s="6">
        <v>79054</v>
      </c>
      <c r="E368" s="6">
        <v>64280709</v>
      </c>
      <c r="F368" s="6">
        <v>130502563</v>
      </c>
      <c r="G368" s="10">
        <v>0</v>
      </c>
      <c r="H368" s="10">
        <v>0.28199999999999997</v>
      </c>
      <c r="I368" s="10">
        <v>0.2722</v>
      </c>
      <c r="J368" s="10">
        <v>0</v>
      </c>
      <c r="K368" s="13">
        <v>0.37248322147651003</v>
      </c>
      <c r="L368" s="15">
        <f t="shared" si="35"/>
        <v>7.7079615318354904</v>
      </c>
      <c r="M368" s="4">
        <f t="shared" si="36"/>
        <v>11.277886442242952</v>
      </c>
      <c r="N368" s="17">
        <f t="shared" si="38"/>
        <v>87503.716082659477</v>
      </c>
      <c r="O368" s="4">
        <f t="shared" si="37"/>
        <v>11.379436540960009</v>
      </c>
      <c r="P368" s="4">
        <f t="shared" si="39"/>
        <v>0.27710000000000001</v>
      </c>
      <c r="Q368" s="4">
        <f t="shared" si="40"/>
        <v>-1.3008508793024232</v>
      </c>
      <c r="R368" s="4">
        <f t="shared" si="41"/>
        <v>-9.2103403719761818</v>
      </c>
    </row>
    <row r="369" spans="1:18" x14ac:dyDescent="0.3">
      <c r="A369">
        <v>1723971</v>
      </c>
      <c r="B369" t="s">
        <v>595</v>
      </c>
      <c r="C369" s="5">
        <v>460</v>
      </c>
      <c r="D369" s="6">
        <v>56346</v>
      </c>
      <c r="E369" s="6">
        <v>7431825</v>
      </c>
      <c r="F369" s="6">
        <v>0</v>
      </c>
      <c r="G369" s="10">
        <v>0</v>
      </c>
      <c r="H369" s="10">
        <v>0.2319</v>
      </c>
      <c r="I369" s="10">
        <v>0.16309999999999999</v>
      </c>
      <c r="J369" s="10">
        <v>0</v>
      </c>
      <c r="K369" s="13">
        <v>0.40723981900452488</v>
      </c>
      <c r="L369" s="15">
        <f t="shared" si="35"/>
        <v>6.131226489483141</v>
      </c>
      <c r="M369" s="4">
        <f t="shared" si="36"/>
        <v>10.939266532032669</v>
      </c>
      <c r="N369" s="17">
        <f t="shared" si="38"/>
        <v>16156.141304347826</v>
      </c>
      <c r="O369" s="4">
        <f t="shared" si="37"/>
        <v>9.6900555228908978</v>
      </c>
      <c r="P369" s="4">
        <f t="shared" si="39"/>
        <v>0.19750000000000001</v>
      </c>
      <c r="Q369" s="4">
        <f t="shared" si="40"/>
        <v>-1.8127788364521304</v>
      </c>
      <c r="R369" s="4">
        <f t="shared" si="41"/>
        <v>-9.2103403719761818</v>
      </c>
    </row>
    <row r="370" spans="1:18" x14ac:dyDescent="0.3">
      <c r="A370">
        <v>1724062</v>
      </c>
      <c r="B370" t="s">
        <v>596</v>
      </c>
      <c r="C370" s="5">
        <v>108</v>
      </c>
      <c r="D370" s="6">
        <v>50250</v>
      </c>
      <c r="E370" s="6">
        <v>882226</v>
      </c>
      <c r="F370" s="6">
        <v>0</v>
      </c>
      <c r="G370" s="10">
        <v>0</v>
      </c>
      <c r="H370" s="10">
        <v>0.35949999999999999</v>
      </c>
      <c r="I370" s="10">
        <v>0.11749999999999999</v>
      </c>
      <c r="J370" s="10">
        <v>2.6129999999999999E-3</v>
      </c>
      <c r="L370" s="15">
        <f t="shared" si="35"/>
        <v>4.6821312271242199</v>
      </c>
      <c r="M370" s="4">
        <f t="shared" si="36"/>
        <v>10.824765825921322</v>
      </c>
      <c r="N370" s="17">
        <f t="shared" si="38"/>
        <v>8168.7592592592591</v>
      </c>
      <c r="O370" s="4">
        <f t="shared" si="37"/>
        <v>9.0080723108695793</v>
      </c>
      <c r="P370" s="4">
        <f t="shared" si="39"/>
        <v>0.23849999999999999</v>
      </c>
      <c r="Q370" s="4">
        <f t="shared" si="40"/>
        <v>-2.1404662435176105</v>
      </c>
      <c r="R370" s="4">
        <f t="shared" si="41"/>
        <v>-5.9097002453053422</v>
      </c>
    </row>
    <row r="371" spans="1:18" x14ac:dyDescent="0.3">
      <c r="A371">
        <v>1724166</v>
      </c>
      <c r="B371" t="s">
        <v>597</v>
      </c>
      <c r="C371" s="5">
        <v>1109</v>
      </c>
      <c r="D371" s="6">
        <v>50031</v>
      </c>
      <c r="E371" s="6">
        <v>13384982</v>
      </c>
      <c r="F371" s="6">
        <v>325229</v>
      </c>
      <c r="G371" s="10">
        <v>0</v>
      </c>
      <c r="H371" s="10">
        <v>0.22969999999999999</v>
      </c>
      <c r="I371" s="10">
        <v>0.40710000000000002</v>
      </c>
      <c r="J371" s="10">
        <v>9.1129999999999996E-3</v>
      </c>
      <c r="K371" s="13">
        <v>0.4111310592459605</v>
      </c>
      <c r="L371" s="15">
        <f t="shared" si="35"/>
        <v>7.0112139873503674</v>
      </c>
      <c r="M371" s="4">
        <f t="shared" si="36"/>
        <v>10.82039809228969</v>
      </c>
      <c r="N371" s="17">
        <f t="shared" si="38"/>
        <v>12362.678990081155</v>
      </c>
      <c r="O371" s="4">
        <f t="shared" si="37"/>
        <v>9.4224374542958138</v>
      </c>
      <c r="P371" s="4">
        <f t="shared" si="39"/>
        <v>0.31840000000000002</v>
      </c>
      <c r="Q371" s="4">
        <f t="shared" si="40"/>
        <v>-0.89845081374582403</v>
      </c>
      <c r="R371" s="4">
        <f t="shared" si="41"/>
        <v>-4.6871397488553423</v>
      </c>
    </row>
    <row r="372" spans="1:18" x14ac:dyDescent="0.3">
      <c r="A372">
        <v>1724179</v>
      </c>
      <c r="B372" t="s">
        <v>598</v>
      </c>
      <c r="C372" s="5">
        <v>552</v>
      </c>
      <c r="D372" s="6">
        <v>32222</v>
      </c>
      <c r="E372" s="6">
        <v>2903521</v>
      </c>
      <c r="F372" s="6">
        <v>0</v>
      </c>
      <c r="G372" s="10">
        <v>0</v>
      </c>
      <c r="H372" s="10">
        <v>0.52969999999999995</v>
      </c>
      <c r="I372" s="10">
        <v>9.2499999999999999E-2</v>
      </c>
      <c r="J372" s="10">
        <v>0</v>
      </c>
      <c r="K372" s="13">
        <v>0.51785714285714279</v>
      </c>
      <c r="L372" s="15">
        <f t="shared" si="35"/>
        <v>6.313548046277095</v>
      </c>
      <c r="M372" s="4">
        <f t="shared" si="36"/>
        <v>10.380404728050932</v>
      </c>
      <c r="N372" s="17">
        <f t="shared" si="38"/>
        <v>5260.001811594203</v>
      </c>
      <c r="O372" s="4">
        <f t="shared" si="37"/>
        <v>8.5678866501412401</v>
      </c>
      <c r="P372" s="4">
        <f t="shared" si="39"/>
        <v>0.31109999999999999</v>
      </c>
      <c r="Q372" s="4">
        <f t="shared" si="40"/>
        <v>-2.3794661373300032</v>
      </c>
      <c r="R372" s="4">
        <f t="shared" si="41"/>
        <v>-9.2103403719761818</v>
      </c>
    </row>
    <row r="373" spans="1:18" x14ac:dyDescent="0.3">
      <c r="A373">
        <v>1724348</v>
      </c>
      <c r="B373" t="s">
        <v>599</v>
      </c>
      <c r="C373" s="5">
        <v>518</v>
      </c>
      <c r="D373" s="6">
        <v>42500</v>
      </c>
      <c r="E373" s="6">
        <v>1052759</v>
      </c>
      <c r="F373" s="6">
        <v>1129180</v>
      </c>
      <c r="G373" s="10">
        <v>0</v>
      </c>
      <c r="H373" s="10">
        <v>0.74690000000000001</v>
      </c>
      <c r="I373" s="10">
        <v>0.19900000000000001</v>
      </c>
      <c r="J373" s="10">
        <v>0</v>
      </c>
      <c r="K373" s="13">
        <v>0.49116607773851595</v>
      </c>
      <c r="L373" s="15">
        <f t="shared" si="35"/>
        <v>6.2499752422594828</v>
      </c>
      <c r="M373" s="4">
        <f t="shared" si="36"/>
        <v>10.657259354912508</v>
      </c>
      <c r="N373" s="17">
        <f t="shared" si="38"/>
        <v>4212.2374517374519</v>
      </c>
      <c r="O373" s="4">
        <f t="shared" si="37"/>
        <v>8.345749246721228</v>
      </c>
      <c r="P373" s="4">
        <f t="shared" si="39"/>
        <v>0.47294999999999998</v>
      </c>
      <c r="Q373" s="4">
        <f t="shared" si="40"/>
        <v>-1.6139480679119864</v>
      </c>
      <c r="R373" s="4">
        <f t="shared" si="41"/>
        <v>-9.2103403719761818</v>
      </c>
    </row>
    <row r="374" spans="1:18" x14ac:dyDescent="0.3">
      <c r="A374">
        <v>1724374</v>
      </c>
      <c r="B374" t="s">
        <v>600</v>
      </c>
      <c r="C374" s="5">
        <v>1499</v>
      </c>
      <c r="D374" s="6">
        <v>71875</v>
      </c>
      <c r="E374" s="6">
        <v>21958249</v>
      </c>
      <c r="F374" s="6">
        <v>0</v>
      </c>
      <c r="G374" s="10">
        <v>0</v>
      </c>
      <c r="H374" s="10">
        <v>0.22</v>
      </c>
      <c r="I374" s="10">
        <v>0.12620000000000001</v>
      </c>
      <c r="J374" s="10">
        <v>2.1719999999999999E-3</v>
      </c>
      <c r="K374" s="13">
        <v>0.26202321724709787</v>
      </c>
      <c r="L374" s="15">
        <f t="shared" si="35"/>
        <v>7.3125534981025977</v>
      </c>
      <c r="M374" s="4">
        <f t="shared" si="36"/>
        <v>11.182683778099651</v>
      </c>
      <c r="N374" s="17">
        <f t="shared" si="38"/>
        <v>14648.598398932621</v>
      </c>
      <c r="O374" s="4">
        <f t="shared" si="37"/>
        <v>9.5920999374405067</v>
      </c>
      <c r="P374" s="4">
        <f t="shared" si="39"/>
        <v>0.1731</v>
      </c>
      <c r="Q374" s="4">
        <f t="shared" si="40"/>
        <v>-2.0690952496256916</v>
      </c>
      <c r="R374" s="4">
        <f t="shared" si="41"/>
        <v>-6.0870947781232321</v>
      </c>
    </row>
    <row r="375" spans="1:18" x14ac:dyDescent="0.3">
      <c r="A375">
        <v>1724452</v>
      </c>
      <c r="B375" t="s">
        <v>601</v>
      </c>
      <c r="C375" s="5">
        <v>758</v>
      </c>
      <c r="D375" s="6">
        <v>80000</v>
      </c>
      <c r="E375" s="6">
        <v>16009962</v>
      </c>
      <c r="F375" s="6">
        <v>0</v>
      </c>
      <c r="G375" s="10">
        <v>0</v>
      </c>
      <c r="H375" s="10">
        <v>0.371</v>
      </c>
      <c r="I375" s="10">
        <v>6.3899999999999998E-2</v>
      </c>
      <c r="J375" s="10">
        <v>0</v>
      </c>
      <c r="K375" s="13">
        <v>0.25886524822695034</v>
      </c>
      <c r="L375" s="15">
        <f t="shared" si="35"/>
        <v>6.6306833856423717</v>
      </c>
      <c r="M375" s="4">
        <f t="shared" si="36"/>
        <v>11.289781913656018</v>
      </c>
      <c r="N375" s="17">
        <f t="shared" si="38"/>
        <v>21121.321899736147</v>
      </c>
      <c r="O375" s="4">
        <f t="shared" si="37"/>
        <v>9.958038325811156</v>
      </c>
      <c r="P375" s="4">
        <f t="shared" si="39"/>
        <v>0.21745</v>
      </c>
      <c r="Q375" s="4">
        <f t="shared" si="40"/>
        <v>-2.7488721956224653</v>
      </c>
      <c r="R375" s="4">
        <f t="shared" si="41"/>
        <v>-9.2103403719761818</v>
      </c>
    </row>
    <row r="376" spans="1:18" x14ac:dyDescent="0.3">
      <c r="A376">
        <v>1724543</v>
      </c>
      <c r="B376" t="s">
        <v>602</v>
      </c>
      <c r="C376" s="5">
        <v>5283</v>
      </c>
      <c r="D376" s="6">
        <v>57873</v>
      </c>
      <c r="E376" s="6">
        <v>72595352</v>
      </c>
      <c r="F376" s="6">
        <v>0</v>
      </c>
      <c r="G376" s="10">
        <v>0</v>
      </c>
      <c r="H376" s="10">
        <v>0.50180000000000002</v>
      </c>
      <c r="I376" s="10">
        <v>6.5799999999999997E-2</v>
      </c>
      <c r="J376" s="10">
        <v>2.7529999999999999E-2</v>
      </c>
      <c r="K376" s="13">
        <v>0.40413111809609337</v>
      </c>
      <c r="L376" s="15">
        <f t="shared" si="35"/>
        <v>8.572249397164315</v>
      </c>
      <c r="M376" s="4">
        <f t="shared" si="36"/>
        <v>10.966006233556</v>
      </c>
      <c r="N376" s="17">
        <f t="shared" si="38"/>
        <v>13741.312133257619</v>
      </c>
      <c r="O376" s="4">
        <f t="shared" si="37"/>
        <v>9.5281620585426428</v>
      </c>
      <c r="P376" s="4">
        <f t="shared" si="39"/>
        <v>0.2838</v>
      </c>
      <c r="Q376" s="4">
        <f t="shared" si="40"/>
        <v>-2.7196168374736756</v>
      </c>
      <c r="R376" s="4">
        <f t="shared" si="41"/>
        <v>-3.5888531400468118</v>
      </c>
    </row>
    <row r="377" spans="1:18" x14ac:dyDescent="0.3">
      <c r="A377">
        <v>1724582</v>
      </c>
      <c r="B377" t="s">
        <v>73</v>
      </c>
      <c r="C377" s="5">
        <v>73473</v>
      </c>
      <c r="D377" s="6">
        <v>78904</v>
      </c>
      <c r="E377" s="6">
        <v>3432133080</v>
      </c>
      <c r="F377" s="6">
        <v>53252726</v>
      </c>
      <c r="G377" s="10">
        <v>0.14214299999999999</v>
      </c>
      <c r="H377" s="10">
        <v>0.31500800000000001</v>
      </c>
      <c r="I377" s="10">
        <v>0.58200399999999997</v>
      </c>
      <c r="J377" s="10">
        <v>4.0293000000000002E-2</v>
      </c>
      <c r="K377" s="13">
        <v>0.30864556456009018</v>
      </c>
      <c r="L377" s="15">
        <f t="shared" si="35"/>
        <v>11.204673270773737</v>
      </c>
      <c r="M377" s="4">
        <f t="shared" si="36"/>
        <v>11.275987202633829</v>
      </c>
      <c r="N377" s="17">
        <f t="shared" si="38"/>
        <v>47437.641119867163</v>
      </c>
      <c r="O377" s="4">
        <f t="shared" si="37"/>
        <v>10.76717130899242</v>
      </c>
      <c r="P377" s="4">
        <f t="shared" si="39"/>
        <v>0.44850599999999996</v>
      </c>
      <c r="Q377" s="4">
        <f t="shared" si="40"/>
        <v>-0.54110615305652299</v>
      </c>
      <c r="R377" s="4">
        <f t="shared" si="41"/>
        <v>-3.2090987763542826</v>
      </c>
    </row>
    <row r="378" spans="1:18" x14ac:dyDescent="0.3">
      <c r="A378">
        <v>1724608</v>
      </c>
      <c r="B378" t="s">
        <v>603</v>
      </c>
      <c r="C378" s="5">
        <v>647</v>
      </c>
      <c r="D378" s="6">
        <v>47778</v>
      </c>
      <c r="E378" s="6">
        <v>6450946</v>
      </c>
      <c r="F378" s="6">
        <v>0</v>
      </c>
      <c r="G378" s="10">
        <v>0</v>
      </c>
      <c r="H378" s="10">
        <v>0.50790000000000002</v>
      </c>
      <c r="I378" s="10">
        <v>1.7999999999999999E-2</v>
      </c>
      <c r="J378" s="10">
        <v>0</v>
      </c>
      <c r="K378" s="13">
        <v>0.41758241758241754</v>
      </c>
      <c r="L378" s="15">
        <f t="shared" si="35"/>
        <v>6.4723462945009009</v>
      </c>
      <c r="M378" s="4">
        <f t="shared" si="36"/>
        <v>10.774320561485499</v>
      </c>
      <c r="N378" s="17">
        <f t="shared" si="38"/>
        <v>9970.5502318392573</v>
      </c>
      <c r="O378" s="4">
        <f t="shared" si="37"/>
        <v>9.207391050183217</v>
      </c>
      <c r="P378" s="4">
        <f t="shared" si="39"/>
        <v>0.26295000000000002</v>
      </c>
      <c r="Q378" s="4">
        <f t="shared" si="40"/>
        <v>-4.0118433407103575</v>
      </c>
      <c r="R378" s="4">
        <f t="shared" si="41"/>
        <v>-9.2103403719761818</v>
      </c>
    </row>
    <row r="379" spans="1:18" x14ac:dyDescent="0.3">
      <c r="A379">
        <v>1724634</v>
      </c>
      <c r="B379" t="s">
        <v>74</v>
      </c>
      <c r="C379" s="5">
        <v>19147</v>
      </c>
      <c r="D379" s="6">
        <v>75657</v>
      </c>
      <c r="E379" s="6">
        <v>412176856</v>
      </c>
      <c r="F379" s="6">
        <v>10310810</v>
      </c>
      <c r="G379" s="10">
        <v>9.3382999999999994E-2</v>
      </c>
      <c r="H379" s="10">
        <v>0.28664800000000001</v>
      </c>
      <c r="I379" s="10">
        <v>0.55342499999999994</v>
      </c>
      <c r="J379" s="10">
        <v>3.4460999999999999E-2</v>
      </c>
      <c r="K379" s="13">
        <v>0.28608173763932554</v>
      </c>
      <c r="L379" s="15">
        <f t="shared" si="35"/>
        <v>9.8599013243732045</v>
      </c>
      <c r="M379" s="4">
        <f t="shared" si="36"/>
        <v>11.233965246330317</v>
      </c>
      <c r="N379" s="17">
        <f t="shared" si="38"/>
        <v>22065.475844779859</v>
      </c>
      <c r="O379" s="4">
        <f t="shared" si="37"/>
        <v>10.001769487062768</v>
      </c>
      <c r="P379" s="4">
        <f t="shared" si="39"/>
        <v>0.42003649999999998</v>
      </c>
      <c r="Q379" s="4">
        <f t="shared" si="40"/>
        <v>-0.59144836073511131</v>
      </c>
      <c r="R379" s="4">
        <f t="shared" si="41"/>
        <v>-3.3650294002797114</v>
      </c>
    </row>
    <row r="380" spans="1:18" x14ac:dyDescent="0.3">
      <c r="A380">
        <v>1724673</v>
      </c>
      <c r="B380" t="s">
        <v>604</v>
      </c>
      <c r="C380" s="5">
        <v>296</v>
      </c>
      <c r="D380" s="6">
        <v>55417</v>
      </c>
      <c r="E380" s="6">
        <v>1251155</v>
      </c>
      <c r="F380" s="6">
        <v>0</v>
      </c>
      <c r="G380" s="10">
        <v>0</v>
      </c>
      <c r="H380" s="10">
        <v>0.65110000000000001</v>
      </c>
      <c r="I380" s="10">
        <v>0.17879999999999999</v>
      </c>
      <c r="J380" s="10">
        <v>0</v>
      </c>
      <c r="K380" s="13">
        <v>0.28688524590163933</v>
      </c>
      <c r="L380" s="15">
        <f t="shared" si="35"/>
        <v>5.6903594543240601</v>
      </c>
      <c r="M380" s="4">
        <f t="shared" si="36"/>
        <v>10.922641684869495</v>
      </c>
      <c r="N380" s="17">
        <f t="shared" si="38"/>
        <v>4226.875</v>
      </c>
      <c r="O380" s="4">
        <f t="shared" si="37"/>
        <v>8.3492182283292049</v>
      </c>
      <c r="P380" s="4">
        <f t="shared" si="39"/>
        <v>0.41494999999999999</v>
      </c>
      <c r="Q380" s="4">
        <f t="shared" si="40"/>
        <v>-1.7209282884674637</v>
      </c>
      <c r="R380" s="4">
        <f t="shared" si="41"/>
        <v>-9.2103403719761818</v>
      </c>
    </row>
    <row r="381" spans="1:18" x14ac:dyDescent="0.3">
      <c r="A381">
        <v>1724699</v>
      </c>
      <c r="B381" t="s">
        <v>605</v>
      </c>
      <c r="C381" s="5">
        <v>60</v>
      </c>
      <c r="D381" s="6">
        <v>48750</v>
      </c>
      <c r="E381" s="6">
        <v>434059</v>
      </c>
      <c r="F381" s="6">
        <v>0</v>
      </c>
      <c r="G381" s="10">
        <v>0</v>
      </c>
      <c r="H381" s="10">
        <v>0.71120000000000005</v>
      </c>
      <c r="I381" s="10">
        <v>0.15540000000000001</v>
      </c>
      <c r="J381" s="10">
        <v>0</v>
      </c>
      <c r="L381" s="15">
        <f t="shared" si="35"/>
        <v>4.0943445622221004</v>
      </c>
      <c r="M381" s="4">
        <f t="shared" si="36"/>
        <v>10.794460476425993</v>
      </c>
      <c r="N381" s="17">
        <f t="shared" si="38"/>
        <v>7234.3166666666666</v>
      </c>
      <c r="O381" s="4">
        <f t="shared" si="37"/>
        <v>8.8865911863212581</v>
      </c>
      <c r="P381" s="4">
        <f t="shared" si="39"/>
        <v>0.43330000000000002</v>
      </c>
      <c r="Q381" s="4">
        <f t="shared" si="40"/>
        <v>-1.8611095473628483</v>
      </c>
      <c r="R381" s="4">
        <f t="shared" si="41"/>
        <v>-9.2103403719761818</v>
      </c>
    </row>
    <row r="382" spans="1:18" x14ac:dyDescent="0.3">
      <c r="A382">
        <v>1724764</v>
      </c>
      <c r="B382" t="s">
        <v>606</v>
      </c>
      <c r="C382" s="5">
        <v>3622</v>
      </c>
      <c r="D382" s="6">
        <v>54833</v>
      </c>
      <c r="E382" s="6">
        <v>54125496</v>
      </c>
      <c r="F382" s="6">
        <v>0</v>
      </c>
      <c r="G382" s="10">
        <v>0</v>
      </c>
      <c r="H382" s="10">
        <v>0.43602999999999997</v>
      </c>
      <c r="I382" s="10">
        <v>8.7432999999999997E-2</v>
      </c>
      <c r="J382" s="10">
        <v>5.0126999999999998E-2</v>
      </c>
      <c r="K382" s="13">
        <v>0.41635455680399502</v>
      </c>
      <c r="L382" s="15">
        <f t="shared" si="35"/>
        <v>8.1947816384433594</v>
      </c>
      <c r="M382" s="4">
        <f t="shared" si="36"/>
        <v>10.912047481473621</v>
      </c>
      <c r="N382" s="17">
        <f t="shared" si="38"/>
        <v>14943.538376587521</v>
      </c>
      <c r="O382" s="4">
        <f t="shared" si="37"/>
        <v>9.6120342697738668</v>
      </c>
      <c r="P382" s="4">
        <f t="shared" si="39"/>
        <v>0.26173150000000001</v>
      </c>
      <c r="Q382" s="4">
        <f t="shared" si="40"/>
        <v>-2.4357394138619166</v>
      </c>
      <c r="R382" s="4">
        <f t="shared" si="41"/>
        <v>-2.9912025482675948</v>
      </c>
    </row>
    <row r="383" spans="1:18" x14ac:dyDescent="0.3">
      <c r="A383">
        <v>1724816</v>
      </c>
      <c r="B383" t="s">
        <v>607</v>
      </c>
      <c r="C383" s="5">
        <v>4936</v>
      </c>
      <c r="D383" s="6">
        <v>39469</v>
      </c>
      <c r="E383" s="6">
        <v>41929874</v>
      </c>
      <c r="F383" s="6">
        <v>9697883</v>
      </c>
      <c r="G383" s="10">
        <v>0</v>
      </c>
      <c r="H383" s="10">
        <v>0.54183499999999996</v>
      </c>
      <c r="I383" s="10">
        <v>0.26839000000000002</v>
      </c>
      <c r="J383" s="10">
        <v>6.2811000000000006E-2</v>
      </c>
      <c r="K383" s="13">
        <v>0.40155546459271385</v>
      </c>
      <c r="L383" s="15">
        <f t="shared" si="35"/>
        <v>8.5043105655852234</v>
      </c>
      <c r="M383" s="4">
        <f t="shared" si="36"/>
        <v>10.58327083263794</v>
      </c>
      <c r="N383" s="17">
        <f t="shared" si="38"/>
        <v>10459.43213128039</v>
      </c>
      <c r="O383" s="4">
        <f t="shared" si="37"/>
        <v>9.255259446592639</v>
      </c>
      <c r="P383" s="4">
        <f t="shared" si="39"/>
        <v>0.40511249999999999</v>
      </c>
      <c r="Q383" s="4">
        <f t="shared" si="40"/>
        <v>-1.3149416096746491</v>
      </c>
      <c r="R383" s="4">
        <f t="shared" si="41"/>
        <v>-2.7660342498024839</v>
      </c>
    </row>
    <row r="384" spans="1:18" x14ac:dyDescent="0.3">
      <c r="A384">
        <v>1724933</v>
      </c>
      <c r="B384" t="s">
        <v>608</v>
      </c>
      <c r="C384" s="5">
        <v>2453</v>
      </c>
      <c r="D384" s="6">
        <v>39107</v>
      </c>
      <c r="E384" s="6">
        <v>17558444</v>
      </c>
      <c r="F384" s="6">
        <v>7140762</v>
      </c>
      <c r="G384" s="10">
        <v>0.98165500000000006</v>
      </c>
      <c r="H384" s="10">
        <v>0.87333400000000005</v>
      </c>
      <c r="I384" s="10">
        <v>0.92878300000000003</v>
      </c>
      <c r="J384" s="10">
        <v>7.9562999999999995E-2</v>
      </c>
      <c r="K384" s="13">
        <v>0.73783783783783785</v>
      </c>
      <c r="L384" s="15">
        <f t="shared" si="35"/>
        <v>7.8050670442584895</v>
      </c>
      <c r="M384" s="4">
        <f t="shared" si="36"/>
        <v>10.574056758082826</v>
      </c>
      <c r="N384" s="17">
        <f t="shared" si="38"/>
        <v>10068.979209131676</v>
      </c>
      <c r="O384" s="4">
        <f t="shared" si="37"/>
        <v>9.2172146110740432</v>
      </c>
      <c r="P384" s="4">
        <f t="shared" si="39"/>
        <v>0.90105849999999998</v>
      </c>
      <c r="Q384" s="4">
        <f t="shared" si="40"/>
        <v>-7.3772489972623839E-2</v>
      </c>
      <c r="R384" s="4">
        <f t="shared" si="41"/>
        <v>-2.5299500418825263</v>
      </c>
    </row>
    <row r="385" spans="1:18" x14ac:dyDescent="0.3">
      <c r="A385">
        <v>1724985</v>
      </c>
      <c r="B385" t="s">
        <v>609</v>
      </c>
      <c r="C385" s="5">
        <v>596</v>
      </c>
      <c r="D385" s="6">
        <v>52292</v>
      </c>
      <c r="E385" s="6">
        <v>4369388</v>
      </c>
      <c r="F385" s="6">
        <v>0</v>
      </c>
      <c r="G385" s="10">
        <v>0</v>
      </c>
      <c r="H385" s="10">
        <v>0.49249999999999999</v>
      </c>
      <c r="I385" s="10">
        <v>1.35E-2</v>
      </c>
      <c r="J385" s="10">
        <v>0</v>
      </c>
      <c r="K385" s="13">
        <v>0.31225296442687744</v>
      </c>
      <c r="L385" s="15">
        <f t="shared" si="35"/>
        <v>6.39024066706535</v>
      </c>
      <c r="M385" s="4">
        <f t="shared" si="36"/>
        <v>10.864598674681751</v>
      </c>
      <c r="N385" s="17">
        <f t="shared" si="38"/>
        <v>7331.1879194630874</v>
      </c>
      <c r="O385" s="4">
        <f t="shared" si="37"/>
        <v>8.8998928444325092</v>
      </c>
      <c r="P385" s="4">
        <f t="shared" si="39"/>
        <v>0.253</v>
      </c>
      <c r="Q385" s="4">
        <f t="shared" si="40"/>
        <v>-4.2976854862401304</v>
      </c>
      <c r="R385" s="4">
        <f t="shared" si="41"/>
        <v>-9.2103403719761818</v>
      </c>
    </row>
    <row r="386" spans="1:18" x14ac:dyDescent="0.3">
      <c r="A386">
        <v>1725063</v>
      </c>
      <c r="B386" t="s">
        <v>611</v>
      </c>
      <c r="C386" s="5">
        <v>471</v>
      </c>
      <c r="D386" s="6">
        <v>61250</v>
      </c>
      <c r="E386" s="6">
        <v>4883409</v>
      </c>
      <c r="F386" s="6">
        <v>0</v>
      </c>
      <c r="G386" s="10">
        <v>0</v>
      </c>
      <c r="H386" s="10">
        <v>0.3861</v>
      </c>
      <c r="I386" s="10">
        <v>2.9499999999999998E-2</v>
      </c>
      <c r="J386" s="10">
        <v>9.2599999999999996E-4</v>
      </c>
      <c r="K386" s="13">
        <v>0.31182795698924726</v>
      </c>
      <c r="L386" s="15">
        <f t="shared" ref="L386:L449" si="42">LN(C386)</f>
        <v>6.1548580940164177</v>
      </c>
      <c r="M386" s="4">
        <f t="shared" ref="M386:M449" si="43">LN(D386)</f>
        <v>11.022719128406973</v>
      </c>
      <c r="N386" s="17">
        <f t="shared" si="38"/>
        <v>10368.171974522293</v>
      </c>
      <c r="O386" s="4">
        <f t="shared" ref="O386:O449" si="44">LN(N386)</f>
        <v>9.2464960055033245</v>
      </c>
      <c r="P386" s="4">
        <f t="shared" si="39"/>
        <v>0.20779999999999998</v>
      </c>
      <c r="Q386" s="4">
        <f t="shared" si="40"/>
        <v>-3.5199809176521226</v>
      </c>
      <c r="R386" s="4">
        <f t="shared" si="41"/>
        <v>-6.8820875322335588</v>
      </c>
    </row>
    <row r="387" spans="1:18" x14ac:dyDescent="0.3">
      <c r="A387">
        <v>1725141</v>
      </c>
      <c r="B387" t="s">
        <v>610</v>
      </c>
      <c r="C387" s="5">
        <v>16303</v>
      </c>
      <c r="D387" s="6">
        <v>64495</v>
      </c>
      <c r="E387" s="6">
        <v>385064160</v>
      </c>
      <c r="F387" s="6">
        <v>13445051</v>
      </c>
      <c r="G387" s="10">
        <v>0</v>
      </c>
      <c r="H387" s="10">
        <v>0.429068</v>
      </c>
      <c r="I387" s="10">
        <v>0.407831</v>
      </c>
      <c r="J387" s="10">
        <v>6.2404000000000001E-2</v>
      </c>
      <c r="K387" s="13">
        <v>0.48152939485410373</v>
      </c>
      <c r="L387" s="15">
        <f t="shared" si="42"/>
        <v>9.6991044189396547</v>
      </c>
      <c r="M387" s="4">
        <f t="shared" si="43"/>
        <v>11.074342980399237</v>
      </c>
      <c r="N387" s="17">
        <f t="shared" ref="N387:N450" si="45">(E387+F387)/C387</f>
        <v>24443.918971968349</v>
      </c>
      <c r="O387" s="4">
        <f t="shared" si="44"/>
        <v>10.10413675116593</v>
      </c>
      <c r="P387" s="4">
        <f t="shared" ref="P387:P450" si="46">AVERAGE(H387,I387)</f>
        <v>0.41844950000000003</v>
      </c>
      <c r="Q387" s="4">
        <f t="shared" ref="Q387:Q450" si="47">LN(I387+0.0001)</f>
        <v>-0.89665723652703599</v>
      </c>
      <c r="R387" s="4">
        <f t="shared" ref="R387:R450" si="48">LN(J387+0.0001)</f>
        <v>-2.7725247242876936</v>
      </c>
    </row>
    <row r="388" spans="1:18" x14ac:dyDescent="0.3">
      <c r="A388">
        <v>1725375</v>
      </c>
      <c r="B388" t="s">
        <v>612</v>
      </c>
      <c r="C388" s="5">
        <v>499</v>
      </c>
      <c r="D388" s="6">
        <v>40500</v>
      </c>
      <c r="E388" s="6">
        <v>6547148</v>
      </c>
      <c r="F388" s="6">
        <v>1603309</v>
      </c>
      <c r="G388" s="10">
        <v>0</v>
      </c>
      <c r="H388" s="10">
        <v>0.69450000000000001</v>
      </c>
      <c r="I388" s="10">
        <v>9.6299999999999997E-2</v>
      </c>
      <c r="J388" s="10">
        <v>0</v>
      </c>
      <c r="K388" s="13">
        <v>0.53112033195020747</v>
      </c>
      <c r="L388" s="15">
        <f t="shared" si="42"/>
        <v>6.2126060957515188</v>
      </c>
      <c r="M388" s="4">
        <f t="shared" si="43"/>
        <v>10.60905725309463</v>
      </c>
      <c r="N388" s="17">
        <f t="shared" si="45"/>
        <v>16333.58116232465</v>
      </c>
      <c r="O388" s="4">
        <f t="shared" si="44"/>
        <v>9.7009784615130918</v>
      </c>
      <c r="P388" s="4">
        <f t="shared" si="46"/>
        <v>0.39539999999999997</v>
      </c>
      <c r="Q388" s="4">
        <f t="shared" si="47"/>
        <v>-2.3392490773656371</v>
      </c>
      <c r="R388" s="4">
        <f t="shared" si="48"/>
        <v>-9.2103403719761818</v>
      </c>
    </row>
    <row r="389" spans="1:18" x14ac:dyDescent="0.3">
      <c r="A389">
        <v>1725414</v>
      </c>
      <c r="B389" t="s">
        <v>613</v>
      </c>
      <c r="C389" s="5">
        <v>1936</v>
      </c>
      <c r="D389" s="6">
        <v>58400</v>
      </c>
      <c r="E389" s="6">
        <v>22683780</v>
      </c>
      <c r="F389" s="6">
        <v>4242919</v>
      </c>
      <c r="G389" s="10">
        <v>0</v>
      </c>
      <c r="H389" s="10">
        <v>0.47289999999999999</v>
      </c>
      <c r="I389" s="10">
        <v>3.2099999999999997E-2</v>
      </c>
      <c r="J389" s="10">
        <v>7.5968999999999995E-2</v>
      </c>
      <c r="K389" s="13">
        <v>0.33255813953488367</v>
      </c>
      <c r="L389" s="15">
        <f t="shared" si="42"/>
        <v>7.568379267836522</v>
      </c>
      <c r="M389" s="4">
        <f t="shared" si="43"/>
        <v>10.975071168816319</v>
      </c>
      <c r="N389" s="17">
        <f t="shared" si="45"/>
        <v>13908.418904958678</v>
      </c>
      <c r="O389" s="4">
        <f t="shared" si="44"/>
        <v>9.5402496123864626</v>
      </c>
      <c r="P389" s="4">
        <f t="shared" si="46"/>
        <v>0.2525</v>
      </c>
      <c r="Q389" s="4">
        <f t="shared" si="47"/>
        <v>-3.4357888264317746</v>
      </c>
      <c r="R389" s="4">
        <f t="shared" si="48"/>
        <v>-2.5761144558461093</v>
      </c>
    </row>
    <row r="390" spans="1:18" x14ac:dyDescent="0.3">
      <c r="A390">
        <v>1725440</v>
      </c>
      <c r="B390" t="s">
        <v>614</v>
      </c>
      <c r="C390" s="5">
        <v>671</v>
      </c>
      <c r="D390" s="6">
        <v>54500</v>
      </c>
      <c r="E390" s="6">
        <v>8564708</v>
      </c>
      <c r="F390" s="6">
        <v>0</v>
      </c>
      <c r="G390" s="10">
        <v>0</v>
      </c>
      <c r="H390" s="10">
        <v>0.42470000000000002</v>
      </c>
      <c r="I390" s="10">
        <v>0.105</v>
      </c>
      <c r="J390" s="10">
        <v>0</v>
      </c>
      <c r="K390" s="13">
        <v>0.32713754646840154</v>
      </c>
      <c r="L390" s="15">
        <f t="shared" si="42"/>
        <v>6.508769136971682</v>
      </c>
      <c r="M390" s="4">
        <f t="shared" si="43"/>
        <v>10.905955980651335</v>
      </c>
      <c r="N390" s="17">
        <f t="shared" si="45"/>
        <v>12764.095380029807</v>
      </c>
      <c r="O390" s="4">
        <f t="shared" si="44"/>
        <v>9.4543914599516778</v>
      </c>
      <c r="P390" s="4">
        <f t="shared" si="46"/>
        <v>0.26485000000000003</v>
      </c>
      <c r="Q390" s="4">
        <f t="shared" si="47"/>
        <v>-2.2528430010992317</v>
      </c>
      <c r="R390" s="4">
        <f t="shared" si="48"/>
        <v>-9.2103403719761818</v>
      </c>
    </row>
    <row r="391" spans="1:18" x14ac:dyDescent="0.3">
      <c r="A391">
        <v>1725531</v>
      </c>
      <c r="B391" t="s">
        <v>615</v>
      </c>
      <c r="C391" s="5">
        <v>2223</v>
      </c>
      <c r="D391" s="6">
        <v>51750</v>
      </c>
      <c r="E391" s="6">
        <v>21619171</v>
      </c>
      <c r="F391" s="6">
        <v>5893098</v>
      </c>
      <c r="G391" s="10">
        <v>0</v>
      </c>
      <c r="H391" s="10">
        <v>0.64280000000000004</v>
      </c>
      <c r="I391" s="10">
        <v>0.15179999999999999</v>
      </c>
      <c r="J391" s="10">
        <v>8.4286E-2</v>
      </c>
      <c r="K391" s="13">
        <v>0.34778225806451613</v>
      </c>
      <c r="L391" s="15">
        <f t="shared" si="42"/>
        <v>7.7066129139641966</v>
      </c>
      <c r="M391" s="4">
        <f t="shared" si="43"/>
        <v>10.854179711127616</v>
      </c>
      <c r="N391" s="17">
        <f t="shared" si="45"/>
        <v>12376.1893837157</v>
      </c>
      <c r="O391" s="4">
        <f t="shared" si="44"/>
        <v>9.4235296946338565</v>
      </c>
      <c r="P391" s="4">
        <f t="shared" si="46"/>
        <v>0.39729999999999999</v>
      </c>
      <c r="Q391" s="4">
        <f t="shared" si="47"/>
        <v>-1.88453286938041</v>
      </c>
      <c r="R391" s="4">
        <f t="shared" si="48"/>
        <v>-2.4723537679165508</v>
      </c>
    </row>
    <row r="392" spans="1:18" x14ac:dyDescent="0.3">
      <c r="A392">
        <v>1725713</v>
      </c>
      <c r="B392" t="s">
        <v>616</v>
      </c>
      <c r="C392" s="5">
        <v>339</v>
      </c>
      <c r="D392" s="6">
        <v>58889</v>
      </c>
      <c r="E392" s="6">
        <v>2203888</v>
      </c>
      <c r="F392" s="6">
        <v>544105</v>
      </c>
      <c r="G392" s="10">
        <v>0</v>
      </c>
      <c r="H392" s="10">
        <v>0.49569999999999997</v>
      </c>
      <c r="I392" s="10">
        <v>0.17050000000000001</v>
      </c>
      <c r="J392" s="10">
        <v>5.8104000000000003E-2</v>
      </c>
      <c r="K392" s="13">
        <v>0.52317880794701987</v>
      </c>
      <c r="L392" s="15">
        <f t="shared" si="42"/>
        <v>5.8260001073804499</v>
      </c>
      <c r="M392" s="4">
        <f t="shared" si="43"/>
        <v>10.983409594982758</v>
      </c>
      <c r="N392" s="17">
        <f t="shared" si="45"/>
        <v>8106.1740412979352</v>
      </c>
      <c r="O392" s="4">
        <f t="shared" si="44"/>
        <v>9.0003812776335508</v>
      </c>
      <c r="P392" s="4">
        <f t="shared" si="46"/>
        <v>0.33310000000000001</v>
      </c>
      <c r="Q392" s="4">
        <f t="shared" si="47"/>
        <v>-1.7684336439245583</v>
      </c>
      <c r="R392" s="4">
        <f t="shared" si="48"/>
        <v>-2.8438011980841047</v>
      </c>
    </row>
    <row r="393" spans="1:18" x14ac:dyDescent="0.3">
      <c r="A393">
        <v>1725895</v>
      </c>
      <c r="B393" t="s">
        <v>617</v>
      </c>
      <c r="C393" s="5">
        <v>143</v>
      </c>
      <c r="D393" s="6">
        <v>47188</v>
      </c>
      <c r="E393" s="6">
        <v>770596</v>
      </c>
      <c r="F393" s="6">
        <v>0</v>
      </c>
      <c r="G393" s="10">
        <v>0</v>
      </c>
      <c r="H393" s="10">
        <v>0.3659</v>
      </c>
      <c r="I393" s="10">
        <v>0.12130000000000001</v>
      </c>
      <c r="J393" s="10">
        <v>0</v>
      </c>
      <c r="L393" s="15">
        <f t="shared" si="42"/>
        <v>4.962844630259907</v>
      </c>
      <c r="M393" s="4">
        <f t="shared" si="43"/>
        <v>10.761894901961734</v>
      </c>
      <c r="N393" s="17">
        <f t="shared" si="45"/>
        <v>5388.7832167832166</v>
      </c>
      <c r="O393" s="4">
        <f t="shared" si="44"/>
        <v>8.5920748901403687</v>
      </c>
      <c r="P393" s="4">
        <f t="shared" si="46"/>
        <v>0.24360000000000001</v>
      </c>
      <c r="Q393" s="4">
        <f t="shared" si="47"/>
        <v>-2.108664400356739</v>
      </c>
      <c r="R393" s="4">
        <f t="shared" si="48"/>
        <v>-9.2103403719761818</v>
      </c>
    </row>
    <row r="394" spans="1:18" x14ac:dyDescent="0.3">
      <c r="A394">
        <v>1725960</v>
      </c>
      <c r="B394" t="s">
        <v>618</v>
      </c>
      <c r="C394" s="5">
        <v>112</v>
      </c>
      <c r="D394" s="6">
        <v>29583</v>
      </c>
      <c r="E394" s="6">
        <v>203182</v>
      </c>
      <c r="F394" s="6">
        <v>0</v>
      </c>
      <c r="G394" s="10">
        <v>0</v>
      </c>
      <c r="H394" s="10">
        <v>0.67430000000000001</v>
      </c>
      <c r="I394" s="10">
        <v>0.27539999999999998</v>
      </c>
      <c r="J394" s="10">
        <v>2.2988999999999999E-2</v>
      </c>
      <c r="L394" s="15">
        <f t="shared" si="42"/>
        <v>4.7184988712950942</v>
      </c>
      <c r="M394" s="4">
        <f t="shared" si="43"/>
        <v>10.294955151000439</v>
      </c>
      <c r="N394" s="17">
        <f t="shared" si="45"/>
        <v>1814.125</v>
      </c>
      <c r="O394" s="4">
        <f t="shared" si="44"/>
        <v>7.5033585367905271</v>
      </c>
      <c r="P394" s="4">
        <f t="shared" si="46"/>
        <v>0.47484999999999999</v>
      </c>
      <c r="Q394" s="4">
        <f t="shared" si="47"/>
        <v>-1.289167650389168</v>
      </c>
      <c r="R394" s="4">
        <f t="shared" si="48"/>
        <v>-3.7683989653452707</v>
      </c>
    </row>
    <row r="395" spans="1:18" x14ac:dyDescent="0.3">
      <c r="A395">
        <v>1726012</v>
      </c>
      <c r="B395" t="s">
        <v>619</v>
      </c>
      <c r="C395" s="5">
        <v>218</v>
      </c>
      <c r="D395" s="6">
        <v>39722</v>
      </c>
      <c r="E395" s="6">
        <v>2021686</v>
      </c>
      <c r="F395" s="6">
        <v>0</v>
      </c>
      <c r="G395" s="10">
        <v>0</v>
      </c>
      <c r="H395" s="10">
        <v>0.44390000000000002</v>
      </c>
      <c r="I395" s="10">
        <v>2.0899999999999998E-2</v>
      </c>
      <c r="J395" s="10">
        <v>0</v>
      </c>
      <c r="L395" s="15">
        <f t="shared" si="42"/>
        <v>5.3844950627890888</v>
      </c>
      <c r="M395" s="4">
        <f t="shared" si="43"/>
        <v>10.589660469358737</v>
      </c>
      <c r="N395" s="17">
        <f t="shared" si="45"/>
        <v>9273.7889908256875</v>
      </c>
      <c r="O395" s="4">
        <f t="shared" si="44"/>
        <v>9.1349473119241402</v>
      </c>
      <c r="P395" s="4">
        <f t="shared" si="46"/>
        <v>0.2324</v>
      </c>
      <c r="Q395" s="4">
        <f t="shared" si="47"/>
        <v>-3.8632328412587142</v>
      </c>
      <c r="R395" s="4">
        <f t="shared" si="48"/>
        <v>-9.2103403719761818</v>
      </c>
    </row>
    <row r="396" spans="1:18" x14ac:dyDescent="0.3">
      <c r="A396">
        <v>1726077</v>
      </c>
      <c r="B396" t="s">
        <v>620</v>
      </c>
      <c r="C396" s="5">
        <v>310</v>
      </c>
      <c r="D396" s="6">
        <v>50625</v>
      </c>
      <c r="E396" s="6">
        <v>1891173</v>
      </c>
      <c r="F396" s="6">
        <v>0</v>
      </c>
      <c r="G396" s="10">
        <v>0</v>
      </c>
      <c r="H396" s="10">
        <v>0.74109999999999998</v>
      </c>
      <c r="I396" s="10">
        <v>0.3014</v>
      </c>
      <c r="J396" s="10">
        <v>0</v>
      </c>
      <c r="K396" s="13">
        <v>0.39200000000000002</v>
      </c>
      <c r="L396" s="15">
        <f t="shared" si="42"/>
        <v>5.7365722974791922</v>
      </c>
      <c r="M396" s="4">
        <f t="shared" si="43"/>
        <v>10.83220080440884</v>
      </c>
      <c r="N396" s="17">
        <f t="shared" si="45"/>
        <v>6100.558064516129</v>
      </c>
      <c r="O396" s="4">
        <f t="shared" si="44"/>
        <v>8.7161355319630651</v>
      </c>
      <c r="P396" s="4">
        <f t="shared" si="46"/>
        <v>0.52124999999999999</v>
      </c>
      <c r="Q396" s="4">
        <f t="shared" si="47"/>
        <v>-1.1989852628148969</v>
      </c>
      <c r="R396" s="4">
        <f t="shared" si="48"/>
        <v>-9.2103403719761818</v>
      </c>
    </row>
    <row r="397" spans="1:18" x14ac:dyDescent="0.3">
      <c r="A397">
        <v>1726116</v>
      </c>
      <c r="B397" t="s">
        <v>621</v>
      </c>
      <c r="C397" s="5">
        <v>638</v>
      </c>
      <c r="D397" s="6">
        <v>45703</v>
      </c>
      <c r="E397" s="6">
        <v>6124675</v>
      </c>
      <c r="F397" s="6">
        <v>126384</v>
      </c>
      <c r="G397" s="10">
        <v>0</v>
      </c>
      <c r="H397" s="10">
        <v>0.32279999999999998</v>
      </c>
      <c r="I397" s="10">
        <v>8.7300000000000003E-2</v>
      </c>
      <c r="J397" s="10">
        <v>4.6783999999999999E-2</v>
      </c>
      <c r="K397" s="13">
        <v>0.38507462686567162</v>
      </c>
      <c r="L397" s="15">
        <f t="shared" si="42"/>
        <v>6.4583382833447898</v>
      </c>
      <c r="M397" s="4">
        <f t="shared" si="43"/>
        <v>10.729919220241946</v>
      </c>
      <c r="N397" s="17">
        <f t="shared" si="45"/>
        <v>9797.8981191222574</v>
      </c>
      <c r="O397" s="4">
        <f t="shared" si="44"/>
        <v>9.1899231640144592</v>
      </c>
      <c r="P397" s="4">
        <f t="shared" si="46"/>
        <v>0.20504999999999998</v>
      </c>
      <c r="Q397" s="4">
        <f t="shared" si="47"/>
        <v>-2.4372599963206474</v>
      </c>
      <c r="R397" s="4">
        <f t="shared" si="48"/>
        <v>-3.0600788131212031</v>
      </c>
    </row>
    <row r="398" spans="1:18" x14ac:dyDescent="0.3">
      <c r="A398">
        <v>1726194</v>
      </c>
      <c r="B398" t="s">
        <v>622</v>
      </c>
      <c r="C398" s="5">
        <v>1937</v>
      </c>
      <c r="D398" s="6">
        <v>62214</v>
      </c>
      <c r="E398" s="6">
        <v>18595049</v>
      </c>
      <c r="F398" s="6">
        <v>14245520</v>
      </c>
      <c r="G398" s="10">
        <v>0</v>
      </c>
      <c r="H398" s="10">
        <v>0.1648</v>
      </c>
      <c r="I398" s="10">
        <v>1.5100000000000001E-2</v>
      </c>
      <c r="J398" s="10">
        <v>0</v>
      </c>
      <c r="K398" s="13">
        <v>0.37432432432432428</v>
      </c>
      <c r="L398" s="15">
        <f t="shared" si="42"/>
        <v>7.5688956634069955</v>
      </c>
      <c r="M398" s="4">
        <f t="shared" si="43"/>
        <v>11.038335333786334</v>
      </c>
      <c r="N398" s="17">
        <f t="shared" si="45"/>
        <v>16954.346411977283</v>
      </c>
      <c r="O398" s="4">
        <f t="shared" si="44"/>
        <v>9.7382795054225859</v>
      </c>
      <c r="P398" s="4">
        <f t="shared" si="46"/>
        <v>8.9950000000000002E-2</v>
      </c>
      <c r="Q398" s="4">
        <f t="shared" si="47"/>
        <v>-4.1864598511299063</v>
      </c>
      <c r="R398" s="4">
        <f t="shared" si="48"/>
        <v>-9.2103403719761818</v>
      </c>
    </row>
    <row r="399" spans="1:18" x14ac:dyDescent="0.3">
      <c r="A399">
        <v>1726233</v>
      </c>
      <c r="B399" t="s">
        <v>623</v>
      </c>
      <c r="C399" s="5">
        <v>449</v>
      </c>
      <c r="D399" s="6">
        <v>53438</v>
      </c>
      <c r="E399" s="6">
        <v>5022684</v>
      </c>
      <c r="F399" s="6">
        <v>0</v>
      </c>
      <c r="G399" s="10">
        <v>0</v>
      </c>
      <c r="H399" s="10">
        <v>0.36459999999999998</v>
      </c>
      <c r="I399" s="10">
        <v>0.1072</v>
      </c>
      <c r="J399" s="10">
        <v>0</v>
      </c>
      <c r="K399" s="13">
        <v>0.34433962264150941</v>
      </c>
      <c r="L399" s="15">
        <f t="shared" si="42"/>
        <v>6.1070228877422545</v>
      </c>
      <c r="M399" s="4">
        <f t="shared" si="43"/>
        <v>10.886277382360488</v>
      </c>
      <c r="N399" s="17">
        <f t="shared" si="45"/>
        <v>11186.378619153675</v>
      </c>
      <c r="O399" s="4">
        <f t="shared" si="44"/>
        <v>9.3224521223997829</v>
      </c>
      <c r="P399" s="4">
        <f t="shared" si="46"/>
        <v>0.2359</v>
      </c>
      <c r="Q399" s="4">
        <f t="shared" si="47"/>
        <v>-2.2321266293454842</v>
      </c>
      <c r="R399" s="4">
        <f t="shared" si="48"/>
        <v>-9.2103403719761818</v>
      </c>
    </row>
    <row r="400" spans="1:18" x14ac:dyDescent="0.3">
      <c r="A400">
        <v>1726311</v>
      </c>
      <c r="B400" t="s">
        <v>624</v>
      </c>
      <c r="C400" s="5">
        <v>1064</v>
      </c>
      <c r="D400" s="6">
        <v>58000</v>
      </c>
      <c r="E400" s="6">
        <v>12473454</v>
      </c>
      <c r="F400" s="6">
        <v>578818</v>
      </c>
      <c r="G400" s="10">
        <v>0</v>
      </c>
      <c r="H400" s="10">
        <v>0.45290000000000002</v>
      </c>
      <c r="I400" s="10">
        <v>0.15310000000000001</v>
      </c>
      <c r="J400" s="10">
        <v>1.9250000000000001E-3</v>
      </c>
      <c r="K400" s="13">
        <v>0.35549872122762149</v>
      </c>
      <c r="L400" s="15">
        <f t="shared" si="42"/>
        <v>6.9697906699015899</v>
      </c>
      <c r="M400" s="4">
        <f t="shared" si="43"/>
        <v>10.968198289528557</v>
      </c>
      <c r="N400" s="17">
        <f t="shared" si="45"/>
        <v>12267.172932330826</v>
      </c>
      <c r="O400" s="4">
        <f t="shared" si="44"/>
        <v>9.4146821062946664</v>
      </c>
      <c r="P400" s="4">
        <f t="shared" si="46"/>
        <v>0.30300000000000005</v>
      </c>
      <c r="Q400" s="4">
        <f t="shared" si="47"/>
        <v>-1.876011021675646</v>
      </c>
      <c r="R400" s="4">
        <f t="shared" si="48"/>
        <v>-6.2021855784236344</v>
      </c>
    </row>
    <row r="401" spans="1:18" x14ac:dyDescent="0.3">
      <c r="A401">
        <v>1726350</v>
      </c>
      <c r="B401" t="s">
        <v>625</v>
      </c>
      <c r="C401" s="5">
        <v>307</v>
      </c>
      <c r="D401" s="6">
        <v>35000</v>
      </c>
      <c r="E401" s="6">
        <v>1767033</v>
      </c>
      <c r="F401" s="6">
        <v>0</v>
      </c>
      <c r="G401" s="10">
        <v>0</v>
      </c>
      <c r="H401" s="10">
        <v>0.36880000000000002</v>
      </c>
      <c r="I401" s="10">
        <v>1.09E-2</v>
      </c>
      <c r="J401" s="10">
        <v>0</v>
      </c>
      <c r="K401" s="13">
        <v>0.52830188679245282</v>
      </c>
      <c r="L401" s="15">
        <f t="shared" si="42"/>
        <v>5.7268477475871968</v>
      </c>
      <c r="M401" s="4">
        <f t="shared" si="43"/>
        <v>10.46310334047155</v>
      </c>
      <c r="N401" s="17">
        <f t="shared" si="45"/>
        <v>5755.8078175895762</v>
      </c>
      <c r="O401" s="4">
        <f t="shared" si="44"/>
        <v>8.6579646792618092</v>
      </c>
      <c r="P401" s="4">
        <f t="shared" si="46"/>
        <v>0.18985000000000002</v>
      </c>
      <c r="Q401" s="4">
        <f t="shared" si="47"/>
        <v>-4.5098600061837661</v>
      </c>
      <c r="R401" s="4">
        <f t="shared" si="48"/>
        <v>-9.2103403719761818</v>
      </c>
    </row>
    <row r="402" spans="1:18" x14ac:dyDescent="0.3">
      <c r="A402">
        <v>1726454</v>
      </c>
      <c r="B402" t="s">
        <v>626</v>
      </c>
      <c r="C402" s="5">
        <v>4852</v>
      </c>
      <c r="D402" s="6">
        <v>47413</v>
      </c>
      <c r="E402" s="6">
        <v>46750200</v>
      </c>
      <c r="F402" s="6">
        <v>5118829</v>
      </c>
      <c r="G402" s="10">
        <v>0</v>
      </c>
      <c r="H402" s="10">
        <v>0.67810000000000004</v>
      </c>
      <c r="I402" s="10">
        <v>0.3095</v>
      </c>
      <c r="J402" s="10">
        <v>5.2345000000000003E-2</v>
      </c>
      <c r="K402" s="13">
        <v>0.40038498556304136</v>
      </c>
      <c r="L402" s="15">
        <f t="shared" si="42"/>
        <v>8.4871462700639402</v>
      </c>
      <c r="M402" s="4">
        <f t="shared" si="43"/>
        <v>10.766651731683705</v>
      </c>
      <c r="N402" s="17">
        <f t="shared" si="45"/>
        <v>10690.236809563066</v>
      </c>
      <c r="O402" s="4">
        <f t="shared" si="44"/>
        <v>9.2770861562118085</v>
      </c>
      <c r="P402" s="4">
        <f t="shared" si="46"/>
        <v>0.49380000000000002</v>
      </c>
      <c r="Q402" s="4">
        <f t="shared" si="47"/>
        <v>-1.172474137266565</v>
      </c>
      <c r="R402" s="4">
        <f t="shared" si="48"/>
        <v>-2.9479902775685698</v>
      </c>
    </row>
    <row r="403" spans="1:18" x14ac:dyDescent="0.3">
      <c r="A403">
        <v>1726480</v>
      </c>
      <c r="B403" t="s">
        <v>627</v>
      </c>
      <c r="C403" s="5">
        <v>37</v>
      </c>
      <c r="D403" s="6">
        <v>30625</v>
      </c>
      <c r="E403" s="6">
        <v>993718</v>
      </c>
      <c r="F403" s="6">
        <v>0</v>
      </c>
      <c r="G403" s="10">
        <v>0</v>
      </c>
      <c r="H403" s="10">
        <v>0.65980000000000005</v>
      </c>
      <c r="I403" s="10">
        <v>1.5100000000000001E-2</v>
      </c>
      <c r="J403" s="10">
        <v>0</v>
      </c>
      <c r="L403" s="15">
        <f t="shared" si="42"/>
        <v>3.6109179126442243</v>
      </c>
      <c r="M403" s="4">
        <f t="shared" si="43"/>
        <v>10.329571947847029</v>
      </c>
      <c r="N403" s="17">
        <f t="shared" si="45"/>
        <v>26857.243243243243</v>
      </c>
      <c r="O403" s="4">
        <f t="shared" si="44"/>
        <v>10.198290830530121</v>
      </c>
      <c r="P403" s="4">
        <f t="shared" si="46"/>
        <v>0.33745000000000003</v>
      </c>
      <c r="Q403" s="4">
        <f t="shared" si="47"/>
        <v>-4.1864598511299063</v>
      </c>
      <c r="R403" s="4">
        <f t="shared" si="48"/>
        <v>-9.2103403719761818</v>
      </c>
    </row>
    <row r="404" spans="1:18" x14ac:dyDescent="0.3">
      <c r="A404">
        <v>1726571</v>
      </c>
      <c r="B404" t="s">
        <v>75</v>
      </c>
      <c r="C404" s="5">
        <v>9155</v>
      </c>
      <c r="D404" s="6">
        <v>115288</v>
      </c>
      <c r="E404" s="6">
        <v>221097215</v>
      </c>
      <c r="F404" s="6">
        <v>0</v>
      </c>
      <c r="G404" s="10">
        <v>0.160382</v>
      </c>
      <c r="H404" s="10">
        <v>0.32540000000000002</v>
      </c>
      <c r="I404" s="10">
        <v>0.57081199999999999</v>
      </c>
      <c r="J404" s="10">
        <v>3.3154000000000003E-2</v>
      </c>
      <c r="K404" s="13">
        <v>0.13517572844698111</v>
      </c>
      <c r="L404" s="15">
        <f t="shared" si="42"/>
        <v>9.1220554571086119</v>
      </c>
      <c r="M404" s="4">
        <f t="shared" si="43"/>
        <v>11.655188624518198</v>
      </c>
      <c r="N404" s="17">
        <f t="shared" si="45"/>
        <v>24150.433096668487</v>
      </c>
      <c r="O404" s="4">
        <f t="shared" si="44"/>
        <v>10.092057592529375</v>
      </c>
      <c r="P404" s="4">
        <f t="shared" si="46"/>
        <v>0.448106</v>
      </c>
      <c r="Q404" s="4">
        <f t="shared" si="47"/>
        <v>-0.56052019678984422</v>
      </c>
      <c r="R404" s="4">
        <f t="shared" si="48"/>
        <v>-3.4035802183639494</v>
      </c>
    </row>
    <row r="405" spans="1:18" x14ac:dyDescent="0.3">
      <c r="A405">
        <v>1726662</v>
      </c>
      <c r="B405" t="s">
        <v>628</v>
      </c>
      <c r="C405" s="5">
        <v>98</v>
      </c>
      <c r="D405" s="6">
        <v>49375</v>
      </c>
      <c r="E405" s="6">
        <v>686960</v>
      </c>
      <c r="F405" s="6">
        <v>0</v>
      </c>
      <c r="G405" s="10">
        <v>0</v>
      </c>
      <c r="H405" s="10">
        <v>0.1648</v>
      </c>
      <c r="I405" s="10">
        <v>1.5100000000000001E-2</v>
      </c>
      <c r="J405" s="10">
        <v>0</v>
      </c>
      <c r="L405" s="15">
        <f t="shared" si="42"/>
        <v>4.5849674786705723</v>
      </c>
      <c r="M405" s="4">
        <f t="shared" si="43"/>
        <v>10.807199502203423</v>
      </c>
      <c r="N405" s="17">
        <f t="shared" si="45"/>
        <v>7009.7959183673465</v>
      </c>
      <c r="O405" s="4">
        <f t="shared" si="44"/>
        <v>8.8550638666757937</v>
      </c>
      <c r="P405" s="4">
        <f t="shared" si="46"/>
        <v>8.9950000000000002E-2</v>
      </c>
      <c r="Q405" s="4">
        <f t="shared" si="47"/>
        <v>-4.1864598511299063</v>
      </c>
      <c r="R405" s="4">
        <f t="shared" si="48"/>
        <v>-9.2103403719761818</v>
      </c>
    </row>
    <row r="406" spans="1:18" x14ac:dyDescent="0.3">
      <c r="A406">
        <v>1726710</v>
      </c>
      <c r="B406" t="s">
        <v>76</v>
      </c>
      <c r="C406" s="5">
        <v>2682</v>
      </c>
      <c r="D406" s="6">
        <v>34167</v>
      </c>
      <c r="E406" s="6">
        <v>11084939</v>
      </c>
      <c r="F406" s="6">
        <v>639765</v>
      </c>
      <c r="G406" s="10">
        <v>0.89934999999999998</v>
      </c>
      <c r="H406" s="10">
        <v>0.86265400000000003</v>
      </c>
      <c r="I406" s="10">
        <v>0.649285</v>
      </c>
      <c r="J406" s="10">
        <v>0.235933</v>
      </c>
      <c r="K406" s="13">
        <v>0.65434782608695652</v>
      </c>
      <c r="L406" s="15">
        <f t="shared" si="42"/>
        <v>7.8943180638416237</v>
      </c>
      <c r="M406" s="4">
        <f t="shared" si="43"/>
        <v>10.43901554494246</v>
      </c>
      <c r="N406" s="17">
        <f t="shared" si="45"/>
        <v>4371.6271439224456</v>
      </c>
      <c r="O406" s="4">
        <f t="shared" si="44"/>
        <v>8.3828905629337687</v>
      </c>
      <c r="P406" s="4">
        <f t="shared" si="46"/>
        <v>0.75596949999999996</v>
      </c>
      <c r="Q406" s="4">
        <f t="shared" si="47"/>
        <v>-0.43172951782469349</v>
      </c>
      <c r="R406" s="4">
        <f t="shared" si="48"/>
        <v>-1.4437836532234267</v>
      </c>
    </row>
    <row r="407" spans="1:18" x14ac:dyDescent="0.3">
      <c r="A407">
        <v>1726753</v>
      </c>
      <c r="B407" t="s">
        <v>629</v>
      </c>
      <c r="C407" s="5">
        <v>225</v>
      </c>
      <c r="D407" s="6">
        <v>44688</v>
      </c>
      <c r="E407" s="6">
        <v>1506351</v>
      </c>
      <c r="F407" s="6">
        <v>0</v>
      </c>
      <c r="G407" s="10">
        <v>0</v>
      </c>
      <c r="H407" s="10">
        <v>0.51939999999999997</v>
      </c>
      <c r="I407" s="10">
        <v>2.7300000000000001E-2</v>
      </c>
      <c r="J407" s="10">
        <v>0.123887</v>
      </c>
      <c r="K407" s="13">
        <v>0.33027522935779818</v>
      </c>
      <c r="L407" s="15">
        <f t="shared" si="42"/>
        <v>5.4161004022044201</v>
      </c>
      <c r="M407" s="4">
        <f t="shared" si="43"/>
        <v>10.707460288184958</v>
      </c>
      <c r="N407" s="17">
        <f t="shared" si="45"/>
        <v>6694.8933333333334</v>
      </c>
      <c r="O407" s="4">
        <f t="shared" si="44"/>
        <v>8.8091003257105758</v>
      </c>
      <c r="P407" s="4">
        <f t="shared" si="46"/>
        <v>0.27334999999999998</v>
      </c>
      <c r="Q407" s="4">
        <f t="shared" si="47"/>
        <v>-3.5972122655881127</v>
      </c>
      <c r="R407" s="4">
        <f t="shared" si="48"/>
        <v>-2.0875785575827392</v>
      </c>
    </row>
    <row r="408" spans="1:18" x14ac:dyDescent="0.3">
      <c r="A408">
        <v>1726935</v>
      </c>
      <c r="B408" t="s">
        <v>77</v>
      </c>
      <c r="C408" s="5">
        <v>13704</v>
      </c>
      <c r="D408" s="6">
        <v>62664</v>
      </c>
      <c r="E408" s="6">
        <v>353567531</v>
      </c>
      <c r="F408" s="6">
        <v>15955229</v>
      </c>
      <c r="G408" s="10">
        <v>0</v>
      </c>
      <c r="H408" s="10">
        <v>0.39496999999999999</v>
      </c>
      <c r="I408" s="10">
        <v>0.54252800000000001</v>
      </c>
      <c r="J408" s="10">
        <v>4.2395000000000002E-2</v>
      </c>
      <c r="K408" s="13">
        <v>0.35432185523541815</v>
      </c>
      <c r="L408" s="15">
        <f t="shared" si="42"/>
        <v>9.5254430400039567</v>
      </c>
      <c r="M408" s="4">
        <f t="shared" si="43"/>
        <v>11.045542399047074</v>
      </c>
      <c r="N408" s="17">
        <f t="shared" si="45"/>
        <v>26964.591360186805</v>
      </c>
      <c r="O408" s="4">
        <f t="shared" si="44"/>
        <v>10.20227985320394</v>
      </c>
      <c r="P408" s="4">
        <f t="shared" si="46"/>
        <v>0.46874899999999997</v>
      </c>
      <c r="Q408" s="4">
        <f t="shared" si="47"/>
        <v>-0.61133127669763487</v>
      </c>
      <c r="R408" s="4">
        <f t="shared" si="48"/>
        <v>-3.1583688570315473</v>
      </c>
    </row>
    <row r="409" spans="1:18" x14ac:dyDescent="0.3">
      <c r="A409">
        <v>1726987</v>
      </c>
      <c r="B409" t="s">
        <v>78</v>
      </c>
      <c r="C409" s="5">
        <v>666</v>
      </c>
      <c r="D409" s="6">
        <v>76250</v>
      </c>
      <c r="E409" s="6">
        <v>58826887</v>
      </c>
      <c r="F409" s="6">
        <v>0</v>
      </c>
      <c r="G409" s="10">
        <v>0</v>
      </c>
      <c r="H409" s="10">
        <v>0.65439999999999998</v>
      </c>
      <c r="I409" s="10">
        <v>0.8629</v>
      </c>
      <c r="J409" s="10">
        <v>2.9703E-2</v>
      </c>
      <c r="K409" s="13">
        <v>0.33103448275862069</v>
      </c>
      <c r="L409" s="15">
        <f t="shared" si="42"/>
        <v>6.5012896705403893</v>
      </c>
      <c r="M409" s="4">
        <f t="shared" si="43"/>
        <v>11.241772694469658</v>
      </c>
      <c r="N409" s="17">
        <f t="shared" si="45"/>
        <v>88328.659159159157</v>
      </c>
      <c r="O409" s="4">
        <f t="shared" si="44"/>
        <v>11.388819899720861</v>
      </c>
      <c r="P409" s="4">
        <f t="shared" si="46"/>
        <v>0.75865000000000005</v>
      </c>
      <c r="Q409" s="4">
        <f t="shared" si="47"/>
        <v>-0.14734058789870913</v>
      </c>
      <c r="R409" s="4">
        <f t="shared" si="48"/>
        <v>-3.5131462193968379</v>
      </c>
    </row>
    <row r="410" spans="1:18" x14ac:dyDescent="0.3">
      <c r="A410">
        <v>1727026</v>
      </c>
      <c r="B410" t="s">
        <v>630</v>
      </c>
      <c r="C410" s="5">
        <v>1135</v>
      </c>
      <c r="D410" s="6">
        <v>58839</v>
      </c>
      <c r="E410" s="6">
        <v>14311845</v>
      </c>
      <c r="F410" s="6">
        <v>0</v>
      </c>
      <c r="G410" s="10">
        <v>0</v>
      </c>
      <c r="H410" s="10">
        <v>0.50339999999999996</v>
      </c>
      <c r="I410" s="10">
        <v>0.3387</v>
      </c>
      <c r="J410" s="10">
        <v>0</v>
      </c>
      <c r="K410" s="13">
        <v>0.29039812646370022</v>
      </c>
      <c r="L410" s="15">
        <f t="shared" si="42"/>
        <v>7.0343879299155034</v>
      </c>
      <c r="M410" s="4">
        <f t="shared" si="43"/>
        <v>10.982560179329621</v>
      </c>
      <c r="N410" s="17">
        <f t="shared" si="45"/>
        <v>12609.555066079296</v>
      </c>
      <c r="O410" s="4">
        <f t="shared" si="44"/>
        <v>9.4422101441238766</v>
      </c>
      <c r="P410" s="4">
        <f t="shared" si="46"/>
        <v>0.42104999999999998</v>
      </c>
      <c r="Q410" s="4">
        <f t="shared" si="47"/>
        <v>-1.0823453162042378</v>
      </c>
      <c r="R410" s="4">
        <f t="shared" si="48"/>
        <v>-9.2103403719761818</v>
      </c>
    </row>
    <row r="411" spans="1:18" x14ac:dyDescent="0.3">
      <c r="A411">
        <v>1727065</v>
      </c>
      <c r="B411" t="s">
        <v>631</v>
      </c>
      <c r="C411" s="5">
        <v>1341</v>
      </c>
      <c r="D411" s="6">
        <v>54559</v>
      </c>
      <c r="E411" s="6">
        <v>14703735</v>
      </c>
      <c r="F411" s="6">
        <v>322477</v>
      </c>
      <c r="G411" s="10">
        <v>0</v>
      </c>
      <c r="H411" s="10">
        <v>0.45169999999999999</v>
      </c>
      <c r="I411" s="10">
        <v>0.156</v>
      </c>
      <c r="J411" s="10">
        <v>0</v>
      </c>
      <c r="K411" s="13">
        <v>0.40419161676646709</v>
      </c>
      <c r="L411" s="15">
        <f t="shared" si="42"/>
        <v>7.2011708832816783</v>
      </c>
      <c r="M411" s="4">
        <f t="shared" si="43"/>
        <v>10.907037963903628</v>
      </c>
      <c r="N411" s="17">
        <f t="shared" si="45"/>
        <v>11205.228933631619</v>
      </c>
      <c r="O411" s="4">
        <f t="shared" si="44"/>
        <v>9.3241358174079796</v>
      </c>
      <c r="P411" s="4">
        <f t="shared" si="46"/>
        <v>0.30385000000000001</v>
      </c>
      <c r="Q411" s="4">
        <f t="shared" si="47"/>
        <v>-1.8572584514607506</v>
      </c>
      <c r="R411" s="4">
        <f t="shared" si="48"/>
        <v>-9.2103403719761818</v>
      </c>
    </row>
    <row r="412" spans="1:18" x14ac:dyDescent="0.3">
      <c r="A412">
        <v>1727091</v>
      </c>
      <c r="B412" t="s">
        <v>632</v>
      </c>
      <c r="C412" s="5">
        <v>3479</v>
      </c>
      <c r="D412" s="6">
        <v>91275</v>
      </c>
      <c r="E412" s="6">
        <v>129215433</v>
      </c>
      <c r="F412" s="6">
        <v>2242637</v>
      </c>
      <c r="G412" s="10">
        <v>0</v>
      </c>
      <c r="H412" s="10">
        <v>8.0600000000000005E-2</v>
      </c>
      <c r="I412" s="10">
        <v>0.12520000000000001</v>
      </c>
      <c r="J412" s="10">
        <v>0</v>
      </c>
      <c r="K412" s="13">
        <v>0.17259323503902857</v>
      </c>
      <c r="L412" s="15">
        <f t="shared" si="42"/>
        <v>8.1545001751519415</v>
      </c>
      <c r="M412" s="4">
        <f t="shared" si="43"/>
        <v>11.421632206523837</v>
      </c>
      <c r="N412" s="17">
        <f t="shared" si="45"/>
        <v>37786.165564817478</v>
      </c>
      <c r="O412" s="4">
        <f t="shared" si="44"/>
        <v>10.539698324268121</v>
      </c>
      <c r="P412" s="4">
        <f t="shared" si="46"/>
        <v>0.10290000000000001</v>
      </c>
      <c r="Q412" s="4">
        <f t="shared" si="47"/>
        <v>-2.0770444170801143</v>
      </c>
      <c r="R412" s="4">
        <f t="shared" si="48"/>
        <v>-9.2103403719761818</v>
      </c>
    </row>
    <row r="413" spans="1:18" x14ac:dyDescent="0.3">
      <c r="A413">
        <v>1727442</v>
      </c>
      <c r="B413" t="s">
        <v>79</v>
      </c>
      <c r="C413" s="5">
        <v>10451</v>
      </c>
      <c r="D413" s="6">
        <v>60230</v>
      </c>
      <c r="E413" s="6">
        <v>308726299</v>
      </c>
      <c r="F413" s="6">
        <v>831585</v>
      </c>
      <c r="G413" s="10">
        <v>0</v>
      </c>
      <c r="H413" s="10">
        <v>0.42478100000000002</v>
      </c>
      <c r="I413" s="10">
        <v>0.34713500000000003</v>
      </c>
      <c r="J413" s="10">
        <v>4.5075999999999998E-2</v>
      </c>
      <c r="K413" s="13">
        <v>0.48538782685124149</v>
      </c>
      <c r="L413" s="15">
        <f t="shared" si="42"/>
        <v>9.2544529465945029</v>
      </c>
      <c r="M413" s="4">
        <f t="shared" si="43"/>
        <v>11.005925846037767</v>
      </c>
      <c r="N413" s="17">
        <f t="shared" si="45"/>
        <v>29619.92957611712</v>
      </c>
      <c r="O413" s="4">
        <f t="shared" si="44"/>
        <v>10.296202710240204</v>
      </c>
      <c r="P413" s="4">
        <f t="shared" si="46"/>
        <v>0.38595800000000002</v>
      </c>
      <c r="Q413" s="4">
        <f t="shared" si="47"/>
        <v>-1.0577534948249578</v>
      </c>
      <c r="R413" s="4">
        <f t="shared" si="48"/>
        <v>-3.0971893066116016</v>
      </c>
    </row>
    <row r="414" spans="1:18" x14ac:dyDescent="0.3">
      <c r="A414">
        <v>1727533</v>
      </c>
      <c r="B414" t="s">
        <v>80</v>
      </c>
      <c r="C414" s="5">
        <v>4573</v>
      </c>
      <c r="D414" s="6">
        <v>112917</v>
      </c>
      <c r="E414" s="6">
        <v>146721756</v>
      </c>
      <c r="F414" s="6">
        <v>6543024</v>
      </c>
      <c r="G414" s="10">
        <v>0</v>
      </c>
      <c r="H414" s="10">
        <v>0.13800699999999999</v>
      </c>
      <c r="I414" s="10">
        <v>0.20769699999999999</v>
      </c>
      <c r="J414" s="10">
        <v>2.7213000000000001E-2</v>
      </c>
      <c r="K414" s="13">
        <v>0.2327252625760089</v>
      </c>
      <c r="L414" s="15">
        <f t="shared" si="42"/>
        <v>8.4279247236580552</v>
      </c>
      <c r="M414" s="4">
        <f t="shared" si="43"/>
        <v>11.634408314533101</v>
      </c>
      <c r="N414" s="17">
        <f t="shared" si="45"/>
        <v>33515.149792258911</v>
      </c>
      <c r="O414" s="4">
        <f t="shared" si="44"/>
        <v>10.419752848191555</v>
      </c>
      <c r="P414" s="4">
        <f t="shared" si="46"/>
        <v>0.17285200000000001</v>
      </c>
      <c r="Q414" s="4">
        <f t="shared" si="47"/>
        <v>-1.5711936373798381</v>
      </c>
      <c r="R414" s="4">
        <f t="shared" si="48"/>
        <v>-3.6003924996577368</v>
      </c>
    </row>
    <row r="415" spans="1:18" x14ac:dyDescent="0.3">
      <c r="A415">
        <v>1727624</v>
      </c>
      <c r="B415" t="s">
        <v>81</v>
      </c>
      <c r="C415" s="5">
        <v>19373</v>
      </c>
      <c r="D415" s="6">
        <v>139145</v>
      </c>
      <c r="E415" s="6">
        <v>924426693</v>
      </c>
      <c r="F415" s="6">
        <v>0</v>
      </c>
      <c r="G415" s="10">
        <v>0</v>
      </c>
      <c r="H415" s="10">
        <v>0.18839800000000001</v>
      </c>
      <c r="I415" s="10">
        <v>0.23105400000000001</v>
      </c>
      <c r="J415" s="10">
        <v>1.4551E-2</v>
      </c>
      <c r="K415" s="13">
        <v>0.16433163013021268</v>
      </c>
      <c r="L415" s="15">
        <f t="shared" si="42"/>
        <v>9.8716356230869451</v>
      </c>
      <c r="M415" s="4">
        <f t="shared" si="43"/>
        <v>11.843271833861451</v>
      </c>
      <c r="N415" s="17">
        <f t="shared" si="45"/>
        <v>47717.271098952151</v>
      </c>
      <c r="O415" s="4">
        <f t="shared" si="44"/>
        <v>10.773048688888343</v>
      </c>
      <c r="P415" s="4">
        <f t="shared" si="46"/>
        <v>0.20972600000000002</v>
      </c>
      <c r="Q415" s="4">
        <f t="shared" si="47"/>
        <v>-1.464671123917183</v>
      </c>
      <c r="R415" s="4">
        <f t="shared" si="48"/>
        <v>-4.2232466864629608</v>
      </c>
    </row>
    <row r="416" spans="1:18" x14ac:dyDescent="0.3">
      <c r="A416">
        <v>1727663</v>
      </c>
      <c r="B416" t="s">
        <v>634</v>
      </c>
      <c r="C416" s="5">
        <v>598</v>
      </c>
      <c r="D416" s="6">
        <v>65962</v>
      </c>
      <c r="E416" s="6">
        <v>6415611</v>
      </c>
      <c r="F416" s="6">
        <v>0</v>
      </c>
      <c r="G416" s="10">
        <v>0</v>
      </c>
      <c r="H416" s="10">
        <v>0.44009999999999999</v>
      </c>
      <c r="I416" s="10">
        <v>8.3000000000000001E-3</v>
      </c>
      <c r="J416" s="10">
        <v>4.3235999999999997E-2</v>
      </c>
      <c r="K416" s="13">
        <v>0.22175732217573219</v>
      </c>
      <c r="L416" s="15">
        <f t="shared" si="42"/>
        <v>6.3935907539506314</v>
      </c>
      <c r="M416" s="4">
        <f t="shared" si="43"/>
        <v>11.096834097620764</v>
      </c>
      <c r="N416" s="17">
        <f t="shared" si="45"/>
        <v>10728.446488294314</v>
      </c>
      <c r="O416" s="4">
        <f t="shared" si="44"/>
        <v>9.2806540430639917</v>
      </c>
      <c r="P416" s="4">
        <f t="shared" si="46"/>
        <v>0.22419999999999998</v>
      </c>
      <c r="Q416" s="4">
        <f t="shared" si="47"/>
        <v>-4.7795235731328694</v>
      </c>
      <c r="R416" s="4">
        <f t="shared" si="48"/>
        <v>-3.1387715806265395</v>
      </c>
    </row>
    <row r="417" spans="1:18" x14ac:dyDescent="0.3">
      <c r="A417">
        <v>1727689</v>
      </c>
      <c r="B417" t="s">
        <v>633</v>
      </c>
      <c r="C417" s="5">
        <v>938</v>
      </c>
      <c r="D417" s="6">
        <v>48177</v>
      </c>
      <c r="E417" s="6">
        <v>9463315</v>
      </c>
      <c r="F417" s="6">
        <v>0</v>
      </c>
      <c r="G417" s="10">
        <v>0</v>
      </c>
      <c r="H417" s="10">
        <v>0.2898</v>
      </c>
      <c r="I417" s="10">
        <v>0.15440000000000001</v>
      </c>
      <c r="J417" s="10">
        <v>0</v>
      </c>
      <c r="K417" s="13">
        <v>0.39947089947089942</v>
      </c>
      <c r="L417" s="15">
        <f t="shared" si="42"/>
        <v>6.8437499490062246</v>
      </c>
      <c r="M417" s="4">
        <f t="shared" si="43"/>
        <v>10.782637007729601</v>
      </c>
      <c r="N417" s="17">
        <f t="shared" si="45"/>
        <v>10088.82196162047</v>
      </c>
      <c r="O417" s="4">
        <f t="shared" si="44"/>
        <v>9.2191833534710756</v>
      </c>
      <c r="P417" s="4">
        <f t="shared" si="46"/>
        <v>0.22210000000000002</v>
      </c>
      <c r="Q417" s="4">
        <f t="shared" si="47"/>
        <v>-1.867561182644337</v>
      </c>
      <c r="R417" s="4">
        <f t="shared" si="48"/>
        <v>-9.2103403719761818</v>
      </c>
    </row>
    <row r="418" spans="1:18" x14ac:dyDescent="0.3">
      <c r="A418">
        <v>1727702</v>
      </c>
      <c r="B418" t="s">
        <v>82</v>
      </c>
      <c r="C418" s="5">
        <v>17627</v>
      </c>
      <c r="D418" s="6">
        <v>63971</v>
      </c>
      <c r="E418" s="6">
        <v>828461628</v>
      </c>
      <c r="F418" s="6">
        <v>49352194</v>
      </c>
      <c r="G418" s="10">
        <v>0.13880799999999999</v>
      </c>
      <c r="H418" s="10">
        <v>0.57970900000000003</v>
      </c>
      <c r="I418" s="10">
        <v>0.84374000000000005</v>
      </c>
      <c r="J418" s="10">
        <v>2.9895000000000001E-2</v>
      </c>
      <c r="K418" s="13">
        <v>0.32216905901116433</v>
      </c>
      <c r="L418" s="15">
        <f t="shared" si="42"/>
        <v>9.7771870964199543</v>
      </c>
      <c r="M418" s="4">
        <f t="shared" si="43"/>
        <v>11.066185134649654</v>
      </c>
      <c r="N418" s="17">
        <f t="shared" si="45"/>
        <v>49799.388551653712</v>
      </c>
      <c r="O418" s="4">
        <f t="shared" si="44"/>
        <v>10.815757984858125</v>
      </c>
      <c r="P418" s="4">
        <f t="shared" si="46"/>
        <v>0.71172450000000009</v>
      </c>
      <c r="Q418" s="4">
        <f t="shared" si="47"/>
        <v>-0.16979237581721515</v>
      </c>
      <c r="R418" s="4">
        <f t="shared" si="48"/>
        <v>-3.5067245778770806</v>
      </c>
    </row>
    <row r="419" spans="1:18" x14ac:dyDescent="0.3">
      <c r="A419">
        <v>1727806</v>
      </c>
      <c r="B419" t="s">
        <v>635</v>
      </c>
      <c r="C419" s="5">
        <v>4242</v>
      </c>
      <c r="D419" s="6">
        <v>69321</v>
      </c>
      <c r="E419" s="6">
        <v>83456942</v>
      </c>
      <c r="F419" s="6">
        <v>2913236</v>
      </c>
      <c r="G419" s="10">
        <v>0</v>
      </c>
      <c r="H419" s="10">
        <v>0.22248899999999999</v>
      </c>
      <c r="I419" s="10">
        <v>0.113637</v>
      </c>
      <c r="J419" s="10">
        <v>1.9793999999999999E-2</v>
      </c>
      <c r="K419" s="13">
        <v>0.44276583381754797</v>
      </c>
      <c r="L419" s="15">
        <f t="shared" si="42"/>
        <v>8.3527901351246285</v>
      </c>
      <c r="M419" s="4">
        <f t="shared" si="43"/>
        <v>11.146503169576617</v>
      </c>
      <c r="N419" s="17">
        <f t="shared" si="45"/>
        <v>20360.720886374351</v>
      </c>
      <c r="O419" s="4">
        <f t="shared" si="44"/>
        <v>9.9213628770304929</v>
      </c>
      <c r="P419" s="4">
        <f t="shared" si="46"/>
        <v>0.16806299999999999</v>
      </c>
      <c r="Q419" s="4">
        <f t="shared" si="47"/>
        <v>-2.1738665133964727</v>
      </c>
      <c r="R419" s="4">
        <f t="shared" si="48"/>
        <v>-3.9173371002519151</v>
      </c>
    </row>
    <row r="420" spans="1:18" x14ac:dyDescent="0.3">
      <c r="A420">
        <v>1727858</v>
      </c>
      <c r="B420" t="s">
        <v>636</v>
      </c>
      <c r="C420" s="5">
        <v>279</v>
      </c>
      <c r="D420" s="6">
        <v>45469</v>
      </c>
      <c r="E420" s="6">
        <v>1218939</v>
      </c>
      <c r="F420" s="6">
        <v>0</v>
      </c>
      <c r="G420" s="10">
        <v>0</v>
      </c>
      <c r="H420" s="10">
        <v>0.66603000000000001</v>
      </c>
      <c r="I420" s="10">
        <v>6.4675999999999997E-2</v>
      </c>
      <c r="J420" s="10">
        <v>1.7940000000000001E-2</v>
      </c>
      <c r="K420" s="13">
        <v>0.41129032258064513</v>
      </c>
      <c r="L420" s="15">
        <f t="shared" si="42"/>
        <v>5.6312117818213654</v>
      </c>
      <c r="M420" s="4">
        <f t="shared" si="43"/>
        <v>10.724786054054675</v>
      </c>
      <c r="N420" s="17">
        <f t="shared" si="45"/>
        <v>4368.9569892473119</v>
      </c>
      <c r="O420" s="4">
        <f t="shared" si="44"/>
        <v>8.3822795843727231</v>
      </c>
      <c r="P420" s="4">
        <f t="shared" si="46"/>
        <v>0.36535299999999998</v>
      </c>
      <c r="Q420" s="4">
        <f t="shared" si="47"/>
        <v>-2.736820114598324</v>
      </c>
      <c r="R420" s="4">
        <f t="shared" si="48"/>
        <v>-4.0151637643476592</v>
      </c>
    </row>
    <row r="421" spans="1:18" x14ac:dyDescent="0.3">
      <c r="A421">
        <v>1727884</v>
      </c>
      <c r="B421" t="s">
        <v>637</v>
      </c>
      <c r="C421" s="5">
        <v>23775</v>
      </c>
      <c r="D421" s="6">
        <v>39975</v>
      </c>
      <c r="E421" s="6">
        <v>210376594</v>
      </c>
      <c r="F421" s="6">
        <v>10234030</v>
      </c>
      <c r="G421" s="10">
        <v>0.23391400000000001</v>
      </c>
      <c r="H421" s="10">
        <v>0.63877200000000001</v>
      </c>
      <c r="I421" s="10">
        <v>0.29955799999999999</v>
      </c>
      <c r="J421" s="10">
        <v>0.10004300000000001</v>
      </c>
      <c r="K421" s="13">
        <v>0.44698696326009668</v>
      </c>
      <c r="L421" s="15">
        <f t="shared" si="42"/>
        <v>10.07638988741359</v>
      </c>
      <c r="M421" s="4">
        <f t="shared" si="43"/>
        <v>10.596009537702155</v>
      </c>
      <c r="N421" s="17">
        <f t="shared" si="45"/>
        <v>9279.1009043112517</v>
      </c>
      <c r="O421" s="4">
        <f t="shared" si="44"/>
        <v>9.1355199357752745</v>
      </c>
      <c r="P421" s="4">
        <f t="shared" si="46"/>
        <v>0.469165</v>
      </c>
      <c r="Q421" s="4">
        <f t="shared" si="47"/>
        <v>-1.2051134546202067</v>
      </c>
      <c r="R421" s="4">
        <f t="shared" si="48"/>
        <v>-2.3011561144703543</v>
      </c>
    </row>
    <row r="422" spans="1:18" x14ac:dyDescent="0.3">
      <c r="A422">
        <v>1728144</v>
      </c>
      <c r="B422" t="s">
        <v>638</v>
      </c>
      <c r="C422" s="5">
        <v>3315</v>
      </c>
      <c r="D422" s="6">
        <v>52193</v>
      </c>
      <c r="E422" s="6">
        <v>52972967</v>
      </c>
      <c r="F422" s="6">
        <v>2162961</v>
      </c>
      <c r="G422" s="10">
        <v>0</v>
      </c>
      <c r="H422" s="10">
        <v>0.23520199999999999</v>
      </c>
      <c r="I422" s="10">
        <v>0.15845999999999999</v>
      </c>
      <c r="J422" s="10">
        <v>5.3828000000000001E-2</v>
      </c>
      <c r="K422" s="13">
        <v>0.30681818181818177</v>
      </c>
      <c r="L422" s="15">
        <f t="shared" si="42"/>
        <v>8.1062129026199621</v>
      </c>
      <c r="M422" s="4">
        <f t="shared" si="43"/>
        <v>10.862703665261714</v>
      </c>
      <c r="N422" s="17">
        <f t="shared" si="45"/>
        <v>16632.255806938159</v>
      </c>
      <c r="O422" s="4">
        <f t="shared" si="44"/>
        <v>9.7190992098271085</v>
      </c>
      <c r="P422" s="4">
        <f t="shared" si="46"/>
        <v>0.19683099999999998</v>
      </c>
      <c r="Q422" s="4">
        <f t="shared" si="47"/>
        <v>-1.8416222084004594</v>
      </c>
      <c r="R422" s="4">
        <f t="shared" si="48"/>
        <v>-2.9201054554309991</v>
      </c>
    </row>
    <row r="423" spans="1:18" x14ac:dyDescent="0.3">
      <c r="A423">
        <v>1728170</v>
      </c>
      <c r="B423" t="s">
        <v>639</v>
      </c>
      <c r="C423" s="5">
        <v>28</v>
      </c>
      <c r="D423" s="6">
        <v>79375</v>
      </c>
      <c r="E423" s="6">
        <v>367407</v>
      </c>
      <c r="F423" s="6">
        <v>0</v>
      </c>
      <c r="G423" s="10">
        <v>0</v>
      </c>
      <c r="H423" s="10">
        <v>0.19020000000000001</v>
      </c>
      <c r="I423" s="10">
        <v>2.9999999999999997E-4</v>
      </c>
      <c r="J423" s="10">
        <v>0</v>
      </c>
      <c r="L423" s="15">
        <f t="shared" si="42"/>
        <v>3.3322045101752038</v>
      </c>
      <c r="M423" s="4">
        <f t="shared" si="43"/>
        <v>11.281938736194993</v>
      </c>
      <c r="N423" s="17">
        <f t="shared" si="45"/>
        <v>13121.678571428571</v>
      </c>
      <c r="O423" s="4">
        <f t="shared" si="44"/>
        <v>9.4820209942099396</v>
      </c>
      <c r="P423" s="4">
        <f t="shared" si="46"/>
        <v>9.5250000000000001E-2</v>
      </c>
      <c r="Q423" s="4">
        <f t="shared" si="47"/>
        <v>-7.8240460108562919</v>
      </c>
      <c r="R423" s="4">
        <f t="shared" si="48"/>
        <v>-9.2103403719761818</v>
      </c>
    </row>
    <row r="424" spans="1:18" x14ac:dyDescent="0.3">
      <c r="A424">
        <v>1728261</v>
      </c>
      <c r="B424" t="s">
        <v>640</v>
      </c>
      <c r="C424" s="5">
        <v>880</v>
      </c>
      <c r="D424" s="6">
        <v>32885</v>
      </c>
      <c r="E424" s="6">
        <v>5384305</v>
      </c>
      <c r="F424" s="6">
        <v>0</v>
      </c>
      <c r="G424" s="10">
        <v>0</v>
      </c>
      <c r="H424" s="10">
        <v>0.59850000000000003</v>
      </c>
      <c r="I424" s="10">
        <v>0.18940000000000001</v>
      </c>
      <c r="J424" s="10">
        <v>0</v>
      </c>
      <c r="K424" s="13">
        <v>0.5977653631284916</v>
      </c>
      <c r="L424" s="15">
        <f t="shared" si="42"/>
        <v>6.7799219074722519</v>
      </c>
      <c r="M424" s="4">
        <f t="shared" si="43"/>
        <v>10.400771905735452</v>
      </c>
      <c r="N424" s="17">
        <f t="shared" si="45"/>
        <v>6118.528409090909</v>
      </c>
      <c r="O424" s="4">
        <f t="shared" si="44"/>
        <v>8.7190768905612881</v>
      </c>
      <c r="P424" s="4">
        <f t="shared" si="46"/>
        <v>0.39395000000000002</v>
      </c>
      <c r="Q424" s="4">
        <f t="shared" si="47"/>
        <v>-1.6633662544596559</v>
      </c>
      <c r="R424" s="4">
        <f t="shared" si="48"/>
        <v>-9.2103403719761818</v>
      </c>
    </row>
    <row r="425" spans="1:18" x14ac:dyDescent="0.3">
      <c r="A425">
        <v>1728300</v>
      </c>
      <c r="B425" t="s">
        <v>641</v>
      </c>
      <c r="C425" s="5">
        <v>3158</v>
      </c>
      <c r="D425" s="6">
        <v>57851</v>
      </c>
      <c r="E425" s="6">
        <v>99530458</v>
      </c>
      <c r="F425" s="6">
        <v>0</v>
      </c>
      <c r="G425" s="10">
        <v>0</v>
      </c>
      <c r="H425" s="10">
        <v>0.2445</v>
      </c>
      <c r="I425" s="10">
        <v>0.36730000000000002</v>
      </c>
      <c r="J425" s="10">
        <v>9.3332999999999999E-2</v>
      </c>
      <c r="K425" s="13">
        <v>0.34911616161616166</v>
      </c>
      <c r="L425" s="15">
        <f t="shared" si="42"/>
        <v>8.0576941948155874</v>
      </c>
      <c r="M425" s="4">
        <f t="shared" si="43"/>
        <v>10.965626018557122</v>
      </c>
      <c r="N425" s="17">
        <f t="shared" si="45"/>
        <v>31516.927802406586</v>
      </c>
      <c r="O425" s="4">
        <f t="shared" si="44"/>
        <v>10.358280071023721</v>
      </c>
      <c r="P425" s="4">
        <f t="shared" si="46"/>
        <v>0.30590000000000001</v>
      </c>
      <c r="Q425" s="4">
        <f t="shared" si="47"/>
        <v>-1.0013041062011117</v>
      </c>
      <c r="R425" s="4">
        <f t="shared" si="48"/>
        <v>-2.3705106770920041</v>
      </c>
    </row>
    <row r="426" spans="1:18" x14ac:dyDescent="0.3">
      <c r="A426">
        <v>1728326</v>
      </c>
      <c r="B426" t="s">
        <v>642</v>
      </c>
      <c r="C426" s="5">
        <v>30197</v>
      </c>
      <c r="D426" s="6">
        <v>36547</v>
      </c>
      <c r="E426" s="6">
        <v>354563793</v>
      </c>
      <c r="F426" s="6">
        <v>10676451</v>
      </c>
      <c r="G426" s="10">
        <v>0.23363600000000001</v>
      </c>
      <c r="H426" s="10">
        <v>0.67510099999999995</v>
      </c>
      <c r="I426" s="10">
        <v>0.29903400000000002</v>
      </c>
      <c r="J426" s="10">
        <v>6.7055000000000003E-2</v>
      </c>
      <c r="K426" s="13">
        <v>0.50739974538510502</v>
      </c>
      <c r="L426" s="15">
        <f t="shared" si="42"/>
        <v>10.315497860680296</v>
      </c>
      <c r="M426" s="4">
        <f t="shared" si="43"/>
        <v>10.506354382465865</v>
      </c>
      <c r="N426" s="17">
        <f t="shared" si="45"/>
        <v>12095.249329403583</v>
      </c>
      <c r="O426" s="4">
        <f t="shared" si="44"/>
        <v>9.4005680370857778</v>
      </c>
      <c r="P426" s="4">
        <f t="shared" si="46"/>
        <v>0.48706749999999999</v>
      </c>
      <c r="Q426" s="4">
        <f t="shared" si="47"/>
        <v>-1.2068636454502721</v>
      </c>
      <c r="R426" s="4">
        <f t="shared" si="48"/>
        <v>-2.7007518986210983</v>
      </c>
    </row>
    <row r="427" spans="1:18" x14ac:dyDescent="0.3">
      <c r="A427">
        <v>1728430</v>
      </c>
      <c r="B427" t="s">
        <v>643</v>
      </c>
      <c r="C427" s="5">
        <v>2478</v>
      </c>
      <c r="D427" s="6">
        <v>43387</v>
      </c>
      <c r="E427" s="6">
        <v>22119069</v>
      </c>
      <c r="F427" s="6">
        <v>14645659</v>
      </c>
      <c r="G427" s="10">
        <v>0</v>
      </c>
      <c r="H427" s="10">
        <v>0.67110000000000003</v>
      </c>
      <c r="I427" s="10">
        <v>0.2591</v>
      </c>
      <c r="J427" s="10">
        <v>0.113182</v>
      </c>
      <c r="K427" s="13">
        <v>0.5056179775280899</v>
      </c>
      <c r="L427" s="15">
        <f t="shared" si="42"/>
        <v>7.8152070621890877</v>
      </c>
      <c r="M427" s="4">
        <f t="shared" si="43"/>
        <v>10.677915136047172</v>
      </c>
      <c r="N427" s="17">
        <f t="shared" si="45"/>
        <v>14836.45197740113</v>
      </c>
      <c r="O427" s="4">
        <f t="shared" si="44"/>
        <v>9.6048424030551907</v>
      </c>
      <c r="P427" s="4">
        <f t="shared" si="46"/>
        <v>0.46510000000000001</v>
      </c>
      <c r="Q427" s="4">
        <f t="shared" si="47"/>
        <v>-1.3501553145040175</v>
      </c>
      <c r="R427" s="4">
        <f t="shared" si="48"/>
        <v>-2.1778749938253497</v>
      </c>
    </row>
    <row r="428" spans="1:18" x14ac:dyDescent="0.3">
      <c r="A428">
        <v>1728638</v>
      </c>
      <c r="B428" t="s">
        <v>644</v>
      </c>
      <c r="C428" s="5">
        <v>1381</v>
      </c>
      <c r="D428" s="6">
        <v>68333</v>
      </c>
      <c r="E428" s="6">
        <v>9262167</v>
      </c>
      <c r="F428" s="6">
        <v>13246316</v>
      </c>
      <c r="G428" s="10">
        <v>0</v>
      </c>
      <c r="H428" s="10">
        <v>0.52429999999999999</v>
      </c>
      <c r="I428" s="10">
        <v>0.15090000000000001</v>
      </c>
      <c r="J428" s="10">
        <v>0</v>
      </c>
      <c r="K428" s="13">
        <v>0.31433506044905013</v>
      </c>
      <c r="L428" s="15">
        <f t="shared" si="42"/>
        <v>7.2305631534092925</v>
      </c>
      <c r="M428" s="4">
        <f t="shared" si="43"/>
        <v>11.132148091391757</v>
      </c>
      <c r="N428" s="17">
        <f t="shared" si="45"/>
        <v>16298.684286748732</v>
      </c>
      <c r="O428" s="4">
        <f t="shared" si="44"/>
        <v>9.6988396649325601</v>
      </c>
      <c r="P428" s="4">
        <f t="shared" si="46"/>
        <v>0.33760000000000001</v>
      </c>
      <c r="Q428" s="4">
        <f t="shared" si="47"/>
        <v>-1.8904754421672127</v>
      </c>
      <c r="R428" s="4">
        <f t="shared" si="48"/>
        <v>-9.2103403719761818</v>
      </c>
    </row>
    <row r="429" spans="1:18" x14ac:dyDescent="0.3">
      <c r="A429">
        <v>1728742</v>
      </c>
      <c r="B429" t="s">
        <v>645</v>
      </c>
      <c r="C429" s="5">
        <v>158</v>
      </c>
      <c r="D429" s="6">
        <v>44167</v>
      </c>
      <c r="E429" s="6">
        <v>614390</v>
      </c>
      <c r="F429" s="6">
        <v>0</v>
      </c>
      <c r="G429" s="10">
        <v>0</v>
      </c>
      <c r="H429" s="10">
        <v>0.56440000000000001</v>
      </c>
      <c r="I429" s="10">
        <v>0.24879999999999999</v>
      </c>
      <c r="J429" s="10">
        <v>2.1356E-2</v>
      </c>
      <c r="L429" s="15">
        <f t="shared" si="42"/>
        <v>5.0625950330269669</v>
      </c>
      <c r="M429" s="4">
        <f t="shared" si="43"/>
        <v>10.695733182881636</v>
      </c>
      <c r="N429" s="17">
        <f t="shared" si="45"/>
        <v>3888.5443037974683</v>
      </c>
      <c r="O429" s="4">
        <f t="shared" si="44"/>
        <v>8.2657901516145103</v>
      </c>
      <c r="P429" s="4">
        <f t="shared" si="46"/>
        <v>0.40660000000000002</v>
      </c>
      <c r="Q429" s="4">
        <f t="shared" si="47"/>
        <v>-1.3907040696085908</v>
      </c>
      <c r="R429" s="4">
        <f t="shared" si="48"/>
        <v>-3.8417509524428142</v>
      </c>
    </row>
    <row r="430" spans="1:18" x14ac:dyDescent="0.3">
      <c r="A430">
        <v>1728807</v>
      </c>
      <c r="B430" t="s">
        <v>646</v>
      </c>
      <c r="C430" s="5">
        <v>254</v>
      </c>
      <c r="D430" s="6">
        <v>56250</v>
      </c>
      <c r="E430" s="6">
        <v>1459831</v>
      </c>
      <c r="F430" s="6">
        <v>0</v>
      </c>
      <c r="G430" s="10">
        <v>0</v>
      </c>
      <c r="H430" s="10">
        <v>0.46350000000000002</v>
      </c>
      <c r="I430" s="10">
        <v>0.1303</v>
      </c>
      <c r="J430" s="10">
        <v>2.1763000000000001E-2</v>
      </c>
      <c r="K430" s="13">
        <v>0.43689320388349517</v>
      </c>
      <c r="L430" s="15">
        <f t="shared" si="42"/>
        <v>5.5373342670185366</v>
      </c>
      <c r="M430" s="4">
        <f t="shared" si="43"/>
        <v>10.937561320066667</v>
      </c>
      <c r="N430" s="17">
        <f t="shared" si="45"/>
        <v>5747.3661417322837</v>
      </c>
      <c r="O430" s="4">
        <f t="shared" si="44"/>
        <v>8.6564969665413809</v>
      </c>
      <c r="P430" s="4">
        <f t="shared" si="46"/>
        <v>0.2969</v>
      </c>
      <c r="Q430" s="4">
        <f t="shared" si="47"/>
        <v>-2.0371486294895846</v>
      </c>
      <c r="R430" s="4">
        <f t="shared" si="48"/>
        <v>-3.8229595686873865</v>
      </c>
    </row>
    <row r="431" spans="1:18" x14ac:dyDescent="0.3">
      <c r="A431">
        <v>1728846</v>
      </c>
      <c r="B431" t="s">
        <v>647</v>
      </c>
      <c r="C431" s="5">
        <v>6495</v>
      </c>
      <c r="D431" s="6">
        <v>62967</v>
      </c>
      <c r="E431" s="6">
        <v>146139891</v>
      </c>
      <c r="F431" s="6">
        <v>2777403</v>
      </c>
      <c r="G431" s="10">
        <v>0</v>
      </c>
      <c r="H431" s="10">
        <v>0.26019999999999999</v>
      </c>
      <c r="I431" s="10">
        <v>2.47E-2</v>
      </c>
      <c r="J431" s="10">
        <v>4.4581000000000003E-2</v>
      </c>
      <c r="K431" s="13">
        <v>0.33065693430656939</v>
      </c>
      <c r="L431" s="15">
        <f t="shared" si="42"/>
        <v>8.7787879291047002</v>
      </c>
      <c r="M431" s="4">
        <f t="shared" si="43"/>
        <v>11.050366058613726</v>
      </c>
      <c r="N431" s="17">
        <f t="shared" si="45"/>
        <v>22927.989838337184</v>
      </c>
      <c r="O431" s="4">
        <f t="shared" si="44"/>
        <v>10.040113706869024</v>
      </c>
      <c r="P431" s="4">
        <f t="shared" si="46"/>
        <v>0.14244999999999999</v>
      </c>
      <c r="Q431" s="4">
        <f t="shared" si="47"/>
        <v>-3.6969116258112007</v>
      </c>
      <c r="R431" s="4">
        <f t="shared" si="48"/>
        <v>-3.1082069236529035</v>
      </c>
    </row>
    <row r="432" spans="1:18" x14ac:dyDescent="0.3">
      <c r="A432">
        <v>1728872</v>
      </c>
      <c r="B432" t="s">
        <v>83</v>
      </c>
      <c r="C432" s="5">
        <v>21809</v>
      </c>
      <c r="D432" s="6">
        <v>111916</v>
      </c>
      <c r="E432" s="6">
        <v>1069838627</v>
      </c>
      <c r="F432" s="6">
        <v>4119337</v>
      </c>
      <c r="G432" s="10">
        <v>0</v>
      </c>
      <c r="H432" s="10">
        <v>9.4406000000000004E-2</v>
      </c>
      <c r="I432" s="10">
        <v>0.25196600000000002</v>
      </c>
      <c r="J432" s="10">
        <v>2.7229E-2</v>
      </c>
      <c r="K432" s="13">
        <v>0.24676938369781309</v>
      </c>
      <c r="L432" s="15">
        <f t="shared" si="42"/>
        <v>9.9900780076172264</v>
      </c>
      <c r="M432" s="4">
        <f t="shared" si="43"/>
        <v>11.625503868886527</v>
      </c>
      <c r="N432" s="17">
        <f t="shared" si="45"/>
        <v>49243.7967811454</v>
      </c>
      <c r="O432" s="4">
        <f t="shared" si="44"/>
        <v>10.804538684985078</v>
      </c>
      <c r="P432" s="4">
        <f t="shared" si="46"/>
        <v>0.17318600000000001</v>
      </c>
      <c r="Q432" s="4">
        <f t="shared" si="47"/>
        <v>-1.378064320999874</v>
      </c>
      <c r="R432" s="4">
        <f t="shared" si="48"/>
        <v>-3.5998068695396124</v>
      </c>
    </row>
    <row r="433" spans="1:18" x14ac:dyDescent="0.3">
      <c r="A433">
        <v>1728898</v>
      </c>
      <c r="B433" t="s">
        <v>648</v>
      </c>
      <c r="C433" s="5">
        <v>5237</v>
      </c>
      <c r="D433" s="6">
        <v>67314</v>
      </c>
      <c r="E433" s="6">
        <v>86793467</v>
      </c>
      <c r="F433" s="6">
        <v>0</v>
      </c>
      <c r="G433" s="10">
        <v>0</v>
      </c>
      <c r="H433" s="10">
        <v>0.61480000000000001</v>
      </c>
      <c r="I433" s="10">
        <v>0.2697</v>
      </c>
      <c r="J433" s="10">
        <v>3.2799000000000002E-2</v>
      </c>
      <c r="K433" s="13">
        <v>0.41835645677694766</v>
      </c>
      <c r="L433" s="15">
        <f t="shared" si="42"/>
        <v>8.5635040942794873</v>
      </c>
      <c r="M433" s="4">
        <f t="shared" si="43"/>
        <v>11.11712351777302</v>
      </c>
      <c r="N433" s="17">
        <f t="shared" si="45"/>
        <v>16573.127172045064</v>
      </c>
      <c r="O433" s="4">
        <f t="shared" si="44"/>
        <v>9.7155378175415823</v>
      </c>
      <c r="P433" s="4">
        <f t="shared" si="46"/>
        <v>0.44225000000000003</v>
      </c>
      <c r="Q433" s="4">
        <f t="shared" si="47"/>
        <v>-1.3100743352084816</v>
      </c>
      <c r="R433" s="4">
        <f t="shared" si="48"/>
        <v>-3.4143130168095301</v>
      </c>
    </row>
    <row r="434" spans="1:18" x14ac:dyDescent="0.3">
      <c r="A434">
        <v>1728963</v>
      </c>
      <c r="B434" t="s">
        <v>649</v>
      </c>
      <c r="C434" s="5">
        <v>3185</v>
      </c>
      <c r="D434" s="6">
        <v>46455</v>
      </c>
      <c r="E434" s="6">
        <v>20614540</v>
      </c>
      <c r="F434" s="6">
        <v>153202</v>
      </c>
      <c r="G434" s="10">
        <v>0</v>
      </c>
      <c r="H434" s="10">
        <v>0.72889999999999999</v>
      </c>
      <c r="I434" s="10">
        <v>0.18229999999999999</v>
      </c>
      <c r="J434" s="10">
        <v>6.9019999999999998E-2</v>
      </c>
      <c r="K434" s="13">
        <v>0.40538674033149169</v>
      </c>
      <c r="L434" s="15">
        <f t="shared" si="42"/>
        <v>8.0662075680062646</v>
      </c>
      <c r="M434" s="4">
        <f t="shared" si="43"/>
        <v>10.746239381075412</v>
      </c>
      <c r="N434" s="17">
        <f t="shared" si="45"/>
        <v>6520.4841444270014</v>
      </c>
      <c r="O434" s="4">
        <f t="shared" si="44"/>
        <v>8.7827039074441267</v>
      </c>
      <c r="P434" s="4">
        <f t="shared" si="46"/>
        <v>0.4556</v>
      </c>
      <c r="Q434" s="4">
        <f t="shared" si="47"/>
        <v>-1.7015532013419061</v>
      </c>
      <c r="R434" s="4">
        <f t="shared" si="48"/>
        <v>-2.6719111544863368</v>
      </c>
    </row>
    <row r="435" spans="1:18" x14ac:dyDescent="0.3">
      <c r="A435">
        <v>1729041</v>
      </c>
      <c r="B435" t="s">
        <v>652</v>
      </c>
      <c r="C435" s="5">
        <v>1274</v>
      </c>
      <c r="D435" s="6">
        <v>64583</v>
      </c>
      <c r="E435" s="6">
        <v>19688464</v>
      </c>
      <c r="F435" s="6">
        <v>3415997</v>
      </c>
      <c r="G435" s="10">
        <v>0</v>
      </c>
      <c r="H435" s="10">
        <v>0.19009999999999999</v>
      </c>
      <c r="I435" s="10">
        <v>8.8388999999999995E-2</v>
      </c>
      <c r="J435" s="10">
        <v>1.94E-4</v>
      </c>
      <c r="K435" s="13">
        <v>0.45398773006134974</v>
      </c>
      <c r="L435" s="15">
        <f t="shared" si="42"/>
        <v>7.1499168361321086</v>
      </c>
      <c r="M435" s="4">
        <f t="shared" si="43"/>
        <v>11.075706497243841</v>
      </c>
      <c r="N435" s="17">
        <f t="shared" si="45"/>
        <v>18135.369701726846</v>
      </c>
      <c r="O435" s="4">
        <f t="shared" si="44"/>
        <v>9.8056194375983647</v>
      </c>
      <c r="P435" s="4">
        <f t="shared" si="46"/>
        <v>0.13924449999999999</v>
      </c>
      <c r="Q435" s="4">
        <f t="shared" si="47"/>
        <v>-2.4248770284786767</v>
      </c>
      <c r="R435" s="4">
        <f t="shared" si="48"/>
        <v>-8.1319307906255922</v>
      </c>
    </row>
    <row r="436" spans="1:18" x14ac:dyDescent="0.3">
      <c r="A436">
        <v>1729080</v>
      </c>
      <c r="B436" t="s">
        <v>651</v>
      </c>
      <c r="C436" s="5">
        <v>3423</v>
      </c>
      <c r="D436" s="6">
        <v>112750</v>
      </c>
      <c r="E436" s="6">
        <v>84182046</v>
      </c>
      <c r="F436" s="6">
        <v>0</v>
      </c>
      <c r="G436" s="10">
        <v>0</v>
      </c>
      <c r="H436" s="10">
        <v>3.0800000000000001E-2</v>
      </c>
      <c r="I436" s="10">
        <v>0.1207</v>
      </c>
      <c r="J436" s="10">
        <v>2.7330000000000002E-3</v>
      </c>
      <c r="K436" s="13">
        <v>0.14387351778656121</v>
      </c>
      <c r="L436" s="15">
        <f t="shared" si="42"/>
        <v>8.1382726385301858</v>
      </c>
      <c r="M436" s="4">
        <f t="shared" si="43"/>
        <v>11.632928257364926</v>
      </c>
      <c r="N436" s="17">
        <f t="shared" si="45"/>
        <v>24593.060473269063</v>
      </c>
      <c r="O436" s="4">
        <f t="shared" si="44"/>
        <v>10.110219587541735</v>
      </c>
      <c r="P436" s="4">
        <f t="shared" si="46"/>
        <v>7.5749999999999998E-2</v>
      </c>
      <c r="Q436" s="4">
        <f t="shared" si="47"/>
        <v>-2.1136189934814222</v>
      </c>
      <c r="R436" s="4">
        <f t="shared" si="48"/>
        <v>-5.8664190581337579</v>
      </c>
    </row>
    <row r="437" spans="1:18" x14ac:dyDescent="0.3">
      <c r="A437">
        <v>1729093</v>
      </c>
      <c r="B437" t="s">
        <v>650</v>
      </c>
      <c r="C437" s="5">
        <v>425</v>
      </c>
      <c r="D437" s="6">
        <v>57500</v>
      </c>
      <c r="E437" s="6">
        <v>5169565</v>
      </c>
      <c r="F437" s="6">
        <v>0</v>
      </c>
      <c r="G437" s="10">
        <v>0</v>
      </c>
      <c r="H437" s="10">
        <v>0.39450000000000002</v>
      </c>
      <c r="I437" s="10">
        <v>3.7600000000000001E-2</v>
      </c>
      <c r="J437" s="10">
        <v>1.5790000000000001E-3</v>
      </c>
      <c r="K437" s="13">
        <v>0.33183856502242148</v>
      </c>
      <c r="L437" s="15">
        <f t="shared" si="42"/>
        <v>6.0520891689244172</v>
      </c>
      <c r="M437" s="4">
        <f t="shared" si="43"/>
        <v>10.959540226785442</v>
      </c>
      <c r="N437" s="17">
        <f t="shared" si="45"/>
        <v>12163.682352941176</v>
      </c>
      <c r="O437" s="4">
        <f t="shared" si="44"/>
        <v>9.4062099347552977</v>
      </c>
      <c r="P437" s="4">
        <f t="shared" si="46"/>
        <v>0.21605000000000002</v>
      </c>
      <c r="Q437" s="4">
        <f t="shared" si="47"/>
        <v>-3.2780951845281718</v>
      </c>
      <c r="R437" s="4">
        <f t="shared" si="48"/>
        <v>-6.389556900886733</v>
      </c>
    </row>
    <row r="438" spans="1:18" x14ac:dyDescent="0.3">
      <c r="A438">
        <v>1729125</v>
      </c>
      <c r="B438" t="s">
        <v>653</v>
      </c>
      <c r="C438" s="5">
        <v>3233</v>
      </c>
      <c r="D438" s="6">
        <v>44973</v>
      </c>
      <c r="E438" s="6">
        <v>46447461</v>
      </c>
      <c r="F438" s="6">
        <v>20758041</v>
      </c>
      <c r="G438" s="10">
        <v>0</v>
      </c>
      <c r="H438" s="10">
        <v>0.698577</v>
      </c>
      <c r="I438" s="10">
        <v>0.10231999999999999</v>
      </c>
      <c r="J438" s="10">
        <v>5.0839000000000002E-2</v>
      </c>
      <c r="K438" s="13">
        <v>0.4408817635270541</v>
      </c>
      <c r="L438" s="15">
        <f t="shared" si="42"/>
        <v>8.0811657777254329</v>
      </c>
      <c r="M438" s="4">
        <f t="shared" si="43"/>
        <v>10.713817588680424</v>
      </c>
      <c r="N438" s="17">
        <f t="shared" si="45"/>
        <v>20787.349829879367</v>
      </c>
      <c r="O438" s="4">
        <f t="shared" si="44"/>
        <v>9.9420998994163696</v>
      </c>
      <c r="P438" s="4">
        <f t="shared" si="46"/>
        <v>0.40044849999999999</v>
      </c>
      <c r="Q438" s="4">
        <f t="shared" si="47"/>
        <v>-2.2786732729477328</v>
      </c>
      <c r="R438" s="4">
        <f t="shared" si="48"/>
        <v>-2.9771264405618743</v>
      </c>
    </row>
    <row r="439" spans="1:18" x14ac:dyDescent="0.3">
      <c r="A439">
        <v>1729145</v>
      </c>
      <c r="B439" t="s">
        <v>654</v>
      </c>
      <c r="C439" s="5">
        <v>1048</v>
      </c>
      <c r="D439" s="6">
        <v>71413</v>
      </c>
      <c r="E439" s="6">
        <v>18310993</v>
      </c>
      <c r="F439" s="6">
        <v>0</v>
      </c>
      <c r="G439" s="10">
        <v>0</v>
      </c>
      <c r="H439" s="10">
        <v>0.34560000000000002</v>
      </c>
      <c r="I439" s="10">
        <v>0.15759999999999999</v>
      </c>
      <c r="J439" s="10">
        <v>2.9125999999999999E-2</v>
      </c>
      <c r="K439" s="13">
        <v>0.27777777777777779</v>
      </c>
      <c r="L439" s="15">
        <f t="shared" si="42"/>
        <v>6.9546388648809874</v>
      </c>
      <c r="M439" s="4">
        <f t="shared" si="43"/>
        <v>11.176235204583561</v>
      </c>
      <c r="N439" s="17">
        <f t="shared" si="45"/>
        <v>17472.321564885497</v>
      </c>
      <c r="O439" s="4">
        <f t="shared" si="44"/>
        <v>9.7683732829589172</v>
      </c>
      <c r="P439" s="4">
        <f t="shared" si="46"/>
        <v>0.25159999999999999</v>
      </c>
      <c r="Q439" s="4">
        <f t="shared" si="47"/>
        <v>-1.8470607850131444</v>
      </c>
      <c r="R439" s="4">
        <f t="shared" si="48"/>
        <v>-3.5326965549296765</v>
      </c>
    </row>
    <row r="440" spans="1:18" x14ac:dyDescent="0.3">
      <c r="A440">
        <v>1729171</v>
      </c>
      <c r="B440" t="s">
        <v>84</v>
      </c>
      <c r="C440" s="5">
        <v>8076</v>
      </c>
      <c r="D440" s="6">
        <v>97135</v>
      </c>
      <c r="E440" s="6">
        <v>227116949</v>
      </c>
      <c r="F440" s="6">
        <v>14270053</v>
      </c>
      <c r="G440" s="10">
        <v>0</v>
      </c>
      <c r="H440" s="10">
        <v>0.134573</v>
      </c>
      <c r="I440" s="10">
        <v>0.30219099999999999</v>
      </c>
      <c r="J440" s="10">
        <v>1.7949999999999999E-3</v>
      </c>
      <c r="K440" s="13">
        <v>0.18287614297589361</v>
      </c>
      <c r="L440" s="15">
        <f t="shared" si="42"/>
        <v>8.9966519794327287</v>
      </c>
      <c r="M440" s="4">
        <f t="shared" si="43"/>
        <v>11.483857042472881</v>
      </c>
      <c r="N440" s="17">
        <f t="shared" si="45"/>
        <v>29889.425705794947</v>
      </c>
      <c r="O440" s="4">
        <f t="shared" si="44"/>
        <v>10.305260041503402</v>
      </c>
      <c r="P440" s="4">
        <f t="shared" si="46"/>
        <v>0.21838199999999999</v>
      </c>
      <c r="Q440" s="4">
        <f t="shared" si="47"/>
        <v>-1.1963651493898293</v>
      </c>
      <c r="R440" s="4">
        <f t="shared" si="48"/>
        <v>-6.2685364404477477</v>
      </c>
    </row>
    <row r="441" spans="1:18" x14ac:dyDescent="0.3">
      <c r="A441">
        <v>1729236</v>
      </c>
      <c r="B441" t="s">
        <v>655</v>
      </c>
      <c r="C441" s="5">
        <v>3088</v>
      </c>
      <c r="D441" s="6">
        <v>41624</v>
      </c>
      <c r="E441" s="6">
        <v>24623273</v>
      </c>
      <c r="F441" s="6">
        <v>817850</v>
      </c>
      <c r="G441" s="10">
        <v>0</v>
      </c>
      <c r="H441" s="10">
        <v>0.75350700000000004</v>
      </c>
      <c r="I441" s="10">
        <v>0.30417300000000003</v>
      </c>
      <c r="J441" s="10">
        <v>9.0961E-2</v>
      </c>
      <c r="K441" s="13">
        <v>0.48835462058602552</v>
      </c>
      <c r="L441" s="15">
        <f t="shared" si="42"/>
        <v>8.0352789111446672</v>
      </c>
      <c r="M441" s="4">
        <f t="shared" si="43"/>
        <v>10.636432202970139</v>
      </c>
      <c r="N441" s="17">
        <f t="shared" si="45"/>
        <v>8238.7056347150265</v>
      </c>
      <c r="O441" s="4">
        <f t="shared" si="44"/>
        <v>9.0165985273990135</v>
      </c>
      <c r="P441" s="4">
        <f t="shared" si="46"/>
        <v>0.52883999999999998</v>
      </c>
      <c r="Q441" s="4">
        <f t="shared" si="47"/>
        <v>-1.1898299542445154</v>
      </c>
      <c r="R441" s="4">
        <f t="shared" si="48"/>
        <v>-2.3962256673655387</v>
      </c>
    </row>
    <row r="442" spans="1:18" x14ac:dyDescent="0.3">
      <c r="A442">
        <v>1729275</v>
      </c>
      <c r="B442" t="s">
        <v>656</v>
      </c>
      <c r="C442" s="5">
        <v>1652</v>
      </c>
      <c r="D442" s="6">
        <v>52643</v>
      </c>
      <c r="E442" s="6">
        <v>18925735</v>
      </c>
      <c r="F442" s="6">
        <v>5388972</v>
      </c>
      <c r="G442" s="10">
        <v>0</v>
      </c>
      <c r="H442" s="10">
        <v>0.63209199999999999</v>
      </c>
      <c r="I442" s="10">
        <v>0.66041000000000005</v>
      </c>
      <c r="J442" s="10">
        <v>8.6255999999999999E-2</v>
      </c>
      <c r="K442" s="13">
        <v>0.36554621848739499</v>
      </c>
      <c r="L442" s="15">
        <f t="shared" si="42"/>
        <v>7.4097419540809231</v>
      </c>
      <c r="M442" s="4">
        <f t="shared" si="43"/>
        <v>10.87128855525674</v>
      </c>
      <c r="N442" s="17">
        <f t="shared" si="45"/>
        <v>14718.345641646489</v>
      </c>
      <c r="O442" s="4">
        <f t="shared" si="44"/>
        <v>9.5968499974917059</v>
      </c>
      <c r="P442" s="4">
        <f t="shared" si="46"/>
        <v>0.64625100000000002</v>
      </c>
      <c r="Q442" s="4">
        <f t="shared" si="47"/>
        <v>-0.41474301508894618</v>
      </c>
      <c r="R442" s="4">
        <f t="shared" si="48"/>
        <v>-2.4492769921479245</v>
      </c>
    </row>
    <row r="443" spans="1:18" x14ac:dyDescent="0.3">
      <c r="A443">
        <v>1729392</v>
      </c>
      <c r="B443" t="s">
        <v>657</v>
      </c>
      <c r="C443" s="5">
        <v>2000</v>
      </c>
      <c r="D443" s="6">
        <v>44469</v>
      </c>
      <c r="E443" s="6">
        <v>18012580</v>
      </c>
      <c r="F443" s="6">
        <v>0</v>
      </c>
      <c r="G443" s="10">
        <v>0</v>
      </c>
      <c r="H443" s="10">
        <v>0.32090000000000002</v>
      </c>
      <c r="I443" s="10">
        <v>0.1072</v>
      </c>
      <c r="J443" s="10">
        <v>8.7989999999999999E-2</v>
      </c>
      <c r="K443" s="13">
        <v>0.38172043010752688</v>
      </c>
      <c r="L443" s="15">
        <f t="shared" si="42"/>
        <v>7.6009024595420822</v>
      </c>
      <c r="M443" s="4">
        <f t="shared" si="43"/>
        <v>10.702547596181969</v>
      </c>
      <c r="N443" s="17">
        <f t="shared" si="45"/>
        <v>9006.2900000000009</v>
      </c>
      <c r="O443" s="4">
        <f t="shared" si="44"/>
        <v>9.1056785010981365</v>
      </c>
      <c r="P443" s="4">
        <f t="shared" si="46"/>
        <v>0.21405000000000002</v>
      </c>
      <c r="Q443" s="4">
        <f t="shared" si="47"/>
        <v>-2.2321266293454842</v>
      </c>
      <c r="R443" s="4">
        <f t="shared" si="48"/>
        <v>-2.4293962598604328</v>
      </c>
    </row>
    <row r="444" spans="1:18" x14ac:dyDescent="0.3">
      <c r="A444">
        <v>1729431</v>
      </c>
      <c r="B444" t="s">
        <v>658</v>
      </c>
      <c r="C444" s="5">
        <v>264</v>
      </c>
      <c r="D444" s="6">
        <v>32813</v>
      </c>
      <c r="E444" s="6">
        <v>2507718</v>
      </c>
      <c r="F444" s="6">
        <v>0</v>
      </c>
      <c r="G444" s="10">
        <v>0</v>
      </c>
      <c r="H444" s="10">
        <v>0.50209999999999999</v>
      </c>
      <c r="I444" s="10">
        <v>0.10050000000000001</v>
      </c>
      <c r="J444" s="10">
        <v>7.7970000000000001E-3</v>
      </c>
      <c r="K444" s="13">
        <v>0.46017699115044253</v>
      </c>
      <c r="L444" s="15">
        <f t="shared" si="42"/>
        <v>5.575949103146316</v>
      </c>
      <c r="M444" s="4">
        <f t="shared" si="43"/>
        <v>10.398580057313119</v>
      </c>
      <c r="N444" s="17">
        <f t="shared" si="45"/>
        <v>9498.931818181818</v>
      </c>
      <c r="O444" s="4">
        <f t="shared" si="44"/>
        <v>9.1589346310753719</v>
      </c>
      <c r="P444" s="4">
        <f t="shared" si="46"/>
        <v>0.30130000000000001</v>
      </c>
      <c r="Q444" s="4">
        <f t="shared" si="47"/>
        <v>-2.2966030213164981</v>
      </c>
      <c r="R444" s="4">
        <f t="shared" si="48"/>
        <v>-4.8412723384666929</v>
      </c>
    </row>
    <row r="445" spans="1:18" x14ac:dyDescent="0.3">
      <c r="A445">
        <v>1729483</v>
      </c>
      <c r="B445" t="s">
        <v>659</v>
      </c>
      <c r="C445" s="5">
        <v>957</v>
      </c>
      <c r="D445" s="6">
        <v>54821</v>
      </c>
      <c r="E445" s="6">
        <v>10933927</v>
      </c>
      <c r="F445" s="6">
        <v>0</v>
      </c>
      <c r="G445" s="10">
        <v>0</v>
      </c>
      <c r="H445" s="10">
        <v>0.32929999999999998</v>
      </c>
      <c r="I445" s="10">
        <v>3.2000000000000002E-3</v>
      </c>
      <c r="J445" s="10">
        <v>1.461E-2</v>
      </c>
      <c r="K445" s="13">
        <v>0.4211663066954644</v>
      </c>
      <c r="L445" s="15">
        <f t="shared" si="42"/>
        <v>6.8638033914529544</v>
      </c>
      <c r="M445" s="4">
        <f t="shared" si="43"/>
        <v>10.911828611208097</v>
      </c>
      <c r="N445" s="17">
        <f t="shared" si="45"/>
        <v>11425.211076280042</v>
      </c>
      <c r="O445" s="4">
        <f t="shared" si="44"/>
        <v>9.3435776905396715</v>
      </c>
      <c r="P445" s="4">
        <f t="shared" si="46"/>
        <v>0.16624999999999998</v>
      </c>
      <c r="Q445" s="4">
        <f t="shared" si="47"/>
        <v>-5.7138328105097029</v>
      </c>
      <c r="R445" s="4">
        <f t="shared" si="48"/>
        <v>-4.2192277443687907</v>
      </c>
    </row>
    <row r="446" spans="1:18" x14ac:dyDescent="0.3">
      <c r="A446">
        <v>1729496</v>
      </c>
      <c r="B446" t="s">
        <v>660</v>
      </c>
      <c r="C446" s="5">
        <v>132</v>
      </c>
      <c r="D446" s="6">
        <v>44000</v>
      </c>
      <c r="E446" s="6">
        <v>486874</v>
      </c>
      <c r="F446" s="6">
        <v>0</v>
      </c>
      <c r="G446" s="10">
        <v>0</v>
      </c>
      <c r="H446" s="10">
        <v>0.44519999999999998</v>
      </c>
      <c r="I446" s="10">
        <v>8.9200000000000002E-2</v>
      </c>
      <c r="J446" s="10">
        <v>2.7852999999999999E-2</v>
      </c>
      <c r="L446" s="15">
        <f t="shared" si="42"/>
        <v>4.8828019225863706</v>
      </c>
      <c r="M446" s="4">
        <f t="shared" si="43"/>
        <v>10.691944912900398</v>
      </c>
      <c r="N446" s="17">
        <f t="shared" si="45"/>
        <v>3688.439393939394</v>
      </c>
      <c r="O446" s="4">
        <f t="shared" si="44"/>
        <v>8.2129587191033941</v>
      </c>
      <c r="P446" s="4">
        <f t="shared" si="46"/>
        <v>0.26719999999999999</v>
      </c>
      <c r="Q446" s="4">
        <f t="shared" si="47"/>
        <v>-2.4157537910996836</v>
      </c>
      <c r="R446" s="4">
        <f t="shared" si="48"/>
        <v>-3.577230750615028</v>
      </c>
    </row>
    <row r="447" spans="1:18" x14ac:dyDescent="0.3">
      <c r="A447">
        <v>1729639</v>
      </c>
      <c r="B447" t="s">
        <v>661</v>
      </c>
      <c r="C447" s="5">
        <v>12850</v>
      </c>
      <c r="D447" s="6">
        <v>89236</v>
      </c>
      <c r="E447" s="6">
        <v>392580689</v>
      </c>
      <c r="F447" s="6">
        <v>0</v>
      </c>
      <c r="G447" s="10">
        <v>0</v>
      </c>
      <c r="H447" s="10">
        <v>0.17521600000000001</v>
      </c>
      <c r="I447" s="10">
        <v>0.30330699999999999</v>
      </c>
      <c r="J447" s="10">
        <v>5.9639999999999997E-3</v>
      </c>
      <c r="K447" s="13">
        <v>0.33812260536398464</v>
      </c>
      <c r="L447" s="15">
        <f t="shared" si="42"/>
        <v>9.4610990903233656</v>
      </c>
      <c r="M447" s="4">
        <f t="shared" si="43"/>
        <v>11.39903982459254</v>
      </c>
      <c r="N447" s="17">
        <f t="shared" si="45"/>
        <v>30551.026381322958</v>
      </c>
      <c r="O447" s="4">
        <f t="shared" si="44"/>
        <v>10.327153560805364</v>
      </c>
      <c r="P447" s="4">
        <f t="shared" si="46"/>
        <v>0.23926150000000002</v>
      </c>
      <c r="Q447" s="4">
        <f t="shared" si="47"/>
        <v>-1.1926801404815162</v>
      </c>
      <c r="R447" s="4">
        <f t="shared" si="48"/>
        <v>-5.1053856306420666</v>
      </c>
    </row>
    <row r="448" spans="1:18" x14ac:dyDescent="0.3">
      <c r="A448">
        <v>1729652</v>
      </c>
      <c r="B448" t="s">
        <v>86</v>
      </c>
      <c r="C448" s="5">
        <v>8826</v>
      </c>
      <c r="D448" s="6">
        <v>248851</v>
      </c>
      <c r="E448" s="6">
        <v>970461640</v>
      </c>
      <c r="F448" s="6">
        <v>0</v>
      </c>
      <c r="G448" s="10">
        <v>0</v>
      </c>
      <c r="H448" s="10">
        <v>2.9380000000000001E-3</v>
      </c>
      <c r="I448" s="10">
        <v>0.29301100000000002</v>
      </c>
      <c r="J448" s="10">
        <v>2.3341000000000001E-2</v>
      </c>
      <c r="K448" s="13">
        <v>9.0290661719233167E-2</v>
      </c>
      <c r="L448" s="15">
        <f t="shared" si="42"/>
        <v>9.0854571898294925</v>
      </c>
      <c r="M448" s="4">
        <f t="shared" si="43"/>
        <v>12.424609602763658</v>
      </c>
      <c r="N448" s="17">
        <f t="shared" si="45"/>
        <v>109954.86517108543</v>
      </c>
      <c r="O448" s="4">
        <f t="shared" si="44"/>
        <v>11.607825243945156</v>
      </c>
      <c r="P448" s="4">
        <f t="shared" si="46"/>
        <v>0.14797450000000001</v>
      </c>
      <c r="Q448" s="4">
        <f t="shared" si="47"/>
        <v>-1.2272039021162251</v>
      </c>
      <c r="R448" s="4">
        <f t="shared" si="48"/>
        <v>-3.7532686530672863</v>
      </c>
    </row>
    <row r="449" spans="1:18" x14ac:dyDescent="0.3">
      <c r="A449">
        <v>1729730</v>
      </c>
      <c r="B449" t="s">
        <v>87</v>
      </c>
      <c r="C449" s="5">
        <v>33617</v>
      </c>
      <c r="D449" s="6">
        <v>68495</v>
      </c>
      <c r="E449" s="6">
        <v>751399672</v>
      </c>
      <c r="F449" s="6">
        <v>17250388</v>
      </c>
      <c r="G449" s="10">
        <v>0.30929600000000002</v>
      </c>
      <c r="H449" s="10">
        <v>0.53032699999999999</v>
      </c>
      <c r="I449" s="10">
        <v>0.83984000000000003</v>
      </c>
      <c r="J449" s="10">
        <v>1.2777E-2</v>
      </c>
      <c r="K449" s="13">
        <v>0.4338763356104397</v>
      </c>
      <c r="L449" s="15">
        <f t="shared" si="42"/>
        <v>10.422787170381499</v>
      </c>
      <c r="M449" s="4">
        <f t="shared" si="43"/>
        <v>11.134516028885489</v>
      </c>
      <c r="N449" s="17">
        <f t="shared" si="45"/>
        <v>22864.921319570454</v>
      </c>
      <c r="O449" s="4">
        <f t="shared" si="44"/>
        <v>10.037359195000315</v>
      </c>
      <c r="P449" s="4">
        <f t="shared" si="46"/>
        <v>0.68508349999999996</v>
      </c>
      <c r="Q449" s="4">
        <f t="shared" si="47"/>
        <v>-0.17442481826734818</v>
      </c>
      <c r="R449" s="4">
        <f t="shared" si="48"/>
        <v>-4.3523125046904907</v>
      </c>
    </row>
    <row r="450" spans="1:18" x14ac:dyDescent="0.3">
      <c r="A450">
        <v>1729756</v>
      </c>
      <c r="B450" t="s">
        <v>85</v>
      </c>
      <c r="C450" s="5">
        <v>27714</v>
      </c>
      <c r="D450" s="6">
        <v>110678</v>
      </c>
      <c r="E450" s="6">
        <v>1513681682</v>
      </c>
      <c r="F450" s="6">
        <v>7816121</v>
      </c>
      <c r="G450" s="10">
        <v>4.9901000000000001E-2</v>
      </c>
      <c r="H450" s="10">
        <v>0.152979</v>
      </c>
      <c r="I450" s="10">
        <v>0.27773799999999998</v>
      </c>
      <c r="J450" s="10">
        <v>1.8263000000000001E-2</v>
      </c>
      <c r="K450" s="13">
        <v>0.29436739315029725</v>
      </c>
      <c r="L450" s="15">
        <f t="shared" ref="L450:L513" si="49">LN(C450)</f>
        <v>10.22969297965866</v>
      </c>
      <c r="M450" s="4">
        <f t="shared" ref="M450:M513" si="50">LN(D450)</f>
        <v>11.61438036362556</v>
      </c>
      <c r="N450" s="17">
        <f t="shared" si="45"/>
        <v>54899.971241971565</v>
      </c>
      <c r="O450" s="4">
        <f t="shared" ref="O450:O513" si="51">LN(N450)</f>
        <v>10.913268103671831</v>
      </c>
      <c r="P450" s="4">
        <f t="shared" si="46"/>
        <v>0.21535850000000001</v>
      </c>
      <c r="Q450" s="4">
        <f t="shared" si="47"/>
        <v>-1.2807170689597882</v>
      </c>
      <c r="R450" s="4">
        <f t="shared" si="48"/>
        <v>-3.9974175084450945</v>
      </c>
    </row>
    <row r="451" spans="1:18" x14ac:dyDescent="0.3">
      <c r="A451">
        <v>1729938</v>
      </c>
      <c r="B451" t="s">
        <v>88</v>
      </c>
      <c r="C451" s="5">
        <v>47308</v>
      </c>
      <c r="D451" s="6">
        <v>115198</v>
      </c>
      <c r="E451" s="6">
        <v>2812272008</v>
      </c>
      <c r="F451" s="6">
        <v>570368891</v>
      </c>
      <c r="G451" s="10">
        <v>4.2069999999999998E-3</v>
      </c>
      <c r="H451" s="10">
        <v>0.13017599999999999</v>
      </c>
      <c r="I451" s="10">
        <v>0.56272900000000003</v>
      </c>
      <c r="J451" s="10">
        <v>3.1975999999999997E-2</v>
      </c>
      <c r="K451" s="13">
        <v>0.19831827022079851</v>
      </c>
      <c r="L451" s="15">
        <f t="shared" si="49"/>
        <v>10.764434693371008</v>
      </c>
      <c r="M451" s="4">
        <f t="shared" si="50"/>
        <v>11.654407665982111</v>
      </c>
      <c r="N451" s="17">
        <f t="shared" ref="N451:N514" si="52">(E451+F451)/C451</f>
        <v>71502.513295848476</v>
      </c>
      <c r="O451" s="4">
        <f t="shared" si="51"/>
        <v>11.177487879055205</v>
      </c>
      <c r="P451" s="4">
        <f t="shared" ref="P451:P514" si="53">AVERAGE(H451,I451)</f>
        <v>0.3464525</v>
      </c>
      <c r="Q451" s="4">
        <f t="shared" ref="Q451:Q514" si="54">LN(I451+0.0001)</f>
        <v>-0.57477942699551243</v>
      </c>
      <c r="R451" s="4">
        <f t="shared" ref="R451:R514" si="55">LN(J451+0.0001)</f>
        <v>-3.4396471920373548</v>
      </c>
    </row>
    <row r="452" spans="1:18" x14ac:dyDescent="0.3">
      <c r="A452">
        <v>1730029</v>
      </c>
      <c r="B452" t="s">
        <v>89</v>
      </c>
      <c r="C452" s="5">
        <v>8715</v>
      </c>
      <c r="D452" s="6">
        <v>67554</v>
      </c>
      <c r="E452" s="6">
        <v>97415539</v>
      </c>
      <c r="F452" s="6">
        <v>13662545</v>
      </c>
      <c r="G452" s="10">
        <v>0.63452900000000001</v>
      </c>
      <c r="H452" s="10">
        <v>0.68973300000000004</v>
      </c>
      <c r="I452" s="10">
        <v>0.62791399999999997</v>
      </c>
      <c r="J452" s="10">
        <v>4.9162999999999998E-2</v>
      </c>
      <c r="K452" s="13">
        <v>0.29383886255924174</v>
      </c>
      <c r="L452" s="15">
        <f t="shared" si="49"/>
        <v>9.0728009579541204</v>
      </c>
      <c r="M452" s="4">
        <f t="shared" si="50"/>
        <v>11.120682557031186</v>
      </c>
      <c r="N452" s="17">
        <f t="shared" si="52"/>
        <v>12745.620654044751</v>
      </c>
      <c r="O452" s="4">
        <f t="shared" si="51"/>
        <v>9.4529430134703158</v>
      </c>
      <c r="P452" s="4">
        <f t="shared" si="53"/>
        <v>0.65882350000000001</v>
      </c>
      <c r="Q452" s="4">
        <f t="shared" si="54"/>
        <v>-0.46519281976879295</v>
      </c>
      <c r="R452" s="4">
        <f t="shared" si="55"/>
        <v>-3.0105819868043269</v>
      </c>
    </row>
    <row r="453" spans="1:18" x14ac:dyDescent="0.3">
      <c r="A453">
        <v>1730094</v>
      </c>
      <c r="B453" t="s">
        <v>662</v>
      </c>
      <c r="C453" s="5">
        <v>17400</v>
      </c>
      <c r="D453" s="6">
        <v>73238</v>
      </c>
      <c r="E453" s="6">
        <v>348583276</v>
      </c>
      <c r="F453" s="6">
        <v>3334974</v>
      </c>
      <c r="G453" s="10">
        <v>0</v>
      </c>
      <c r="H453" s="10">
        <v>0.22136800000000001</v>
      </c>
      <c r="I453" s="10">
        <v>0.138518</v>
      </c>
      <c r="J453" s="10">
        <v>6.1520000000000004E-3</v>
      </c>
      <c r="K453" s="13">
        <v>0.4265145340939962</v>
      </c>
      <c r="L453" s="15">
        <f t="shared" si="49"/>
        <v>9.7642254852026209</v>
      </c>
      <c r="M453" s="4">
        <f t="shared" si="50"/>
        <v>11.20146969093334</v>
      </c>
      <c r="N453" s="17">
        <f t="shared" si="52"/>
        <v>20225.186781609194</v>
      </c>
      <c r="O453" s="4">
        <f t="shared" si="51"/>
        <v>9.9146839770686803</v>
      </c>
      <c r="P453" s="4">
        <f t="shared" si="53"/>
        <v>0.17994300000000002</v>
      </c>
      <c r="Q453" s="4">
        <f t="shared" si="54"/>
        <v>-1.9760333305288593</v>
      </c>
      <c r="R453" s="4">
        <f t="shared" si="55"/>
        <v>-5.0748538664229068</v>
      </c>
    </row>
    <row r="454" spans="1:18" x14ac:dyDescent="0.3">
      <c r="A454">
        <v>1730120</v>
      </c>
      <c r="B454" t="s">
        <v>90</v>
      </c>
      <c r="C454" s="5">
        <v>756</v>
      </c>
      <c r="D454" s="6">
        <v>48750</v>
      </c>
      <c r="E454" s="6">
        <v>6297010</v>
      </c>
      <c r="F454" s="6">
        <v>0</v>
      </c>
      <c r="G454" s="10">
        <v>0</v>
      </c>
      <c r="H454" s="10">
        <v>0.55142000000000002</v>
      </c>
      <c r="I454" s="10">
        <v>0.102452</v>
      </c>
      <c r="J454" s="10">
        <v>1.549E-2</v>
      </c>
      <c r="K454" s="13">
        <v>0.55156950672645744</v>
      </c>
      <c r="L454" s="15">
        <f t="shared" si="49"/>
        <v>6.6280413761795334</v>
      </c>
      <c r="M454" s="4">
        <f t="shared" si="50"/>
        <v>10.794460476425993</v>
      </c>
      <c r="N454" s="17">
        <f t="shared" si="52"/>
        <v>8329.3783068783068</v>
      </c>
      <c r="O454" s="4">
        <f t="shared" si="51"/>
        <v>9.0275440993478906</v>
      </c>
      <c r="P454" s="4">
        <f t="shared" si="53"/>
        <v>0.326936</v>
      </c>
      <c r="Q454" s="4">
        <f t="shared" si="54"/>
        <v>-2.2773852919723034</v>
      </c>
      <c r="R454" s="4">
        <f t="shared" si="55"/>
        <v>-4.161125595912452</v>
      </c>
    </row>
    <row r="455" spans="1:18" x14ac:dyDescent="0.3">
      <c r="A455">
        <v>1730133</v>
      </c>
      <c r="B455" t="s">
        <v>663</v>
      </c>
      <c r="C455" s="5">
        <v>631</v>
      </c>
      <c r="D455" s="6">
        <v>26736</v>
      </c>
      <c r="E455" s="6">
        <v>4245176</v>
      </c>
      <c r="F455" s="6">
        <v>0</v>
      </c>
      <c r="G455" s="10">
        <v>0</v>
      </c>
      <c r="H455" s="10">
        <v>0.81765900000000002</v>
      </c>
      <c r="I455" s="10">
        <v>9.3975000000000003E-2</v>
      </c>
      <c r="J455" s="10">
        <v>0</v>
      </c>
      <c r="K455" s="13">
        <v>0.64261168384879719</v>
      </c>
      <c r="L455" s="15">
        <f t="shared" si="49"/>
        <v>6.4473058625412127</v>
      </c>
      <c r="M455" s="4">
        <f t="shared" si="50"/>
        <v>10.193766250835175</v>
      </c>
      <c r="N455" s="17">
        <f t="shared" si="52"/>
        <v>6727.6957210776545</v>
      </c>
      <c r="O455" s="4">
        <f t="shared" si="51"/>
        <v>8.8139879748687218</v>
      </c>
      <c r="P455" s="4">
        <f t="shared" si="53"/>
        <v>0.45581700000000003</v>
      </c>
      <c r="Q455" s="4">
        <f t="shared" si="54"/>
        <v>-2.3636629425026361</v>
      </c>
      <c r="R455" s="4">
        <f t="shared" si="55"/>
        <v>-9.2103403719761818</v>
      </c>
    </row>
    <row r="456" spans="1:18" x14ac:dyDescent="0.3">
      <c r="A456">
        <v>1730159</v>
      </c>
      <c r="B456" t="s">
        <v>665</v>
      </c>
      <c r="C456" s="5">
        <v>617</v>
      </c>
      <c r="D456" s="6">
        <v>51000</v>
      </c>
      <c r="E456" s="6">
        <v>6992108</v>
      </c>
      <c r="F456" s="6">
        <v>0</v>
      </c>
      <c r="G456" s="10">
        <v>0</v>
      </c>
      <c r="H456" s="10">
        <v>0.53649999999999998</v>
      </c>
      <c r="I456" s="10">
        <v>0.1111</v>
      </c>
      <c r="J456" s="10">
        <v>0</v>
      </c>
      <c r="K456" s="13">
        <v>0.37010676156583633</v>
      </c>
      <c r="L456" s="15">
        <f t="shared" si="49"/>
        <v>6.4248690239053881</v>
      </c>
      <c r="M456" s="4">
        <f t="shared" si="50"/>
        <v>10.839580911706463</v>
      </c>
      <c r="N456" s="17">
        <f t="shared" si="52"/>
        <v>11332.427876823338</v>
      </c>
      <c r="O456" s="4">
        <f t="shared" si="51"/>
        <v>9.3354236185170851</v>
      </c>
      <c r="P456" s="4">
        <f t="shared" si="53"/>
        <v>0.32379999999999998</v>
      </c>
      <c r="Q456" s="4">
        <f t="shared" si="54"/>
        <v>-2.196424897165655</v>
      </c>
      <c r="R456" s="4">
        <f t="shared" si="55"/>
        <v>-9.2103403719761818</v>
      </c>
    </row>
    <row r="457" spans="1:18" x14ac:dyDescent="0.3">
      <c r="A457">
        <v>1730250</v>
      </c>
      <c r="B457" t="s">
        <v>664</v>
      </c>
      <c r="C457" s="5">
        <v>65</v>
      </c>
      <c r="D457" s="6">
        <v>47917</v>
      </c>
      <c r="E457" s="6">
        <v>916021</v>
      </c>
      <c r="F457" s="6">
        <v>0</v>
      </c>
      <c r="G457" s="10">
        <v>0</v>
      </c>
      <c r="H457" s="10">
        <v>0.38479999999999998</v>
      </c>
      <c r="I457" s="10">
        <v>9.5999999999999992E-3</v>
      </c>
      <c r="J457" s="10">
        <v>0</v>
      </c>
      <c r="L457" s="15">
        <f t="shared" si="49"/>
        <v>4.1743872698956368</v>
      </c>
      <c r="M457" s="4">
        <f t="shared" si="50"/>
        <v>10.777225626489029</v>
      </c>
      <c r="N457" s="17">
        <f t="shared" si="52"/>
        <v>14092.630769230769</v>
      </c>
      <c r="O457" s="4">
        <f t="shared" si="51"/>
        <v>9.5534072992620303</v>
      </c>
      <c r="P457" s="4">
        <f t="shared" si="53"/>
        <v>0.19719999999999999</v>
      </c>
      <c r="Q457" s="4">
        <f t="shared" si="54"/>
        <v>-4.6356293934727999</v>
      </c>
      <c r="R457" s="4">
        <f t="shared" si="55"/>
        <v>-9.2103403719761818</v>
      </c>
    </row>
    <row r="458" spans="1:18" x14ac:dyDescent="0.3">
      <c r="A458">
        <v>1730328</v>
      </c>
      <c r="B458" t="s">
        <v>91</v>
      </c>
      <c r="C458" s="5">
        <v>493</v>
      </c>
      <c r="D458" s="6">
        <v>237750</v>
      </c>
      <c r="E458" s="6">
        <v>44627385</v>
      </c>
      <c r="F458" s="6">
        <v>0</v>
      </c>
      <c r="G458" s="10">
        <v>0</v>
      </c>
      <c r="H458" s="10">
        <v>2.06E-2</v>
      </c>
      <c r="I458" s="10">
        <v>0.29499999999999998</v>
      </c>
      <c r="J458" s="10">
        <v>1.7964000000000001E-2</v>
      </c>
      <c r="K458" s="13">
        <v>5.8823529411764719E-2</v>
      </c>
      <c r="L458" s="15">
        <f t="shared" si="49"/>
        <v>6.2005091740426899</v>
      </c>
      <c r="M458" s="4">
        <f t="shared" si="50"/>
        <v>12.378974980407637</v>
      </c>
      <c r="N458" s="17">
        <f t="shared" si="52"/>
        <v>90522.079107505066</v>
      </c>
      <c r="O458" s="4">
        <f t="shared" si="51"/>
        <v>11.413349067971385</v>
      </c>
      <c r="P458" s="4">
        <f t="shared" si="53"/>
        <v>0.1578</v>
      </c>
      <c r="Q458" s="4">
        <f t="shared" si="54"/>
        <v>-1.2204409970332435</v>
      </c>
      <c r="R458" s="4">
        <f t="shared" si="55"/>
        <v>-4.0138342715748312</v>
      </c>
    </row>
    <row r="459" spans="1:18" x14ac:dyDescent="0.3">
      <c r="A459">
        <v>1730445</v>
      </c>
      <c r="B459" t="s">
        <v>667</v>
      </c>
      <c r="C459" s="5">
        <v>986</v>
      </c>
      <c r="D459" s="6">
        <v>96563</v>
      </c>
      <c r="E459" s="6">
        <v>29301957</v>
      </c>
      <c r="F459" s="6">
        <v>3458039</v>
      </c>
      <c r="G459" s="10">
        <v>0</v>
      </c>
      <c r="H459" s="10">
        <v>8.1809000000000007E-2</v>
      </c>
      <c r="I459" s="10">
        <v>7.7415999999999999E-2</v>
      </c>
      <c r="J459" s="10">
        <v>0</v>
      </c>
      <c r="K459" s="13">
        <v>0.10240963855421692</v>
      </c>
      <c r="L459" s="15">
        <f t="shared" si="49"/>
        <v>6.8936563546026353</v>
      </c>
      <c r="M459" s="4">
        <f t="shared" si="50"/>
        <v>11.477950924054323</v>
      </c>
      <c r="N459" s="17">
        <f t="shared" si="52"/>
        <v>33225.148073022312</v>
      </c>
      <c r="O459" s="4">
        <f t="shared" si="51"/>
        <v>10.411062340246378</v>
      </c>
      <c r="P459" s="4">
        <f t="shared" si="53"/>
        <v>7.9612500000000003E-2</v>
      </c>
      <c r="Q459" s="4">
        <f t="shared" si="54"/>
        <v>-2.5572709123181339</v>
      </c>
      <c r="R459" s="4">
        <f t="shared" si="55"/>
        <v>-9.2103403719761818</v>
      </c>
    </row>
    <row r="460" spans="1:18" x14ac:dyDescent="0.3">
      <c r="A460">
        <v>1730458</v>
      </c>
      <c r="B460" t="s">
        <v>666</v>
      </c>
      <c r="C460" s="5">
        <v>364</v>
      </c>
      <c r="D460" s="6">
        <v>45625</v>
      </c>
      <c r="E460" s="6">
        <v>3087902</v>
      </c>
      <c r="F460" s="6">
        <v>0</v>
      </c>
      <c r="G460" s="10">
        <v>0</v>
      </c>
      <c r="H460" s="10">
        <v>0.50719999999999998</v>
      </c>
      <c r="I460" s="10">
        <v>0.13289999999999999</v>
      </c>
      <c r="J460" s="10">
        <v>1.5479999999999999E-3</v>
      </c>
      <c r="K460" s="13">
        <v>0.47777777777777775</v>
      </c>
      <c r="L460" s="15">
        <f t="shared" si="49"/>
        <v>5.8971538676367405</v>
      </c>
      <c r="M460" s="4">
        <f t="shared" si="50"/>
        <v>10.728211090884793</v>
      </c>
      <c r="N460" s="17">
        <f t="shared" si="52"/>
        <v>8483.2472527472528</v>
      </c>
      <c r="O460" s="4">
        <f t="shared" si="51"/>
        <v>9.045848586235179</v>
      </c>
      <c r="P460" s="4">
        <f t="shared" si="53"/>
        <v>0.32005</v>
      </c>
      <c r="Q460" s="4">
        <f t="shared" si="54"/>
        <v>-2.0174061507603835</v>
      </c>
      <c r="R460" s="4">
        <f t="shared" si="55"/>
        <v>-6.4081928474948571</v>
      </c>
    </row>
    <row r="461" spans="1:18" x14ac:dyDescent="0.3">
      <c r="A461">
        <v>1730575</v>
      </c>
      <c r="B461" t="s">
        <v>668</v>
      </c>
      <c r="C461" s="5">
        <v>1060</v>
      </c>
      <c r="D461" s="6">
        <v>54297</v>
      </c>
      <c r="E461" s="6">
        <v>7036296</v>
      </c>
      <c r="F461" s="6">
        <v>12649651</v>
      </c>
      <c r="G461" s="10">
        <v>0</v>
      </c>
      <c r="H461" s="10">
        <v>0.25440000000000002</v>
      </c>
      <c r="I461" s="10">
        <v>8.48E-2</v>
      </c>
      <c r="J461" s="10">
        <v>0</v>
      </c>
      <c r="K461" s="13">
        <v>0.34899328859060408</v>
      </c>
      <c r="L461" s="15">
        <f t="shared" si="49"/>
        <v>6.9660241871061128</v>
      </c>
      <c r="M461" s="4">
        <f t="shared" si="50"/>
        <v>10.90222425577698</v>
      </c>
      <c r="N461" s="17">
        <f t="shared" si="52"/>
        <v>18571.648113207546</v>
      </c>
      <c r="O461" s="4">
        <f t="shared" si="51"/>
        <v>9.8293914017929396</v>
      </c>
      <c r="P461" s="4">
        <f t="shared" si="53"/>
        <v>0.1696</v>
      </c>
      <c r="Q461" s="4">
        <f t="shared" si="54"/>
        <v>-2.4662811856648355</v>
      </c>
      <c r="R461" s="4">
        <f t="shared" si="55"/>
        <v>-9.2103403719761818</v>
      </c>
    </row>
    <row r="462" spans="1:18" x14ac:dyDescent="0.3">
      <c r="A462">
        <v>1730588</v>
      </c>
      <c r="B462" t="s">
        <v>669</v>
      </c>
      <c r="C462" s="5">
        <v>219</v>
      </c>
      <c r="D462" s="6">
        <v>23438</v>
      </c>
      <c r="E462" s="6">
        <v>1598628</v>
      </c>
      <c r="F462" s="6">
        <v>0</v>
      </c>
      <c r="G462" s="10">
        <v>0</v>
      </c>
      <c r="H462" s="10">
        <v>0.72440000000000004</v>
      </c>
      <c r="I462" s="10">
        <v>0.1547</v>
      </c>
      <c r="J462" s="10">
        <v>0</v>
      </c>
      <c r="L462" s="15">
        <f t="shared" si="49"/>
        <v>5.389071729816501</v>
      </c>
      <c r="M462" s="4">
        <f t="shared" si="50"/>
        <v>10.062113915818548</v>
      </c>
      <c r="N462" s="17">
        <f t="shared" si="52"/>
        <v>7299.6712328767126</v>
      </c>
      <c r="O462" s="4">
        <f t="shared" si="51"/>
        <v>8.895584589530074</v>
      </c>
      <c r="P462" s="4">
        <f t="shared" si="53"/>
        <v>0.43955</v>
      </c>
      <c r="Q462" s="4">
        <f t="shared" si="54"/>
        <v>-1.8656213178265104</v>
      </c>
      <c r="R462" s="4">
        <f t="shared" si="55"/>
        <v>-9.2103403719761818</v>
      </c>
    </row>
    <row r="463" spans="1:18" x14ac:dyDescent="0.3">
      <c r="A463">
        <v>1730653</v>
      </c>
      <c r="B463" t="s">
        <v>670</v>
      </c>
      <c r="C463" s="5">
        <v>640</v>
      </c>
      <c r="D463" s="6">
        <v>52000</v>
      </c>
      <c r="E463" s="6">
        <v>21818267</v>
      </c>
      <c r="F463" s="6">
        <v>8468</v>
      </c>
      <c r="G463" s="10">
        <v>0</v>
      </c>
      <c r="H463" s="10">
        <v>0.59519999999999995</v>
      </c>
      <c r="I463" s="10">
        <v>7.0900000000000005E-2</v>
      </c>
      <c r="J463" s="10">
        <v>0</v>
      </c>
      <c r="K463" s="13">
        <v>0.55525606469002697</v>
      </c>
      <c r="L463" s="15">
        <f t="shared" si="49"/>
        <v>6.4614681763537174</v>
      </c>
      <c r="M463" s="4">
        <f t="shared" si="50"/>
        <v>10.858998997563564</v>
      </c>
      <c r="N463" s="17">
        <f t="shared" si="52"/>
        <v>34104.2734375</v>
      </c>
      <c r="O463" s="4">
        <f t="shared" si="51"/>
        <v>10.437177976167419</v>
      </c>
      <c r="P463" s="4">
        <f t="shared" si="53"/>
        <v>0.33304999999999996</v>
      </c>
      <c r="Q463" s="4">
        <f t="shared" si="54"/>
        <v>-2.6450754019408214</v>
      </c>
      <c r="R463" s="4">
        <f t="shared" si="55"/>
        <v>-9.2103403719761818</v>
      </c>
    </row>
    <row r="464" spans="1:18" x14ac:dyDescent="0.3">
      <c r="A464">
        <v>1730757</v>
      </c>
      <c r="B464" t="s">
        <v>671</v>
      </c>
      <c r="C464" s="5">
        <v>525</v>
      </c>
      <c r="D464" s="6">
        <v>58333</v>
      </c>
      <c r="E464" s="6">
        <v>6278696</v>
      </c>
      <c r="F464" s="6">
        <v>0</v>
      </c>
      <c r="G464" s="10">
        <v>0</v>
      </c>
      <c r="H464" s="10">
        <v>0.34179999999999999</v>
      </c>
      <c r="I464" s="10">
        <v>0.22600000000000001</v>
      </c>
      <c r="J464" s="10">
        <v>8.9390000000000008E-3</v>
      </c>
      <c r="K464" s="13">
        <v>0.28936170212765955</v>
      </c>
      <c r="L464" s="15">
        <f t="shared" si="49"/>
        <v>6.2633982625916236</v>
      </c>
      <c r="M464" s="4">
        <f t="shared" si="50"/>
        <v>10.973923249935501</v>
      </c>
      <c r="N464" s="17">
        <f t="shared" si="52"/>
        <v>11959.420952380953</v>
      </c>
      <c r="O464" s="4">
        <f t="shared" si="51"/>
        <v>9.3892746109797987</v>
      </c>
      <c r="P464" s="4">
        <f t="shared" si="53"/>
        <v>0.28389999999999999</v>
      </c>
      <c r="Q464" s="4">
        <f t="shared" si="54"/>
        <v>-1.4867778996982128</v>
      </c>
      <c r="R464" s="4">
        <f t="shared" si="55"/>
        <v>-4.7062067301658628</v>
      </c>
    </row>
    <row r="465" spans="1:18" x14ac:dyDescent="0.3">
      <c r="A465">
        <v>1730770</v>
      </c>
      <c r="B465" t="s">
        <v>672</v>
      </c>
      <c r="C465" s="5">
        <v>564</v>
      </c>
      <c r="D465" s="6">
        <v>44559</v>
      </c>
      <c r="E465" s="6">
        <v>1445318</v>
      </c>
      <c r="F465" s="6">
        <v>0</v>
      </c>
      <c r="G465" s="10">
        <v>0</v>
      </c>
      <c r="H465" s="10">
        <v>0.72440000000000004</v>
      </c>
      <c r="I465" s="10">
        <v>0.1547</v>
      </c>
      <c r="J465" s="10">
        <v>0</v>
      </c>
      <c r="K465" s="13">
        <v>0.54132231404958675</v>
      </c>
      <c r="L465" s="15">
        <f t="shared" si="49"/>
        <v>6.3350542514980592</v>
      </c>
      <c r="M465" s="4">
        <f t="shared" si="50"/>
        <v>10.704569432697642</v>
      </c>
      <c r="N465" s="17">
        <f t="shared" si="52"/>
        <v>2562.6205673758864</v>
      </c>
      <c r="O465" s="4">
        <f t="shared" si="51"/>
        <v>7.8487856730230874</v>
      </c>
      <c r="P465" s="4">
        <f t="shared" si="53"/>
        <v>0.43955</v>
      </c>
      <c r="Q465" s="4">
        <f t="shared" si="54"/>
        <v>-1.8656213178265104</v>
      </c>
      <c r="R465" s="4">
        <f t="shared" si="55"/>
        <v>-9.2103403719761818</v>
      </c>
    </row>
    <row r="466" spans="1:18" x14ac:dyDescent="0.3">
      <c r="A466">
        <v>1730835</v>
      </c>
      <c r="B466" t="s">
        <v>673</v>
      </c>
      <c r="C466" s="5">
        <v>1383</v>
      </c>
      <c r="D466" s="6">
        <v>45565</v>
      </c>
      <c r="E466" s="6">
        <v>10473974</v>
      </c>
      <c r="F466" s="6">
        <v>0</v>
      </c>
      <c r="G466" s="10">
        <v>0</v>
      </c>
      <c r="H466" s="10">
        <v>0.84519999999999995</v>
      </c>
      <c r="I466" s="10">
        <v>0.18970000000000001</v>
      </c>
      <c r="J466" s="10">
        <v>4.8148000000000003E-2</v>
      </c>
      <c r="K466" s="13">
        <v>0.4204724409448819</v>
      </c>
      <c r="L466" s="15">
        <f t="shared" si="49"/>
        <v>7.2320103316647586</v>
      </c>
      <c r="M466" s="4">
        <f t="shared" si="50"/>
        <v>10.726895156930228</v>
      </c>
      <c r="N466" s="17">
        <f t="shared" si="52"/>
        <v>7573.3723788864791</v>
      </c>
      <c r="O466" s="4">
        <f t="shared" si="51"/>
        <v>8.932393739816515</v>
      </c>
      <c r="P466" s="4">
        <f t="shared" si="53"/>
        <v>0.51744999999999997</v>
      </c>
      <c r="Q466" s="4">
        <f t="shared" si="54"/>
        <v>-1.6617843928063096</v>
      </c>
      <c r="R466" s="4">
        <f t="shared" si="55"/>
        <v>-3.0314009028334512</v>
      </c>
    </row>
    <row r="467" spans="1:18" x14ac:dyDescent="0.3">
      <c r="A467">
        <v>1730926</v>
      </c>
      <c r="B467" t="s">
        <v>674</v>
      </c>
      <c r="C467" s="5">
        <v>28158</v>
      </c>
      <c r="D467" s="6">
        <v>51469</v>
      </c>
      <c r="E467" s="6">
        <v>309577814</v>
      </c>
      <c r="F467" s="6">
        <v>89732116</v>
      </c>
      <c r="G467" s="10">
        <v>7.8545000000000004E-2</v>
      </c>
      <c r="H467" s="10">
        <v>0.64214400000000005</v>
      </c>
      <c r="I467" s="10">
        <v>0.278862</v>
      </c>
      <c r="J467" s="10">
        <v>9.6865000000000007E-2</v>
      </c>
      <c r="K467" s="13">
        <v>0.58186520122838203</v>
      </c>
      <c r="L467" s="15">
        <f t="shared" si="49"/>
        <v>10.245586785022473</v>
      </c>
      <c r="M467" s="4">
        <f t="shared" si="50"/>
        <v>10.848734963664587</v>
      </c>
      <c r="N467" s="17">
        <f t="shared" si="52"/>
        <v>14181.047304496058</v>
      </c>
      <c r="O467" s="4">
        <f t="shared" si="51"/>
        <v>9.5596616552216709</v>
      </c>
      <c r="P467" s="4">
        <f t="shared" si="53"/>
        <v>0.460503</v>
      </c>
      <c r="Q467" s="4">
        <f t="shared" si="54"/>
        <v>-1.2766797071537772</v>
      </c>
      <c r="R467" s="4">
        <f t="shared" si="55"/>
        <v>-2.333405190333933</v>
      </c>
    </row>
    <row r="468" spans="1:18" x14ac:dyDescent="0.3">
      <c r="A468">
        <v>1730978</v>
      </c>
      <c r="B468" t="s">
        <v>676</v>
      </c>
      <c r="C468" s="5">
        <v>343</v>
      </c>
      <c r="D468" s="6">
        <v>75536</v>
      </c>
      <c r="E468" s="6">
        <v>4907200</v>
      </c>
      <c r="F468" s="6">
        <v>0</v>
      </c>
      <c r="G468" s="10">
        <v>0</v>
      </c>
      <c r="H468" s="10">
        <v>0.27324100000000001</v>
      </c>
      <c r="I468" s="10">
        <v>0.10628</v>
      </c>
      <c r="J468" s="10">
        <v>2.0100000000000001E-4</v>
      </c>
      <c r="K468" s="13">
        <v>0.328125</v>
      </c>
      <c r="L468" s="15">
        <f t="shared" si="49"/>
        <v>5.8377304471659395</v>
      </c>
      <c r="M468" s="4">
        <f t="shared" si="50"/>
        <v>11.232364642786068</v>
      </c>
      <c r="N468" s="17">
        <f t="shared" si="52"/>
        <v>14306.7055393586</v>
      </c>
      <c r="O468" s="4">
        <f t="shared" si="51"/>
        <v>9.5684836251761833</v>
      </c>
      <c r="P468" s="4">
        <f t="shared" si="53"/>
        <v>0.1897605</v>
      </c>
      <c r="Q468" s="4">
        <f t="shared" si="54"/>
        <v>-2.2407376896679656</v>
      </c>
      <c r="R468" s="4">
        <f t="shared" si="55"/>
        <v>-8.1084002932153982</v>
      </c>
    </row>
    <row r="469" spans="1:18" x14ac:dyDescent="0.3">
      <c r="A469">
        <v>1730991</v>
      </c>
      <c r="B469" t="s">
        <v>675</v>
      </c>
      <c r="C469" s="5">
        <v>1249</v>
      </c>
      <c r="D469" s="6">
        <v>60000</v>
      </c>
      <c r="E469" s="6">
        <v>23884838</v>
      </c>
      <c r="F469" s="6">
        <v>3172562</v>
      </c>
      <c r="G469" s="10">
        <v>0</v>
      </c>
      <c r="H469" s="10">
        <v>0.42195899999999997</v>
      </c>
      <c r="I469" s="10">
        <v>0.26776</v>
      </c>
      <c r="J469" s="10">
        <v>1.4300000000000001E-3</v>
      </c>
      <c r="K469" s="13">
        <v>0.33265720081135908</v>
      </c>
      <c r="L469" s="15">
        <f t="shared" si="49"/>
        <v>7.1300985101255776</v>
      </c>
      <c r="M469" s="4">
        <f t="shared" si="50"/>
        <v>11.002099841204238</v>
      </c>
      <c r="N469" s="17">
        <f t="shared" si="52"/>
        <v>21663.250600480384</v>
      </c>
      <c r="O469" s="4">
        <f t="shared" si="51"/>
        <v>9.9833725831860836</v>
      </c>
      <c r="P469" s="4">
        <f t="shared" si="53"/>
        <v>0.34485949999999999</v>
      </c>
      <c r="Q469" s="4">
        <f t="shared" si="54"/>
        <v>-1.317290823023161</v>
      </c>
      <c r="R469" s="4">
        <f t="shared" si="55"/>
        <v>-6.4824875435777924</v>
      </c>
    </row>
    <row r="470" spans="1:18" x14ac:dyDescent="0.3">
      <c r="A470">
        <v>1731017</v>
      </c>
      <c r="B470" t="s">
        <v>677</v>
      </c>
      <c r="C470" s="5">
        <v>1308</v>
      </c>
      <c r="D470" s="6">
        <v>60536</v>
      </c>
      <c r="E470" s="6">
        <v>16968899</v>
      </c>
      <c r="F470" s="6">
        <v>632474</v>
      </c>
      <c r="G470" s="10">
        <v>0</v>
      </c>
      <c r="H470" s="10">
        <v>0.32829999999999998</v>
      </c>
      <c r="I470" s="10">
        <v>7.5399999999999995E-2</v>
      </c>
      <c r="J470" s="10">
        <v>5.0080000000000003E-3</v>
      </c>
      <c r="K470" s="13">
        <v>0.30895795246800728</v>
      </c>
      <c r="L470" s="15">
        <f t="shared" si="49"/>
        <v>7.1762545320171442</v>
      </c>
      <c r="M470" s="4">
        <f t="shared" si="50"/>
        <v>11.010993508374357</v>
      </c>
      <c r="N470" s="17">
        <f t="shared" si="52"/>
        <v>13456.707186544343</v>
      </c>
      <c r="O470" s="4">
        <f t="shared" si="51"/>
        <v>9.5072329363121444</v>
      </c>
      <c r="P470" s="4">
        <f t="shared" si="53"/>
        <v>0.20184999999999997</v>
      </c>
      <c r="Q470" s="4">
        <f t="shared" si="54"/>
        <v>-2.5836226227271579</v>
      </c>
      <c r="R470" s="4">
        <f t="shared" si="55"/>
        <v>-5.2769473408118444</v>
      </c>
    </row>
    <row r="471" spans="1:18" x14ac:dyDescent="0.3">
      <c r="A471">
        <v>1731121</v>
      </c>
      <c r="B471" t="s">
        <v>92</v>
      </c>
      <c r="C471" s="5">
        <v>20725</v>
      </c>
      <c r="D471" s="6">
        <v>97265</v>
      </c>
      <c r="E471" s="6">
        <v>597912650</v>
      </c>
      <c r="F471" s="6">
        <v>0</v>
      </c>
      <c r="G471" s="10">
        <v>0</v>
      </c>
      <c r="H471" s="10">
        <v>0.246334</v>
      </c>
      <c r="I471" s="10">
        <v>0.46735199999999999</v>
      </c>
      <c r="J471" s="10">
        <v>2.0447E-2</v>
      </c>
      <c r="K471" s="13">
        <v>0.2770780856423174</v>
      </c>
      <c r="L471" s="15">
        <f t="shared" si="49"/>
        <v>9.9390959800034953</v>
      </c>
      <c r="M471" s="4">
        <f t="shared" si="50"/>
        <v>11.485194491231917</v>
      </c>
      <c r="N471" s="17">
        <f t="shared" si="52"/>
        <v>28849.826296743064</v>
      </c>
      <c r="O471" s="4">
        <f t="shared" si="51"/>
        <v>10.269859251008</v>
      </c>
      <c r="P471" s="4">
        <f t="shared" si="53"/>
        <v>0.35684300000000002</v>
      </c>
      <c r="Q471" s="4">
        <f t="shared" si="54"/>
        <v>-0.760458609321502</v>
      </c>
      <c r="R471" s="4">
        <f t="shared" si="55"/>
        <v>-3.8850403340982593</v>
      </c>
    </row>
    <row r="472" spans="1:18" x14ac:dyDescent="0.3">
      <c r="A472">
        <v>1731165</v>
      </c>
      <c r="B472" t="s">
        <v>678</v>
      </c>
      <c r="C472" s="5">
        <v>1565</v>
      </c>
      <c r="D472" s="6">
        <v>44911</v>
      </c>
      <c r="E472" s="6">
        <v>9320929</v>
      </c>
      <c r="F472" s="6">
        <v>3747748</v>
      </c>
      <c r="G472" s="10">
        <v>0</v>
      </c>
      <c r="H472" s="10">
        <v>0.584901</v>
      </c>
      <c r="I472" s="10">
        <v>1.8752999999999999E-2</v>
      </c>
      <c r="J472" s="10">
        <v>6.3483999999999999E-2</v>
      </c>
      <c r="K472" s="13">
        <v>0.421875</v>
      </c>
      <c r="L472" s="15">
        <f t="shared" si="49"/>
        <v>7.3556411029742534</v>
      </c>
      <c r="M472" s="4">
        <f t="shared" si="50"/>
        <v>10.712438032589617</v>
      </c>
      <c r="N472" s="17">
        <f t="shared" si="52"/>
        <v>8350.5923322683702</v>
      </c>
      <c r="O472" s="4">
        <f t="shared" si="51"/>
        <v>9.030087753325132</v>
      </c>
      <c r="P472" s="4">
        <f t="shared" si="53"/>
        <v>0.30182700000000001</v>
      </c>
      <c r="Q472" s="4">
        <f t="shared" si="54"/>
        <v>-3.971083226557691</v>
      </c>
      <c r="R472" s="4">
        <f t="shared" si="55"/>
        <v>-2.7553934126127309</v>
      </c>
    </row>
    <row r="473" spans="1:18" x14ac:dyDescent="0.3">
      <c r="A473">
        <v>1731368</v>
      </c>
      <c r="B473" t="s">
        <v>680</v>
      </c>
      <c r="C473" s="5">
        <v>988</v>
      </c>
      <c r="D473" s="6">
        <v>48162</v>
      </c>
      <c r="E473" s="6">
        <v>8083852</v>
      </c>
      <c r="F473" s="6">
        <v>0</v>
      </c>
      <c r="G473" s="10">
        <v>0</v>
      </c>
      <c r="H473" s="10">
        <v>0.63319999999999999</v>
      </c>
      <c r="I473" s="10">
        <v>4.8500000000000001E-2</v>
      </c>
      <c r="J473" s="10">
        <v>8.6529999999999992E-3</v>
      </c>
      <c r="K473" s="13">
        <v>0.48676171079429731</v>
      </c>
      <c r="L473" s="15">
        <f t="shared" si="49"/>
        <v>6.8956826977478682</v>
      </c>
      <c r="M473" s="4">
        <f t="shared" si="50"/>
        <v>10.782325607359631</v>
      </c>
      <c r="N473" s="17">
        <f t="shared" si="52"/>
        <v>8182.0364372469639</v>
      </c>
      <c r="O473" s="4">
        <f t="shared" si="51"/>
        <v>9.009696351821761</v>
      </c>
      <c r="P473" s="4">
        <f t="shared" si="53"/>
        <v>0.34084999999999999</v>
      </c>
      <c r="Q473" s="4">
        <f t="shared" si="54"/>
        <v>-3.0241317480756891</v>
      </c>
      <c r="R473" s="4">
        <f t="shared" si="55"/>
        <v>-4.7383587802318363</v>
      </c>
    </row>
    <row r="474" spans="1:18" x14ac:dyDescent="0.3">
      <c r="A474">
        <v>1731446</v>
      </c>
      <c r="B474" t="s">
        <v>93</v>
      </c>
      <c r="C474" s="5">
        <v>3897</v>
      </c>
      <c r="D474" s="6">
        <v>165625</v>
      </c>
      <c r="E474" s="6">
        <v>279464763</v>
      </c>
      <c r="F474" s="6">
        <v>32962791</v>
      </c>
      <c r="G474" s="10">
        <v>0</v>
      </c>
      <c r="H474" s="10">
        <v>0.14808299999999999</v>
      </c>
      <c r="I474" s="10">
        <v>0.441612</v>
      </c>
      <c r="J474" s="10">
        <v>4.2381000000000002E-2</v>
      </c>
      <c r="K474" s="13">
        <v>0.12919896640826878</v>
      </c>
      <c r="L474" s="15">
        <f t="shared" si="49"/>
        <v>8.2679623053387097</v>
      </c>
      <c r="M474" s="4">
        <f t="shared" si="50"/>
        <v>12.017481475722624</v>
      </c>
      <c r="N474" s="17">
        <f t="shared" si="52"/>
        <v>80171.299461123941</v>
      </c>
      <c r="O474" s="4">
        <f t="shared" si="51"/>
        <v>11.291920867725942</v>
      </c>
      <c r="P474" s="4">
        <f t="shared" si="53"/>
        <v>0.29484749999999998</v>
      </c>
      <c r="Q474" s="4">
        <f t="shared" si="54"/>
        <v>-0.81709719298776951</v>
      </c>
      <c r="R474" s="4">
        <f t="shared" si="55"/>
        <v>-3.1586983618358841</v>
      </c>
    </row>
    <row r="475" spans="1:18" x14ac:dyDescent="0.3">
      <c r="A475">
        <v>1731524</v>
      </c>
      <c r="B475" t="s">
        <v>681</v>
      </c>
      <c r="C475" s="5">
        <v>1490</v>
      </c>
      <c r="D475" s="6">
        <v>45368</v>
      </c>
      <c r="E475" s="6">
        <v>21594195</v>
      </c>
      <c r="F475" s="6">
        <v>0</v>
      </c>
      <c r="G475" s="10">
        <v>0</v>
      </c>
      <c r="H475" s="10">
        <v>0.65705199999999997</v>
      </c>
      <c r="I475" s="10">
        <v>3.4650000000000002E-3</v>
      </c>
      <c r="J475" s="10">
        <v>0</v>
      </c>
      <c r="K475" s="13">
        <v>0.48476052249637158</v>
      </c>
      <c r="L475" s="15">
        <f t="shared" si="49"/>
        <v>7.3065313989395051</v>
      </c>
      <c r="M475" s="4">
        <f t="shared" si="50"/>
        <v>10.722562289693863</v>
      </c>
      <c r="N475" s="17">
        <f t="shared" si="52"/>
        <v>14492.74832214765</v>
      </c>
      <c r="O475" s="4">
        <f t="shared" si="51"/>
        <v>9.5814036875951363</v>
      </c>
      <c r="P475" s="4">
        <f t="shared" si="53"/>
        <v>0.33025850000000001</v>
      </c>
      <c r="Q475" s="4">
        <f t="shared" si="54"/>
        <v>-5.6365912251158781</v>
      </c>
      <c r="R475" s="4">
        <f t="shared" si="55"/>
        <v>-9.2103403719761818</v>
      </c>
    </row>
    <row r="476" spans="1:18" x14ac:dyDescent="0.3">
      <c r="A476">
        <v>1731563</v>
      </c>
      <c r="B476" t="s">
        <v>679</v>
      </c>
      <c r="C476" s="5">
        <v>643</v>
      </c>
      <c r="D476" s="6">
        <v>71250</v>
      </c>
      <c r="E476" s="6">
        <v>6916188</v>
      </c>
      <c r="F476" s="6">
        <v>0</v>
      </c>
      <c r="G476" s="10">
        <v>0</v>
      </c>
      <c r="H476" s="10">
        <v>0.37490000000000001</v>
      </c>
      <c r="I476" s="10">
        <v>0.14860000000000001</v>
      </c>
      <c r="J476" s="10">
        <v>2.1121999999999998E-2</v>
      </c>
      <c r="K476" s="13">
        <v>0.38907849829351537</v>
      </c>
      <c r="L476" s="15">
        <f t="shared" si="49"/>
        <v>6.4661447242376191</v>
      </c>
      <c r="M476" s="4">
        <f t="shared" si="50"/>
        <v>11.173950098130897</v>
      </c>
      <c r="N476" s="17">
        <f t="shared" si="52"/>
        <v>10756.124416796267</v>
      </c>
      <c r="O476" s="4">
        <f t="shared" si="51"/>
        <v>9.2832305845212115</v>
      </c>
      <c r="P476" s="4">
        <f t="shared" si="53"/>
        <v>0.26175000000000004</v>
      </c>
      <c r="Q476" s="4">
        <f t="shared" si="54"/>
        <v>-1.9058244255160277</v>
      </c>
      <c r="R476" s="4">
        <f t="shared" si="55"/>
        <v>-3.8527168995307384</v>
      </c>
    </row>
    <row r="477" spans="1:18" x14ac:dyDescent="0.3">
      <c r="A477">
        <v>1731576</v>
      </c>
      <c r="B477" t="s">
        <v>682</v>
      </c>
      <c r="C477" s="5">
        <v>724</v>
      </c>
      <c r="D477" s="6">
        <v>64318</v>
      </c>
      <c r="E477" s="6">
        <v>8395163</v>
      </c>
      <c r="F477" s="6">
        <v>0</v>
      </c>
      <c r="G477" s="10">
        <v>0</v>
      </c>
      <c r="H477" s="10">
        <v>0.25280000000000002</v>
      </c>
      <c r="I477" s="10">
        <v>4.2099999999999999E-2</v>
      </c>
      <c r="J477" s="10">
        <v>0</v>
      </c>
      <c r="K477" s="13">
        <v>0.28774928774928776</v>
      </c>
      <c r="L477" s="15">
        <f t="shared" si="49"/>
        <v>6.584791392385716</v>
      </c>
      <c r="M477" s="4">
        <f t="shared" si="50"/>
        <v>11.07159480884204</v>
      </c>
      <c r="N477" s="17">
        <f t="shared" si="52"/>
        <v>11595.529005524862</v>
      </c>
      <c r="O477" s="4">
        <f t="shared" si="51"/>
        <v>9.3583748722388052</v>
      </c>
      <c r="P477" s="4">
        <f t="shared" si="53"/>
        <v>0.14745000000000003</v>
      </c>
      <c r="Q477" s="4">
        <f t="shared" si="54"/>
        <v>-3.1653350579401711</v>
      </c>
      <c r="R477" s="4">
        <f t="shared" si="55"/>
        <v>-9.2103403719761818</v>
      </c>
    </row>
    <row r="478" spans="1:18" x14ac:dyDescent="0.3">
      <c r="A478">
        <v>1731589</v>
      </c>
      <c r="B478" t="s">
        <v>683</v>
      </c>
      <c r="C478" s="5">
        <v>6417</v>
      </c>
      <c r="D478" s="6">
        <v>48750</v>
      </c>
      <c r="E478" s="6">
        <v>65598985</v>
      </c>
      <c r="F478" s="6">
        <v>7082791</v>
      </c>
      <c r="G478" s="10">
        <v>0</v>
      </c>
      <c r="H478" s="10">
        <v>0.64847900000000003</v>
      </c>
      <c r="I478" s="10">
        <v>0.30935299999999999</v>
      </c>
      <c r="J478" s="10">
        <v>5.8520000000000003E-2</v>
      </c>
      <c r="K478" s="13">
        <v>0.42835671342685366</v>
      </c>
      <c r="L478" s="15">
        <f t="shared" si="49"/>
        <v>8.7667059977505151</v>
      </c>
      <c r="M478" s="4">
        <f t="shared" si="50"/>
        <v>10.794460476425993</v>
      </c>
      <c r="N478" s="17">
        <f t="shared" si="52"/>
        <v>11326.441639395356</v>
      </c>
      <c r="O478" s="4">
        <f t="shared" si="51"/>
        <v>9.3348952393265012</v>
      </c>
      <c r="P478" s="4">
        <f t="shared" si="53"/>
        <v>0.47891600000000001</v>
      </c>
      <c r="Q478" s="4">
        <f t="shared" si="54"/>
        <v>-1.172949056224273</v>
      </c>
      <c r="R478" s="4">
        <f t="shared" si="55"/>
        <v>-2.8366793436993905</v>
      </c>
    </row>
    <row r="479" spans="1:18" x14ac:dyDescent="0.3">
      <c r="A479">
        <v>1731667</v>
      </c>
      <c r="B479" t="s">
        <v>94</v>
      </c>
      <c r="C479" s="5">
        <v>226</v>
      </c>
      <c r="D479" s="6">
        <v>98750</v>
      </c>
      <c r="E479" s="6">
        <v>7648097</v>
      </c>
      <c r="F479" s="6">
        <v>0</v>
      </c>
      <c r="G479" s="10">
        <v>0</v>
      </c>
      <c r="H479" s="10">
        <v>0.23319999999999999</v>
      </c>
      <c r="I479" s="10">
        <v>0.2485</v>
      </c>
      <c r="J479" s="10">
        <v>5.0540000000000003E-3</v>
      </c>
      <c r="L479" s="15">
        <f t="shared" si="49"/>
        <v>5.4205349992722862</v>
      </c>
      <c r="M479" s="4">
        <f t="shared" si="50"/>
        <v>11.500346682763368</v>
      </c>
      <c r="N479" s="17">
        <f t="shared" si="52"/>
        <v>33841.137168141591</v>
      </c>
      <c r="O479" s="4">
        <f t="shared" si="51"/>
        <v>10.429432417415052</v>
      </c>
      <c r="P479" s="4">
        <f t="shared" si="53"/>
        <v>0.24085000000000001</v>
      </c>
      <c r="Q479" s="4">
        <f t="shared" si="54"/>
        <v>-1.3919100999055263</v>
      </c>
      <c r="R479" s="4">
        <f t="shared" si="55"/>
        <v>-5.2679821667519633</v>
      </c>
    </row>
    <row r="480" spans="1:18" x14ac:dyDescent="0.3">
      <c r="A480">
        <v>1731732</v>
      </c>
      <c r="B480" t="s">
        <v>684</v>
      </c>
      <c r="C480" s="5">
        <v>1398</v>
      </c>
      <c r="D480" s="6">
        <v>62222</v>
      </c>
      <c r="E480" s="6">
        <v>21309811</v>
      </c>
      <c r="F480" s="6">
        <v>1685674</v>
      </c>
      <c r="G480" s="10">
        <v>0</v>
      </c>
      <c r="H480" s="10">
        <v>0.15029999999999999</v>
      </c>
      <c r="I480" s="10">
        <v>0.1515</v>
      </c>
      <c r="J480" s="10">
        <v>4.6550000000000003E-3</v>
      </c>
      <c r="K480" s="13">
        <v>0.33057851239669422</v>
      </c>
      <c r="L480" s="15">
        <f t="shared" si="49"/>
        <v>7.2427979227937556</v>
      </c>
      <c r="M480" s="4">
        <f t="shared" si="50"/>
        <v>11.038463913940163</v>
      </c>
      <c r="N480" s="17">
        <f t="shared" si="52"/>
        <v>16448.84477825465</v>
      </c>
      <c r="O480" s="4">
        <f t="shared" si="51"/>
        <v>9.7080105274816226</v>
      </c>
      <c r="P480" s="4">
        <f t="shared" si="53"/>
        <v>0.15089999999999998</v>
      </c>
      <c r="Q480" s="4">
        <f t="shared" si="54"/>
        <v>-1.8865098057738658</v>
      </c>
      <c r="R480" s="4">
        <f t="shared" si="55"/>
        <v>-5.3485585829847837</v>
      </c>
    </row>
    <row r="481" spans="1:18" x14ac:dyDescent="0.3">
      <c r="A481">
        <v>1731771</v>
      </c>
      <c r="B481" t="s">
        <v>685</v>
      </c>
      <c r="C481" s="5">
        <v>1150</v>
      </c>
      <c r="D481" s="6">
        <v>53088</v>
      </c>
      <c r="E481" s="6">
        <v>8565283</v>
      </c>
      <c r="F481" s="6">
        <v>0</v>
      </c>
      <c r="G481" s="10">
        <v>0</v>
      </c>
      <c r="H481" s="10">
        <v>0.6714</v>
      </c>
      <c r="I481" s="10">
        <v>5.5899999999999998E-2</v>
      </c>
      <c r="J481" s="10">
        <v>0</v>
      </c>
      <c r="K481" s="13">
        <v>0.39522058823529416</v>
      </c>
      <c r="L481" s="15">
        <f t="shared" si="49"/>
        <v>7.0475172213572961</v>
      </c>
      <c r="M481" s="4">
        <f t="shared" si="50"/>
        <v>10.87970619299017</v>
      </c>
      <c r="N481" s="17">
        <f t="shared" si="52"/>
        <v>7448.0721739130431</v>
      </c>
      <c r="O481" s="4">
        <f t="shared" si="51"/>
        <v>8.915710509284958</v>
      </c>
      <c r="P481" s="4">
        <f t="shared" si="53"/>
        <v>0.36364999999999997</v>
      </c>
      <c r="Q481" s="4">
        <f t="shared" si="54"/>
        <v>-2.8824035882469876</v>
      </c>
      <c r="R481" s="4">
        <f t="shared" si="55"/>
        <v>-9.2103403719761818</v>
      </c>
    </row>
    <row r="482" spans="1:18" x14ac:dyDescent="0.3">
      <c r="A482">
        <v>1731992</v>
      </c>
      <c r="B482" t="s">
        <v>686</v>
      </c>
      <c r="C482" s="5">
        <v>47</v>
      </c>
      <c r="D482" s="6">
        <v>58125</v>
      </c>
      <c r="E482" s="6">
        <v>2085905</v>
      </c>
      <c r="F482" s="6">
        <v>0</v>
      </c>
      <c r="G482" s="10">
        <v>0</v>
      </c>
      <c r="H482" s="10">
        <v>0.50209999999999999</v>
      </c>
      <c r="I482" s="10">
        <v>0.10050000000000001</v>
      </c>
      <c r="J482" s="10">
        <v>7.7970000000000001E-3</v>
      </c>
      <c r="L482" s="15">
        <f t="shared" si="49"/>
        <v>3.8501476017100584</v>
      </c>
      <c r="M482" s="4">
        <f t="shared" si="50"/>
        <v>10.970351142889658</v>
      </c>
      <c r="N482" s="17">
        <f t="shared" si="52"/>
        <v>44380.957446808512</v>
      </c>
      <c r="O482" s="4">
        <f t="shared" si="51"/>
        <v>10.700565770089126</v>
      </c>
      <c r="P482" s="4">
        <f t="shared" si="53"/>
        <v>0.30130000000000001</v>
      </c>
      <c r="Q482" s="4">
        <f t="shared" si="54"/>
        <v>-2.2966030213164981</v>
      </c>
      <c r="R482" s="4">
        <f t="shared" si="55"/>
        <v>-4.8412723384666929</v>
      </c>
    </row>
    <row r="483" spans="1:18" x14ac:dyDescent="0.3">
      <c r="A483">
        <v>1732018</v>
      </c>
      <c r="B483" t="s">
        <v>95</v>
      </c>
      <c r="C483" s="5">
        <v>30378</v>
      </c>
      <c r="D483" s="6">
        <v>96104</v>
      </c>
      <c r="E483" s="6">
        <v>1190023073</v>
      </c>
      <c r="F483" s="6">
        <v>0</v>
      </c>
      <c r="G483" s="10">
        <v>6.5399999999999996E-4</v>
      </c>
      <c r="H483" s="10">
        <v>0.24720500000000001</v>
      </c>
      <c r="I483" s="10">
        <v>0.59943000000000002</v>
      </c>
      <c r="J483" s="10">
        <v>1.6452999999999999E-2</v>
      </c>
      <c r="K483" s="13">
        <v>0.28577676696990906</v>
      </c>
      <c r="L483" s="15">
        <f t="shared" si="49"/>
        <v>10.321473941197965</v>
      </c>
      <c r="M483" s="4">
        <f t="shared" si="50"/>
        <v>11.473186217401212</v>
      </c>
      <c r="N483" s="17">
        <f t="shared" si="52"/>
        <v>39173.845315688988</v>
      </c>
      <c r="O483" s="4">
        <f t="shared" si="51"/>
        <v>10.575764591759549</v>
      </c>
      <c r="P483" s="4">
        <f t="shared" si="53"/>
        <v>0.42331750000000001</v>
      </c>
      <c r="Q483" s="4">
        <f t="shared" si="54"/>
        <v>-0.51160926406519447</v>
      </c>
      <c r="R483" s="4">
        <f t="shared" si="55"/>
        <v>-4.1011879247041083</v>
      </c>
    </row>
    <row r="484" spans="1:18" x14ac:dyDescent="0.3">
      <c r="A484">
        <v>1732200</v>
      </c>
      <c r="B484" t="s">
        <v>96</v>
      </c>
      <c r="C484" s="5">
        <v>3557</v>
      </c>
      <c r="D484" s="6">
        <v>90931</v>
      </c>
      <c r="E484" s="6">
        <v>73626648</v>
      </c>
      <c r="F484" s="6">
        <v>0</v>
      </c>
      <c r="G484" s="10">
        <v>0</v>
      </c>
      <c r="H484" s="10">
        <v>0.430614</v>
      </c>
      <c r="I484" s="10">
        <v>0.57177999999999995</v>
      </c>
      <c r="J484" s="10">
        <v>2.2016000000000001E-2</v>
      </c>
      <c r="K484" s="13">
        <v>0.30509745127436283</v>
      </c>
      <c r="L484" s="15">
        <f t="shared" si="49"/>
        <v>8.1766727719484553</v>
      </c>
      <c r="M484" s="4">
        <f t="shared" si="50"/>
        <v>11.417856256130069</v>
      </c>
      <c r="N484" s="17">
        <f t="shared" si="52"/>
        <v>20699.08574641552</v>
      </c>
      <c r="O484" s="4">
        <f t="shared" si="51"/>
        <v>9.9378448114382465</v>
      </c>
      <c r="P484" s="4">
        <f t="shared" si="53"/>
        <v>0.501197</v>
      </c>
      <c r="Q484" s="4">
        <f t="shared" si="54"/>
        <v>-0.55882609982117382</v>
      </c>
      <c r="R484" s="4">
        <f t="shared" si="55"/>
        <v>-3.8114539505064506</v>
      </c>
    </row>
    <row r="485" spans="1:18" x14ac:dyDescent="0.3">
      <c r="A485">
        <v>1732395</v>
      </c>
      <c r="B485" t="s">
        <v>687</v>
      </c>
      <c r="C485" s="5">
        <v>119</v>
      </c>
      <c r="D485" s="6">
        <v>34861</v>
      </c>
      <c r="E485" s="6">
        <v>783961</v>
      </c>
      <c r="F485" s="6">
        <v>0</v>
      </c>
      <c r="G485" s="10">
        <v>0</v>
      </c>
      <c r="H485" s="10">
        <v>0.73080000000000001</v>
      </c>
      <c r="I485" s="10">
        <v>5.9700000000000003E-2</v>
      </c>
      <c r="J485" s="10">
        <v>0</v>
      </c>
      <c r="L485" s="15">
        <f t="shared" si="49"/>
        <v>4.7791234931115296</v>
      </c>
      <c r="M485" s="4">
        <f t="shared" si="50"/>
        <v>10.459124004835836</v>
      </c>
      <c r="N485" s="17">
        <f t="shared" si="52"/>
        <v>6587.90756302521</v>
      </c>
      <c r="O485" s="4">
        <f t="shared" si="51"/>
        <v>8.7929910600857379</v>
      </c>
      <c r="P485" s="4">
        <f t="shared" si="53"/>
        <v>0.39524999999999999</v>
      </c>
      <c r="Q485" s="4">
        <f t="shared" si="54"/>
        <v>-2.8167496180255509</v>
      </c>
      <c r="R485" s="4">
        <f t="shared" si="55"/>
        <v>-9.2103403719761818</v>
      </c>
    </row>
    <row r="486" spans="1:18" x14ac:dyDescent="0.3">
      <c r="A486">
        <v>1732408</v>
      </c>
      <c r="B486" t="s">
        <v>688</v>
      </c>
      <c r="C486" s="5">
        <v>810</v>
      </c>
      <c r="D486" s="6">
        <v>70338</v>
      </c>
      <c r="E486" s="6">
        <v>25114845</v>
      </c>
      <c r="F486" s="6">
        <v>0</v>
      </c>
      <c r="G486" s="10">
        <v>0</v>
      </c>
      <c r="H486" s="10">
        <v>0.27429999999999999</v>
      </c>
      <c r="I486" s="10">
        <v>4.3999999999999997E-2</v>
      </c>
      <c r="J486" s="10">
        <v>0</v>
      </c>
      <c r="K486" s="13">
        <v>0.44025157232704404</v>
      </c>
      <c r="L486" s="15">
        <f t="shared" si="49"/>
        <v>6.6970342476664841</v>
      </c>
      <c r="M486" s="4">
        <f t="shared" si="50"/>
        <v>11.161067472299884</v>
      </c>
      <c r="N486" s="17">
        <f t="shared" si="52"/>
        <v>31005.981481481482</v>
      </c>
      <c r="O486" s="4">
        <f t="shared" si="51"/>
        <v>10.341935415870163</v>
      </c>
      <c r="P486" s="4">
        <f t="shared" si="53"/>
        <v>0.15914999999999999</v>
      </c>
      <c r="Q486" s="4">
        <f t="shared" si="54"/>
        <v>-3.1212954965293367</v>
      </c>
      <c r="R486" s="4">
        <f t="shared" si="55"/>
        <v>-9.2103403719761818</v>
      </c>
    </row>
    <row r="487" spans="1:18" x14ac:dyDescent="0.3">
      <c r="A487">
        <v>1732434</v>
      </c>
      <c r="B487" t="s">
        <v>689</v>
      </c>
      <c r="C487" s="5">
        <v>2715</v>
      </c>
      <c r="D487" s="6">
        <v>50087</v>
      </c>
      <c r="E487" s="6">
        <v>42138750</v>
      </c>
      <c r="F487" s="6">
        <v>374662</v>
      </c>
      <c r="G487" s="10">
        <v>0</v>
      </c>
      <c r="H487" s="10">
        <v>0.53680000000000005</v>
      </c>
      <c r="I487" s="10">
        <v>5.04E-2</v>
      </c>
      <c r="J487" s="10">
        <v>5.6860000000000001E-2</v>
      </c>
      <c r="K487" s="13">
        <v>0.32136752136752134</v>
      </c>
      <c r="L487" s="15">
        <f t="shared" si="49"/>
        <v>7.9065472323680357</v>
      </c>
      <c r="M487" s="4">
        <f t="shared" si="50"/>
        <v>10.821516772364003</v>
      </c>
      <c r="N487" s="17">
        <f t="shared" si="52"/>
        <v>15658.715285451197</v>
      </c>
      <c r="O487" s="4">
        <f t="shared" si="51"/>
        <v>9.6587829282134159</v>
      </c>
      <c r="P487" s="4">
        <f t="shared" si="53"/>
        <v>0.29360000000000003</v>
      </c>
      <c r="Q487" s="4">
        <f t="shared" si="54"/>
        <v>-2.985781942700823</v>
      </c>
      <c r="R487" s="4">
        <f t="shared" si="55"/>
        <v>-2.8654060118784166</v>
      </c>
    </row>
    <row r="488" spans="1:18" x14ac:dyDescent="0.3">
      <c r="A488">
        <v>1732499</v>
      </c>
      <c r="B488" t="s">
        <v>690</v>
      </c>
      <c r="C488" s="5">
        <v>479</v>
      </c>
      <c r="D488" s="6">
        <v>42206</v>
      </c>
      <c r="E488" s="6">
        <v>3819091</v>
      </c>
      <c r="F488" s="6">
        <v>0</v>
      </c>
      <c r="G488" s="10">
        <v>0</v>
      </c>
      <c r="H488" s="10">
        <v>0.4748</v>
      </c>
      <c r="I488" s="10">
        <v>0.1072</v>
      </c>
      <c r="J488" s="10">
        <v>4.4248000000000003E-2</v>
      </c>
      <c r="K488" s="13">
        <v>0.470873786407767</v>
      </c>
      <c r="L488" s="15">
        <f t="shared" si="49"/>
        <v>6.1717005974109149</v>
      </c>
      <c r="M488" s="4">
        <f t="shared" si="50"/>
        <v>10.650317670012258</v>
      </c>
      <c r="N488" s="17">
        <f t="shared" si="52"/>
        <v>7973.0501043841332</v>
      </c>
      <c r="O488" s="4">
        <f t="shared" si="51"/>
        <v>8.9838223967401341</v>
      </c>
      <c r="P488" s="4">
        <f t="shared" si="53"/>
        <v>0.29099999999999998</v>
      </c>
      <c r="Q488" s="4">
        <f t="shared" si="54"/>
        <v>-2.2321266293454842</v>
      </c>
      <c r="R488" s="4">
        <f t="shared" si="55"/>
        <v>-3.1156876670720317</v>
      </c>
    </row>
    <row r="489" spans="1:18" x14ac:dyDescent="0.3">
      <c r="A489">
        <v>1732525</v>
      </c>
      <c r="B489" t="s">
        <v>97</v>
      </c>
      <c r="C489" s="5">
        <v>6251</v>
      </c>
      <c r="D489" s="6">
        <v>100809</v>
      </c>
      <c r="E489" s="6">
        <v>215687401</v>
      </c>
      <c r="F489" s="6">
        <v>566755</v>
      </c>
      <c r="G489" s="10">
        <v>0</v>
      </c>
      <c r="H489" s="10">
        <v>0.2303</v>
      </c>
      <c r="I489" s="10">
        <v>0.32650000000000001</v>
      </c>
      <c r="J489" s="10">
        <v>6.7699999999999998E-4</v>
      </c>
      <c r="K489" s="13">
        <v>0.2654356607039815</v>
      </c>
      <c r="L489" s="15">
        <f t="shared" si="49"/>
        <v>8.740496729931813</v>
      </c>
      <c r="M489" s="4">
        <f t="shared" si="50"/>
        <v>11.520982916347959</v>
      </c>
      <c r="N489" s="17">
        <f t="shared" si="52"/>
        <v>34595.129739241718</v>
      </c>
      <c r="O489" s="4">
        <f t="shared" si="51"/>
        <v>10.451468192156888</v>
      </c>
      <c r="P489" s="4">
        <f t="shared" si="53"/>
        <v>0.27839999999999998</v>
      </c>
      <c r="Q489" s="4">
        <f t="shared" si="54"/>
        <v>-1.1190190984457724</v>
      </c>
      <c r="R489" s="4">
        <f t="shared" si="55"/>
        <v>-7.1600702075966263</v>
      </c>
    </row>
    <row r="490" spans="1:18" x14ac:dyDescent="0.3">
      <c r="A490">
        <v>1732564</v>
      </c>
      <c r="B490" t="s">
        <v>691</v>
      </c>
      <c r="C490" s="5">
        <v>1742</v>
      </c>
      <c r="D490" s="6">
        <v>70081</v>
      </c>
      <c r="E490" s="6">
        <v>32279691</v>
      </c>
      <c r="F490" s="6">
        <v>3696471</v>
      </c>
      <c r="G490" s="10">
        <v>0</v>
      </c>
      <c r="H490" s="10">
        <v>0.63570000000000004</v>
      </c>
      <c r="I490" s="10">
        <v>0.63880000000000003</v>
      </c>
      <c r="J490" s="10">
        <v>3.4415000000000001E-2</v>
      </c>
      <c r="K490" s="13">
        <v>0.23485784919653896</v>
      </c>
      <c r="L490" s="15">
        <f t="shared" si="49"/>
        <v>7.4627891574124483</v>
      </c>
      <c r="M490" s="4">
        <f t="shared" si="50"/>
        <v>11.157406994914858</v>
      </c>
      <c r="N490" s="17">
        <f t="shared" si="52"/>
        <v>20652.216991963262</v>
      </c>
      <c r="O490" s="4">
        <f t="shared" si="51"/>
        <v>9.9355779530120945</v>
      </c>
      <c r="P490" s="4">
        <f t="shared" si="53"/>
        <v>0.63725000000000009</v>
      </c>
      <c r="Q490" s="4">
        <f t="shared" si="54"/>
        <v>-0.44800733137383941</v>
      </c>
      <c r="R490" s="4">
        <f t="shared" si="55"/>
        <v>-3.366361266826698</v>
      </c>
    </row>
    <row r="491" spans="1:18" x14ac:dyDescent="0.3">
      <c r="A491">
        <v>1732616</v>
      </c>
      <c r="B491" t="s">
        <v>692</v>
      </c>
      <c r="C491" s="5">
        <v>322</v>
      </c>
      <c r="D491" s="6">
        <v>46250</v>
      </c>
      <c r="E491" s="6">
        <v>1136429</v>
      </c>
      <c r="F491" s="6">
        <v>0</v>
      </c>
      <c r="G491" s="10">
        <v>0</v>
      </c>
      <c r="H491" s="10">
        <v>0.65110000000000001</v>
      </c>
      <c r="I491" s="10">
        <v>0.17879999999999999</v>
      </c>
      <c r="J491" s="10">
        <v>0</v>
      </c>
      <c r="K491" s="13">
        <v>0.41621621621621618</v>
      </c>
      <c r="L491" s="15">
        <f t="shared" si="49"/>
        <v>5.7745515455444085</v>
      </c>
      <c r="M491" s="4">
        <f t="shared" si="50"/>
        <v>10.741816742940571</v>
      </c>
      <c r="N491" s="17">
        <f t="shared" si="52"/>
        <v>3529.282608695652</v>
      </c>
      <c r="O491" s="4">
        <f t="shared" si="51"/>
        <v>8.1688499022755394</v>
      </c>
      <c r="P491" s="4">
        <f t="shared" si="53"/>
        <v>0.41494999999999999</v>
      </c>
      <c r="Q491" s="4">
        <f t="shared" si="54"/>
        <v>-1.7209282884674637</v>
      </c>
      <c r="R491" s="4">
        <f t="shared" si="55"/>
        <v>-9.2103403719761818</v>
      </c>
    </row>
    <row r="492" spans="1:18" x14ac:dyDescent="0.3">
      <c r="A492">
        <v>1732668</v>
      </c>
      <c r="B492" t="s">
        <v>693</v>
      </c>
      <c r="C492" s="5">
        <v>1192</v>
      </c>
      <c r="D492" s="6">
        <v>51450</v>
      </c>
      <c r="E492" s="6">
        <v>18213520</v>
      </c>
      <c r="F492" s="6">
        <v>0</v>
      </c>
      <c r="G492" s="10">
        <v>0</v>
      </c>
      <c r="H492" s="10">
        <v>8.7400000000000005E-2</v>
      </c>
      <c r="I492" s="10">
        <v>0.30109999999999998</v>
      </c>
      <c r="J492" s="10">
        <v>1.041E-3</v>
      </c>
      <c r="K492" s="13">
        <v>0.38290598290598288</v>
      </c>
      <c r="L492" s="15">
        <f t="shared" si="49"/>
        <v>7.0833878476252954</v>
      </c>
      <c r="M492" s="4">
        <f t="shared" si="50"/>
        <v>10.848365741262196</v>
      </c>
      <c r="N492" s="17">
        <f t="shared" si="52"/>
        <v>15279.79865771812</v>
      </c>
      <c r="O492" s="4">
        <f t="shared" si="51"/>
        <v>9.634286885782787</v>
      </c>
      <c r="P492" s="4">
        <f t="shared" si="53"/>
        <v>0.19424999999999998</v>
      </c>
      <c r="Q492" s="4">
        <f t="shared" si="54"/>
        <v>-1.1999807830563987</v>
      </c>
      <c r="R492" s="4">
        <f t="shared" si="55"/>
        <v>-6.7758502081021987</v>
      </c>
    </row>
    <row r="493" spans="1:18" x14ac:dyDescent="0.3">
      <c r="A493">
        <v>1732707</v>
      </c>
      <c r="B493" t="s">
        <v>694</v>
      </c>
      <c r="C493" s="5">
        <v>768</v>
      </c>
      <c r="D493" s="6">
        <v>41719</v>
      </c>
      <c r="E493" s="6">
        <v>5821334</v>
      </c>
      <c r="F493" s="6">
        <v>0</v>
      </c>
      <c r="G493" s="10">
        <v>0</v>
      </c>
      <c r="H493" s="10">
        <v>0.57820000000000005</v>
      </c>
      <c r="I493" s="10">
        <v>0.18110000000000001</v>
      </c>
      <c r="J493" s="10">
        <v>0</v>
      </c>
      <c r="K493" s="13">
        <v>0.44915254237288138</v>
      </c>
      <c r="L493" s="15">
        <f t="shared" si="49"/>
        <v>6.6437897331476723</v>
      </c>
      <c r="M493" s="4">
        <f t="shared" si="50"/>
        <v>10.638711939508168</v>
      </c>
      <c r="N493" s="17">
        <f t="shared" si="52"/>
        <v>7579.861979166667</v>
      </c>
      <c r="O493" s="4">
        <f t="shared" si="51"/>
        <v>8.9332502699174299</v>
      </c>
      <c r="P493" s="4">
        <f t="shared" si="53"/>
        <v>0.37965000000000004</v>
      </c>
      <c r="Q493" s="4">
        <f t="shared" si="54"/>
        <v>-1.7081538853732581</v>
      </c>
      <c r="R493" s="4">
        <f t="shared" si="55"/>
        <v>-9.2103403719761818</v>
      </c>
    </row>
    <row r="494" spans="1:18" x14ac:dyDescent="0.3">
      <c r="A494">
        <v>1732746</v>
      </c>
      <c r="B494" t="s">
        <v>98</v>
      </c>
      <c r="C494" s="5">
        <v>37426</v>
      </c>
      <c r="D494" s="6">
        <v>76615</v>
      </c>
      <c r="E494" s="6">
        <v>712896602</v>
      </c>
      <c r="F494" s="6">
        <v>23115901</v>
      </c>
      <c r="G494" s="10">
        <v>0.22105900000000001</v>
      </c>
      <c r="H494" s="10">
        <v>0.53205199999999997</v>
      </c>
      <c r="I494" s="10">
        <v>0.81979500000000005</v>
      </c>
      <c r="J494" s="10">
        <v>1.8117000000000001E-2</v>
      </c>
      <c r="K494" s="13">
        <v>0.36505236773789274</v>
      </c>
      <c r="L494" s="15">
        <f t="shared" si="49"/>
        <v>10.530120929037734</v>
      </c>
      <c r="M494" s="4">
        <f t="shared" si="50"/>
        <v>11.246548159012276</v>
      </c>
      <c r="N494" s="17">
        <f t="shared" si="52"/>
        <v>19665.807273018756</v>
      </c>
      <c r="O494" s="4">
        <f t="shared" si="51"/>
        <v>9.886636735282865</v>
      </c>
      <c r="P494" s="4">
        <f t="shared" si="53"/>
        <v>0.67592350000000001</v>
      </c>
      <c r="Q494" s="4">
        <f t="shared" si="54"/>
        <v>-0.19857899570327103</v>
      </c>
      <c r="R494" s="4">
        <f t="shared" si="55"/>
        <v>-4.0054000549334452</v>
      </c>
    </row>
    <row r="495" spans="1:18" x14ac:dyDescent="0.3">
      <c r="A495">
        <v>1732850</v>
      </c>
      <c r="B495" t="s">
        <v>695</v>
      </c>
      <c r="C495" s="5">
        <v>900</v>
      </c>
      <c r="D495" s="6">
        <v>39063</v>
      </c>
      <c r="E495" s="6">
        <v>8595599</v>
      </c>
      <c r="F495" s="6">
        <v>0</v>
      </c>
      <c r="G495" s="10">
        <v>0</v>
      </c>
      <c r="H495" s="10">
        <v>0.73080000000000001</v>
      </c>
      <c r="I495" s="10">
        <v>5.9700000000000003E-2</v>
      </c>
      <c r="J495" s="10">
        <v>0</v>
      </c>
      <c r="K495" s="13">
        <v>0.64727272727272722</v>
      </c>
      <c r="L495" s="15">
        <f t="shared" si="49"/>
        <v>6.8023947633243109</v>
      </c>
      <c r="M495" s="4">
        <f t="shared" si="50"/>
        <v>10.572931006396837</v>
      </c>
      <c r="N495" s="17">
        <f t="shared" si="52"/>
        <v>9550.6655555555553</v>
      </c>
      <c r="O495" s="4">
        <f t="shared" si="51"/>
        <v>9.1643661227276336</v>
      </c>
      <c r="P495" s="4">
        <f t="shared" si="53"/>
        <v>0.39524999999999999</v>
      </c>
      <c r="Q495" s="4">
        <f t="shared" si="54"/>
        <v>-2.8167496180255509</v>
      </c>
      <c r="R495" s="4">
        <f t="shared" si="55"/>
        <v>-9.2103403719761818</v>
      </c>
    </row>
    <row r="496" spans="1:18" x14ac:dyDescent="0.3">
      <c r="A496">
        <v>1732967</v>
      </c>
      <c r="B496" t="s">
        <v>696</v>
      </c>
      <c r="C496" s="5">
        <v>111</v>
      </c>
      <c r="D496" s="6">
        <v>41250</v>
      </c>
      <c r="E496" s="6">
        <v>1818603</v>
      </c>
      <c r="F496" s="6">
        <v>0</v>
      </c>
      <c r="G496" s="10">
        <v>0</v>
      </c>
      <c r="H496" s="10">
        <v>0.40279999999999999</v>
      </c>
      <c r="I496" s="10">
        <v>0.28799999999999998</v>
      </c>
      <c r="J496" s="10">
        <v>0</v>
      </c>
      <c r="L496" s="15">
        <f t="shared" si="49"/>
        <v>4.7095302013123339</v>
      </c>
      <c r="M496" s="4">
        <f t="shared" si="50"/>
        <v>10.627406391762827</v>
      </c>
      <c r="N496" s="17">
        <f t="shared" si="52"/>
        <v>16383.81081081081</v>
      </c>
      <c r="O496" s="4">
        <f t="shared" si="51"/>
        <v>9.7040489805808416</v>
      </c>
      <c r="P496" s="4">
        <f t="shared" si="53"/>
        <v>0.34539999999999998</v>
      </c>
      <c r="Q496" s="4">
        <f t="shared" si="54"/>
        <v>-1.2444476368916544</v>
      </c>
      <c r="R496" s="4">
        <f t="shared" si="55"/>
        <v>-9.2103403719761818</v>
      </c>
    </row>
    <row r="497" spans="1:18" x14ac:dyDescent="0.3">
      <c r="A497">
        <v>1733136</v>
      </c>
      <c r="B497" t="s">
        <v>697</v>
      </c>
      <c r="C497" s="5">
        <v>8513</v>
      </c>
      <c r="D497" s="6">
        <v>35204</v>
      </c>
      <c r="E497" s="6">
        <v>78984389</v>
      </c>
      <c r="F497" s="6">
        <v>4075806</v>
      </c>
      <c r="G497" s="10">
        <v>6.9438E-2</v>
      </c>
      <c r="H497" s="10">
        <v>0.82988499999999998</v>
      </c>
      <c r="I497" s="10">
        <v>0.27699600000000002</v>
      </c>
      <c r="J497" s="10">
        <v>4.4396999999999999E-2</v>
      </c>
      <c r="K497" s="13">
        <v>0.50386563583044519</v>
      </c>
      <c r="L497" s="15">
        <f t="shared" si="49"/>
        <v>9.0493496858840565</v>
      </c>
      <c r="M497" s="4">
        <f t="shared" si="50"/>
        <v>10.468914991493703</v>
      </c>
      <c r="N497" s="17">
        <f t="shared" si="52"/>
        <v>9756.8653823563964</v>
      </c>
      <c r="O497" s="4">
        <f t="shared" si="51"/>
        <v>9.1857264579805253</v>
      </c>
      <c r="P497" s="4">
        <f t="shared" si="53"/>
        <v>0.5534405</v>
      </c>
      <c r="Q497" s="4">
        <f t="shared" si="54"/>
        <v>-1.2833912624393347</v>
      </c>
      <c r="R497" s="4">
        <f t="shared" si="55"/>
        <v>-3.112333507812822</v>
      </c>
    </row>
    <row r="498" spans="1:18" x14ac:dyDescent="0.3">
      <c r="A498">
        <v>1733227</v>
      </c>
      <c r="B498" t="s">
        <v>698</v>
      </c>
      <c r="C498" s="5">
        <v>1292</v>
      </c>
      <c r="D498" s="6">
        <v>60455</v>
      </c>
      <c r="E498" s="6">
        <v>14394320</v>
      </c>
      <c r="F498" s="6">
        <v>1152805</v>
      </c>
      <c r="G498" s="10">
        <v>0</v>
      </c>
      <c r="H498" s="10">
        <v>0.48458400000000001</v>
      </c>
      <c r="I498" s="10">
        <v>5.9878000000000001E-2</v>
      </c>
      <c r="J498" s="10">
        <v>9.1610000000000007E-3</v>
      </c>
      <c r="K498" s="13">
        <v>0.28514056224899598</v>
      </c>
      <c r="L498" s="15">
        <f t="shared" si="49"/>
        <v>7.1639466843425472</v>
      </c>
      <c r="M498" s="4">
        <f t="shared" si="50"/>
        <v>11.009654565608347</v>
      </c>
      <c r="N498" s="17">
        <f t="shared" si="52"/>
        <v>12033.378482972135</v>
      </c>
      <c r="O498" s="4">
        <f t="shared" si="51"/>
        <v>9.3954396076933691</v>
      </c>
      <c r="P498" s="4">
        <f t="shared" si="53"/>
        <v>0.272231</v>
      </c>
      <c r="Q498" s="4">
        <f t="shared" si="54"/>
        <v>-2.8137774506653619</v>
      </c>
      <c r="R498" s="4">
        <f t="shared" si="55"/>
        <v>-4.681943244794005</v>
      </c>
    </row>
    <row r="499" spans="1:18" x14ac:dyDescent="0.3">
      <c r="A499">
        <v>1733279</v>
      </c>
      <c r="B499" t="s">
        <v>699</v>
      </c>
      <c r="C499" s="5">
        <v>1341</v>
      </c>
      <c r="D499" s="6">
        <v>54563</v>
      </c>
      <c r="E499" s="6">
        <v>66526892</v>
      </c>
      <c r="F499" s="6">
        <v>5055871</v>
      </c>
      <c r="G499" s="10">
        <v>0</v>
      </c>
      <c r="H499" s="10">
        <v>0.65011699999999994</v>
      </c>
      <c r="I499" s="10">
        <v>5.8082000000000002E-2</v>
      </c>
      <c r="J499" s="10">
        <v>5.2436999999999998E-2</v>
      </c>
      <c r="K499" s="13">
        <v>0.57120253164556956</v>
      </c>
      <c r="L499" s="15">
        <f t="shared" si="49"/>
        <v>7.2011708832816783</v>
      </c>
      <c r="M499" s="4">
        <f t="shared" si="50"/>
        <v>10.907111276342949</v>
      </c>
      <c r="N499" s="17">
        <f t="shared" si="52"/>
        <v>53380.136465324387</v>
      </c>
      <c r="O499" s="4">
        <f t="shared" si="51"/>
        <v>10.885193979443153</v>
      </c>
      <c r="P499" s="4">
        <f t="shared" si="53"/>
        <v>0.35409949999999996</v>
      </c>
      <c r="Q499" s="4">
        <f t="shared" si="54"/>
        <v>-2.8441792504316727</v>
      </c>
      <c r="R499" s="4">
        <f t="shared" si="55"/>
        <v>-2.9462375957078475</v>
      </c>
    </row>
    <row r="500" spans="1:18" x14ac:dyDescent="0.3">
      <c r="A500">
        <v>1733318</v>
      </c>
      <c r="B500" t="s">
        <v>700</v>
      </c>
      <c r="C500" s="5">
        <v>307</v>
      </c>
      <c r="D500" s="6">
        <v>51667</v>
      </c>
      <c r="E500" s="6">
        <v>3816826</v>
      </c>
      <c r="F500" s="6">
        <v>0</v>
      </c>
      <c r="G500" s="10">
        <v>0</v>
      </c>
      <c r="H500" s="10">
        <v>0.2319</v>
      </c>
      <c r="I500" s="10">
        <v>0.16309999999999999</v>
      </c>
      <c r="J500" s="10">
        <v>0</v>
      </c>
      <c r="K500" s="13">
        <v>0.35074626865671643</v>
      </c>
      <c r="L500" s="15">
        <f t="shared" si="49"/>
        <v>5.7268477475871968</v>
      </c>
      <c r="M500" s="4">
        <f t="shared" si="50"/>
        <v>10.852574558825365</v>
      </c>
      <c r="N500" s="17">
        <f t="shared" si="52"/>
        <v>12432.657980456026</v>
      </c>
      <c r="O500" s="4">
        <f t="shared" si="51"/>
        <v>9.428081997562737</v>
      </c>
      <c r="P500" s="4">
        <f t="shared" si="53"/>
        <v>0.19750000000000001</v>
      </c>
      <c r="Q500" s="4">
        <f t="shared" si="54"/>
        <v>-1.8127788364521304</v>
      </c>
      <c r="R500" s="4">
        <f t="shared" si="55"/>
        <v>-9.2103403719761818</v>
      </c>
    </row>
    <row r="501" spans="1:18" x14ac:dyDescent="0.3">
      <c r="A501">
        <v>1733331</v>
      </c>
      <c r="B501" t="s">
        <v>99</v>
      </c>
      <c r="C501" s="5">
        <v>9060</v>
      </c>
      <c r="D501" s="6">
        <v>53362</v>
      </c>
      <c r="E501" s="6">
        <v>126625654</v>
      </c>
      <c r="F501" s="6">
        <v>6711681</v>
      </c>
      <c r="G501" s="10">
        <v>0.29228199999999999</v>
      </c>
      <c r="H501" s="10">
        <v>0.765899</v>
      </c>
      <c r="I501" s="10">
        <v>0.80052900000000005</v>
      </c>
      <c r="J501" s="10">
        <v>4.6690000000000002E-2</v>
      </c>
      <c r="K501" s="13">
        <v>0.45189701897018975</v>
      </c>
      <c r="L501" s="15">
        <f t="shared" si="49"/>
        <v>9.1116243990370247</v>
      </c>
      <c r="M501" s="4">
        <f t="shared" si="50"/>
        <v>10.884854161146471</v>
      </c>
      <c r="N501" s="17">
        <f t="shared" si="52"/>
        <v>14717.145143487858</v>
      </c>
      <c r="O501" s="4">
        <f t="shared" si="51"/>
        <v>9.5967684294167555</v>
      </c>
      <c r="P501" s="4">
        <f t="shared" si="53"/>
        <v>0.78321400000000008</v>
      </c>
      <c r="Q501" s="4">
        <f t="shared" si="54"/>
        <v>-0.22235761024681938</v>
      </c>
      <c r="R501" s="4">
        <f t="shared" si="55"/>
        <v>-3.0620857741040122</v>
      </c>
    </row>
    <row r="502" spans="1:18" x14ac:dyDescent="0.3">
      <c r="A502">
        <v>1733357</v>
      </c>
      <c r="B502" t="s">
        <v>701</v>
      </c>
      <c r="C502" s="5">
        <v>211</v>
      </c>
      <c r="D502" s="6">
        <v>57917</v>
      </c>
      <c r="E502" s="6">
        <v>1476322</v>
      </c>
      <c r="F502" s="6">
        <v>0</v>
      </c>
      <c r="G502" s="10">
        <v>0</v>
      </c>
      <c r="H502" s="10">
        <v>0.37313200000000002</v>
      </c>
      <c r="I502" s="10">
        <v>0.11239399999999999</v>
      </c>
      <c r="J502" s="10">
        <v>0</v>
      </c>
      <c r="L502" s="15">
        <f t="shared" si="49"/>
        <v>5.3518581334760666</v>
      </c>
      <c r="M502" s="4">
        <f t="shared" si="50"/>
        <v>10.966766230138051</v>
      </c>
      <c r="N502" s="17">
        <f t="shared" si="52"/>
        <v>6996.7867298578203</v>
      </c>
      <c r="O502" s="4">
        <f t="shared" si="51"/>
        <v>8.8532062840552435</v>
      </c>
      <c r="P502" s="4">
        <f t="shared" si="53"/>
        <v>0.24276300000000001</v>
      </c>
      <c r="Q502" s="4">
        <f t="shared" si="54"/>
        <v>-2.1848553920932683</v>
      </c>
      <c r="R502" s="4">
        <f t="shared" si="55"/>
        <v>-9.2103403719761818</v>
      </c>
    </row>
    <row r="503" spans="1:18" x14ac:dyDescent="0.3">
      <c r="A503">
        <v>1733383</v>
      </c>
      <c r="B503" t="s">
        <v>100</v>
      </c>
      <c r="C503" s="5">
        <v>24408</v>
      </c>
      <c r="D503" s="6">
        <v>30306</v>
      </c>
      <c r="E503" s="6">
        <v>198404573</v>
      </c>
      <c r="F503" s="6">
        <v>21706939</v>
      </c>
      <c r="G503" s="10">
        <v>1</v>
      </c>
      <c r="H503" s="10">
        <v>0.90281800000000001</v>
      </c>
      <c r="I503" s="10">
        <v>0.83081300000000002</v>
      </c>
      <c r="J503" s="10">
        <v>0.22802500000000001</v>
      </c>
      <c r="K503" s="13">
        <v>0.64131305044035236</v>
      </c>
      <c r="L503" s="15">
        <f t="shared" si="49"/>
        <v>10.102666226396506</v>
      </c>
      <c r="M503" s="4">
        <f t="shared" si="50"/>
        <v>10.319100991696107</v>
      </c>
      <c r="N503" s="17">
        <f t="shared" si="52"/>
        <v>9018.0068829891843</v>
      </c>
      <c r="O503" s="4">
        <f t="shared" si="51"/>
        <v>9.1069786222308142</v>
      </c>
      <c r="P503" s="4">
        <f t="shared" si="53"/>
        <v>0.86681549999999996</v>
      </c>
      <c r="Q503" s="4">
        <f t="shared" si="54"/>
        <v>-0.18523018274819247</v>
      </c>
      <c r="R503" s="4">
        <f t="shared" si="55"/>
        <v>-1.477861554645381</v>
      </c>
    </row>
    <row r="504" spans="1:18" x14ac:dyDescent="0.3">
      <c r="A504">
        <v>1733435</v>
      </c>
      <c r="B504" t="s">
        <v>101</v>
      </c>
      <c r="C504" s="5">
        <v>8333</v>
      </c>
      <c r="D504" s="6">
        <v>64523</v>
      </c>
      <c r="E504" s="6">
        <v>308533125</v>
      </c>
      <c r="F504" s="6">
        <v>0</v>
      </c>
      <c r="G504" s="10">
        <v>0</v>
      </c>
      <c r="H504" s="10">
        <v>0.53755200000000003</v>
      </c>
      <c r="I504" s="10">
        <v>0.68348100000000001</v>
      </c>
      <c r="J504" s="10">
        <v>1.9531E-2</v>
      </c>
      <c r="K504" s="13">
        <v>0.37026568682871674</v>
      </c>
      <c r="L504" s="15">
        <f t="shared" si="49"/>
        <v>9.0279788143822071</v>
      </c>
      <c r="M504" s="4">
        <f t="shared" si="50"/>
        <v>11.07477702836835</v>
      </c>
      <c r="N504" s="17">
        <f t="shared" si="52"/>
        <v>37025.456018240729</v>
      </c>
      <c r="O504" s="4">
        <f t="shared" si="51"/>
        <v>10.519360955555513</v>
      </c>
      <c r="P504" s="4">
        <f t="shared" si="53"/>
        <v>0.61051650000000002</v>
      </c>
      <c r="Q504" s="4">
        <f t="shared" si="54"/>
        <v>-0.3804101221585599</v>
      </c>
      <c r="R504" s="4">
        <f t="shared" si="55"/>
        <v>-3.9306453295562407</v>
      </c>
    </row>
    <row r="505" spans="1:18" x14ac:dyDescent="0.3">
      <c r="A505">
        <v>1733513</v>
      </c>
      <c r="B505" t="s">
        <v>702</v>
      </c>
      <c r="C505" s="5">
        <v>2987</v>
      </c>
      <c r="D505" s="6">
        <v>40417</v>
      </c>
      <c r="E505" s="6">
        <v>22541642</v>
      </c>
      <c r="F505" s="6">
        <v>6571704</v>
      </c>
      <c r="G505" s="10">
        <v>9.0427999999999994E-2</v>
      </c>
      <c r="H505" s="10">
        <v>0.76225500000000002</v>
      </c>
      <c r="I505" s="10">
        <v>2.0924999999999999E-2</v>
      </c>
      <c r="J505" s="10">
        <v>8.5600999999999997E-2</v>
      </c>
      <c r="K505" s="13">
        <v>0.42238267148014441</v>
      </c>
      <c r="L505" s="15">
        <f t="shared" si="49"/>
        <v>8.0020248182161104</v>
      </c>
      <c r="M505" s="4">
        <f t="shared" si="50"/>
        <v>10.60700576752029</v>
      </c>
      <c r="N505" s="17">
        <f t="shared" si="52"/>
        <v>9746.6842986273859</v>
      </c>
      <c r="O505" s="4">
        <f t="shared" si="51"/>
        <v>9.1846824342186668</v>
      </c>
      <c r="P505" s="4">
        <f t="shared" si="53"/>
        <v>0.39158999999999999</v>
      </c>
      <c r="Q505" s="4">
        <f t="shared" si="54"/>
        <v>-3.8620430731231252</v>
      </c>
      <c r="R505" s="4">
        <f t="shared" si="55"/>
        <v>-2.4568907848350454</v>
      </c>
    </row>
    <row r="506" spans="1:18" x14ac:dyDescent="0.3">
      <c r="A506">
        <v>1733630</v>
      </c>
      <c r="B506" t="s">
        <v>102</v>
      </c>
      <c r="C506" s="5">
        <v>8666</v>
      </c>
      <c r="D506" s="6">
        <v>175795</v>
      </c>
      <c r="E506" s="6">
        <v>486317362</v>
      </c>
      <c r="F506" s="6">
        <v>0</v>
      </c>
      <c r="G506" s="10">
        <v>0</v>
      </c>
      <c r="H506" s="10">
        <v>8.8329000000000005E-2</v>
      </c>
      <c r="I506" s="10">
        <v>0.43033199999999999</v>
      </c>
      <c r="J506" s="10">
        <v>3.8070000000000001E-3</v>
      </c>
      <c r="K506" s="13">
        <v>8.2234290147401135E-2</v>
      </c>
      <c r="L506" s="15">
        <f t="shared" si="49"/>
        <v>9.0671626022998542</v>
      </c>
      <c r="M506" s="4">
        <f t="shared" si="50"/>
        <v>12.077073822418056</v>
      </c>
      <c r="N506" s="17">
        <f t="shared" si="52"/>
        <v>56117.858527579046</v>
      </c>
      <c r="O506" s="4">
        <f t="shared" si="51"/>
        <v>10.935209374678264</v>
      </c>
      <c r="P506" s="4">
        <f t="shared" si="53"/>
        <v>0.25933050000000002</v>
      </c>
      <c r="Q506" s="4">
        <f t="shared" si="54"/>
        <v>-0.8429659234559661</v>
      </c>
      <c r="R506" s="4">
        <f t="shared" si="55"/>
        <v>-5.5449854629092039</v>
      </c>
    </row>
    <row r="507" spans="1:18" x14ac:dyDescent="0.3">
      <c r="A507">
        <v>1733695</v>
      </c>
      <c r="B507" t="s">
        <v>103</v>
      </c>
      <c r="C507" s="5">
        <v>13565</v>
      </c>
      <c r="D507" s="6">
        <v>54347</v>
      </c>
      <c r="E507" s="6">
        <v>131058206</v>
      </c>
      <c r="F507" s="6">
        <v>934910</v>
      </c>
      <c r="G507" s="10">
        <v>0.96515799999999996</v>
      </c>
      <c r="H507" s="10">
        <v>0.60390999999999995</v>
      </c>
      <c r="I507" s="10">
        <v>0.67709900000000001</v>
      </c>
      <c r="J507" s="10">
        <v>4.9494000000000003E-2</v>
      </c>
      <c r="K507" s="13">
        <v>0.43509244992295837</v>
      </c>
      <c r="L507" s="15">
        <f t="shared" si="49"/>
        <v>9.5152482250930319</v>
      </c>
      <c r="M507" s="4">
        <f t="shared" si="50"/>
        <v>10.903144693233813</v>
      </c>
      <c r="N507" s="17">
        <f t="shared" si="52"/>
        <v>9730.417692591227</v>
      </c>
      <c r="O507" s="4">
        <f t="shared" si="51"/>
        <v>9.1830121025825235</v>
      </c>
      <c r="P507" s="4">
        <f t="shared" si="53"/>
        <v>0.64050450000000003</v>
      </c>
      <c r="Q507" s="4">
        <f t="shared" si="54"/>
        <v>-0.38979010539288267</v>
      </c>
      <c r="R507" s="4">
        <f t="shared" si="55"/>
        <v>-3.003885420310378</v>
      </c>
    </row>
    <row r="508" spans="1:18" x14ac:dyDescent="0.3">
      <c r="A508">
        <v>1733851</v>
      </c>
      <c r="B508" t="s">
        <v>104</v>
      </c>
      <c r="C508" s="5">
        <v>1183</v>
      </c>
      <c r="D508" s="6">
        <v>65682</v>
      </c>
      <c r="E508" s="6">
        <v>24245587</v>
      </c>
      <c r="F508" s="6">
        <v>0</v>
      </c>
      <c r="G508" s="10">
        <v>0</v>
      </c>
      <c r="H508" s="10">
        <v>0.4446</v>
      </c>
      <c r="I508" s="10">
        <v>0.25140000000000001</v>
      </c>
      <c r="J508" s="10">
        <v>6.4700000000000001E-4</v>
      </c>
      <c r="K508" s="13">
        <v>0.39425051334702255</v>
      </c>
      <c r="L508" s="15">
        <f t="shared" si="49"/>
        <v>7.0758088639783869</v>
      </c>
      <c r="M508" s="4">
        <f t="shared" si="50"/>
        <v>11.092580194332612</v>
      </c>
      <c r="N508" s="17">
        <f t="shared" si="52"/>
        <v>20495.001690617075</v>
      </c>
      <c r="O508" s="4">
        <f t="shared" si="51"/>
        <v>9.9279363154276794</v>
      </c>
      <c r="P508" s="4">
        <f t="shared" si="53"/>
        <v>0.34799999999999998</v>
      </c>
      <c r="Q508" s="4">
        <f t="shared" si="54"/>
        <v>-1.3803122894423432</v>
      </c>
      <c r="R508" s="4">
        <f t="shared" si="55"/>
        <v>-7.1994453728314571</v>
      </c>
    </row>
    <row r="509" spans="1:18" x14ac:dyDescent="0.3">
      <c r="A509">
        <v>1733877</v>
      </c>
      <c r="B509" t="s">
        <v>703</v>
      </c>
      <c r="C509" s="5">
        <v>478</v>
      </c>
      <c r="D509" s="6">
        <v>55357</v>
      </c>
      <c r="E509" s="6">
        <v>6738415</v>
      </c>
      <c r="F509" s="6">
        <v>0</v>
      </c>
      <c r="G509" s="10">
        <v>0</v>
      </c>
      <c r="H509" s="10">
        <v>0.19020000000000001</v>
      </c>
      <c r="I509" s="10">
        <v>2.9999999999999997E-4</v>
      </c>
      <c r="J509" s="10">
        <v>0</v>
      </c>
      <c r="K509" s="13">
        <v>0.55882352941176472</v>
      </c>
      <c r="L509" s="15">
        <f t="shared" si="49"/>
        <v>6.1696107324914564</v>
      </c>
      <c r="M509" s="4">
        <f t="shared" si="50"/>
        <v>10.921558398071735</v>
      </c>
      <c r="N509" s="17">
        <f t="shared" si="52"/>
        <v>14097.10251046025</v>
      </c>
      <c r="O509" s="4">
        <f t="shared" si="51"/>
        <v>9.5537245595370841</v>
      </c>
      <c r="P509" s="4">
        <f t="shared" si="53"/>
        <v>9.5250000000000001E-2</v>
      </c>
      <c r="Q509" s="4">
        <f t="shared" si="54"/>
        <v>-7.8240460108562919</v>
      </c>
      <c r="R509" s="4">
        <f t="shared" si="55"/>
        <v>-9.2103403719761818</v>
      </c>
    </row>
    <row r="510" spans="1:18" x14ac:dyDescent="0.3">
      <c r="A510">
        <v>1734007</v>
      </c>
      <c r="B510" t="s">
        <v>704</v>
      </c>
      <c r="C510" s="5">
        <v>244</v>
      </c>
      <c r="D510" s="6">
        <v>57857</v>
      </c>
      <c r="E510" s="6">
        <v>2685173</v>
      </c>
      <c r="F510" s="6">
        <v>0</v>
      </c>
      <c r="G510" s="10">
        <v>0</v>
      </c>
      <c r="H510" s="10">
        <v>0.2747</v>
      </c>
      <c r="I510" s="10">
        <v>0.1368</v>
      </c>
      <c r="J510" s="10">
        <v>0</v>
      </c>
      <c r="K510" s="13">
        <v>0.2649572649572649</v>
      </c>
      <c r="L510" s="15">
        <f t="shared" si="49"/>
        <v>5.4971682252932021</v>
      </c>
      <c r="M510" s="4">
        <f t="shared" si="50"/>
        <v>10.965729727894512</v>
      </c>
      <c r="N510" s="17">
        <f t="shared" si="52"/>
        <v>11004.807377049181</v>
      </c>
      <c r="O510" s="4">
        <f t="shared" si="51"/>
        <v>9.3060874905860409</v>
      </c>
      <c r="P510" s="4">
        <f t="shared" si="53"/>
        <v>0.20574999999999999</v>
      </c>
      <c r="Q510" s="4">
        <f t="shared" si="54"/>
        <v>-1.9885045466877338</v>
      </c>
      <c r="R510" s="4">
        <f t="shared" si="55"/>
        <v>-9.2103403719761818</v>
      </c>
    </row>
    <row r="511" spans="1:18" x14ac:dyDescent="0.3">
      <c r="A511">
        <v>1734098</v>
      </c>
      <c r="B511" t="s">
        <v>705</v>
      </c>
      <c r="C511" s="5">
        <v>705</v>
      </c>
      <c r="D511" s="6">
        <v>61875</v>
      </c>
      <c r="E511" s="6">
        <v>21521453</v>
      </c>
      <c r="F511" s="6">
        <v>0</v>
      </c>
      <c r="G511" s="10">
        <v>0</v>
      </c>
      <c r="H511" s="10">
        <v>0.33829999999999999</v>
      </c>
      <c r="I511" s="10">
        <v>0.35439999999999999</v>
      </c>
      <c r="J511" s="10">
        <v>1.8029999999999999E-3</v>
      </c>
      <c r="K511" s="13">
        <v>0.2857142857142857</v>
      </c>
      <c r="L511" s="15">
        <f t="shared" si="49"/>
        <v>6.5581978028122689</v>
      </c>
      <c r="M511" s="4">
        <f t="shared" si="50"/>
        <v>11.032871499870991</v>
      </c>
      <c r="N511" s="17">
        <f t="shared" si="52"/>
        <v>30526.883687943264</v>
      </c>
      <c r="O511" s="4">
        <f t="shared" si="51"/>
        <v>10.326363006753672</v>
      </c>
      <c r="P511" s="4">
        <f t="shared" si="53"/>
        <v>0.34634999999999999</v>
      </c>
      <c r="Q511" s="4">
        <f t="shared" si="54"/>
        <v>-1.037046933009955</v>
      </c>
      <c r="R511" s="4">
        <f t="shared" si="55"/>
        <v>-6.2643236906681246</v>
      </c>
    </row>
    <row r="512" spans="1:18" x14ac:dyDescent="0.3">
      <c r="A512">
        <v>1734137</v>
      </c>
      <c r="B512" t="s">
        <v>706</v>
      </c>
      <c r="C512" s="5">
        <v>234</v>
      </c>
      <c r="D512" s="6">
        <v>65625</v>
      </c>
      <c r="E512" s="6">
        <v>4206533</v>
      </c>
      <c r="F512" s="6">
        <v>0</v>
      </c>
      <c r="G512" s="10">
        <v>0</v>
      </c>
      <c r="H512" s="10">
        <v>0.36720000000000003</v>
      </c>
      <c r="I512" s="10">
        <v>0.16400000000000001</v>
      </c>
      <c r="J512" s="10">
        <v>3.8660000000000001E-3</v>
      </c>
      <c r="L512" s="15">
        <f t="shared" si="49"/>
        <v>5.4553211153577017</v>
      </c>
      <c r="M512" s="4">
        <f t="shared" si="50"/>
        <v>11.091711999893924</v>
      </c>
      <c r="N512" s="17">
        <f t="shared" si="52"/>
        <v>17976.636752136754</v>
      </c>
      <c r="O512" s="4">
        <f t="shared" si="51"/>
        <v>9.7968282355863145</v>
      </c>
      <c r="P512" s="4">
        <f t="shared" si="53"/>
        <v>0.2656</v>
      </c>
      <c r="Q512" s="4">
        <f t="shared" si="54"/>
        <v>-1.8072792808860918</v>
      </c>
      <c r="R512" s="4">
        <f t="shared" si="55"/>
        <v>-5.5299972488845333</v>
      </c>
    </row>
    <row r="513" spans="1:18" x14ac:dyDescent="0.3">
      <c r="A513">
        <v>1734163</v>
      </c>
      <c r="B513" t="s">
        <v>707</v>
      </c>
      <c r="C513" s="5">
        <v>2209</v>
      </c>
      <c r="D513" s="6">
        <v>54408</v>
      </c>
      <c r="E513" s="6">
        <v>26008859</v>
      </c>
      <c r="F513" s="6">
        <v>1571680</v>
      </c>
      <c r="G513" s="10">
        <v>0</v>
      </c>
      <c r="H513" s="10">
        <v>0.61099999999999999</v>
      </c>
      <c r="I513" s="10">
        <v>1.67E-2</v>
      </c>
      <c r="J513" s="10">
        <v>4.6683000000000002E-2</v>
      </c>
      <c r="K513" s="13">
        <v>0.42500000000000004</v>
      </c>
      <c r="L513" s="15">
        <f t="shared" si="49"/>
        <v>7.7002952034201169</v>
      </c>
      <c r="M513" s="4">
        <f t="shared" si="50"/>
        <v>10.904266480855474</v>
      </c>
      <c r="N513" s="17">
        <f t="shared" si="52"/>
        <v>12485.53146220009</v>
      </c>
      <c r="O513" s="4">
        <f t="shared" si="51"/>
        <v>9.4323257698655567</v>
      </c>
      <c r="P513" s="4">
        <f t="shared" si="53"/>
        <v>0.31385000000000002</v>
      </c>
      <c r="Q513" s="4">
        <f t="shared" si="54"/>
        <v>-4.086376392572924</v>
      </c>
      <c r="R513" s="4">
        <f t="shared" si="55"/>
        <v>-3.0622353899122698</v>
      </c>
    </row>
    <row r="514" spans="1:18" x14ac:dyDescent="0.3">
      <c r="A514">
        <v>1734332</v>
      </c>
      <c r="B514" t="s">
        <v>708</v>
      </c>
      <c r="C514" s="5">
        <v>431</v>
      </c>
      <c r="D514" s="6">
        <v>39219</v>
      </c>
      <c r="E514" s="6">
        <v>1473911</v>
      </c>
      <c r="F514" s="6">
        <v>0</v>
      </c>
      <c r="G514" s="10">
        <v>0</v>
      </c>
      <c r="H514" s="10">
        <v>0.57079999999999997</v>
      </c>
      <c r="I514" s="10">
        <v>6.7000000000000002E-3</v>
      </c>
      <c r="J514" s="10">
        <v>0</v>
      </c>
      <c r="K514" s="13">
        <v>0.53846153846153844</v>
      </c>
      <c r="L514" s="15">
        <f t="shared" ref="L514:L577" si="56">LN(C514)</f>
        <v>6.0661080901037474</v>
      </c>
      <c r="M514" s="4">
        <f t="shared" ref="M514:M577" si="57">LN(D514)</f>
        <v>10.57691660222997</v>
      </c>
      <c r="N514" s="17">
        <f t="shared" si="52"/>
        <v>3419.7470997679816</v>
      </c>
      <c r="O514" s="4">
        <f t="shared" ref="O514:O577" si="58">LN(N514)</f>
        <v>8.1373218798861409</v>
      </c>
      <c r="P514" s="4">
        <f t="shared" si="53"/>
        <v>0.28875000000000001</v>
      </c>
      <c r="Q514" s="4">
        <f t="shared" si="54"/>
        <v>-4.9908326668000758</v>
      </c>
      <c r="R514" s="4">
        <f t="shared" si="55"/>
        <v>-9.2103403719761818</v>
      </c>
    </row>
    <row r="515" spans="1:18" x14ac:dyDescent="0.3">
      <c r="A515">
        <v>1734358</v>
      </c>
      <c r="B515" t="s">
        <v>709</v>
      </c>
      <c r="C515" s="5">
        <v>12687</v>
      </c>
      <c r="D515" s="6">
        <v>44989</v>
      </c>
      <c r="E515" s="6">
        <v>144284462</v>
      </c>
      <c r="F515" s="6">
        <v>19995918</v>
      </c>
      <c r="G515" s="10">
        <v>0.12540699999999999</v>
      </c>
      <c r="H515" s="10">
        <v>0.61308200000000002</v>
      </c>
      <c r="I515" s="10">
        <v>0.27607300000000001</v>
      </c>
      <c r="J515" s="10">
        <v>5.4426000000000002E-2</v>
      </c>
      <c r="K515" s="13">
        <v>0.43197863003243653</v>
      </c>
      <c r="L515" s="15">
        <f t="shared" si="56"/>
        <v>9.4483331261405983</v>
      </c>
      <c r="M515" s="4">
        <f t="shared" si="57"/>
        <v>10.714173294426599</v>
      </c>
      <c r="N515" s="17">
        <f t="shared" ref="N515:N578" si="59">(E515+F515)/C515</f>
        <v>12948.717584929454</v>
      </c>
      <c r="O515" s="4">
        <f t="shared" si="58"/>
        <v>9.4687520340332938</v>
      </c>
      <c r="P515" s="4">
        <f t="shared" ref="P515:P578" si="60">AVERAGE(H515,I515)</f>
        <v>0.44457750000000001</v>
      </c>
      <c r="Q515" s="4">
        <f t="shared" ref="Q515:Q578" si="61">LN(I515+0.0001)</f>
        <v>-1.2867277980351202</v>
      </c>
      <c r="R515" s="4">
        <f t="shared" ref="R515:R578" si="62">LN(J515+0.0001)</f>
        <v>-2.9090776268517113</v>
      </c>
    </row>
    <row r="516" spans="1:18" x14ac:dyDescent="0.3">
      <c r="A516">
        <v>1734384</v>
      </c>
      <c r="B516" t="s">
        <v>710</v>
      </c>
      <c r="C516" s="5">
        <v>1504</v>
      </c>
      <c r="D516" s="6">
        <v>68523</v>
      </c>
      <c r="E516" s="6">
        <v>28990528</v>
      </c>
      <c r="F516" s="6">
        <v>0</v>
      </c>
      <c r="G516" s="10">
        <v>0</v>
      </c>
      <c r="H516" s="10">
        <v>0.43209999999999998</v>
      </c>
      <c r="I516" s="10">
        <v>0.2019</v>
      </c>
      <c r="J516" s="10">
        <v>0</v>
      </c>
      <c r="K516" s="13">
        <v>0.25619834710743805</v>
      </c>
      <c r="L516" s="15">
        <f t="shared" si="56"/>
        <v>7.3158835045097854</v>
      </c>
      <c r="M516" s="4">
        <f t="shared" si="57"/>
        <v>11.134924734316744</v>
      </c>
      <c r="N516" s="17">
        <f t="shared" si="59"/>
        <v>19275.617021276597</v>
      </c>
      <c r="O516" s="4">
        <f t="shared" si="58"/>
        <v>9.8665962093991535</v>
      </c>
      <c r="P516" s="4">
        <f t="shared" si="60"/>
        <v>0.317</v>
      </c>
      <c r="Q516" s="4">
        <f t="shared" si="61"/>
        <v>-1.5994875815809324</v>
      </c>
      <c r="R516" s="4">
        <f t="shared" si="62"/>
        <v>-9.2103403719761818</v>
      </c>
    </row>
    <row r="517" spans="1:18" x14ac:dyDescent="0.3">
      <c r="A517">
        <v>1734423</v>
      </c>
      <c r="B517" t="s">
        <v>711</v>
      </c>
      <c r="C517" s="5">
        <v>171</v>
      </c>
      <c r="D517" s="6">
        <v>44375</v>
      </c>
      <c r="E517" s="6">
        <v>1184039</v>
      </c>
      <c r="F517" s="6">
        <v>0</v>
      </c>
      <c r="G517" s="10">
        <v>0</v>
      </c>
      <c r="H517" s="10">
        <v>0.63380000000000003</v>
      </c>
      <c r="I517" s="10">
        <v>9.1800000000000007E-2</v>
      </c>
      <c r="J517" s="10">
        <v>0</v>
      </c>
      <c r="L517" s="15">
        <f t="shared" si="56"/>
        <v>5.1416635565026603</v>
      </c>
      <c r="M517" s="4">
        <f t="shared" si="57"/>
        <v>10.700431526777717</v>
      </c>
      <c r="N517" s="17">
        <f t="shared" si="59"/>
        <v>6924.2046783625728</v>
      </c>
      <c r="O517" s="4">
        <f t="shared" si="58"/>
        <v>8.8427784765701336</v>
      </c>
      <c r="P517" s="4">
        <f t="shared" si="60"/>
        <v>0.36280000000000001</v>
      </c>
      <c r="Q517" s="4">
        <f t="shared" si="61"/>
        <v>-2.3870542496204954</v>
      </c>
      <c r="R517" s="4">
        <f t="shared" si="62"/>
        <v>-9.2103403719761818</v>
      </c>
    </row>
    <row r="518" spans="1:18" x14ac:dyDescent="0.3">
      <c r="A518">
        <v>1734449</v>
      </c>
      <c r="B518" t="s">
        <v>712</v>
      </c>
      <c r="C518" s="5">
        <v>2867</v>
      </c>
      <c r="D518" s="6">
        <v>78077</v>
      </c>
      <c r="E518" s="6">
        <v>20627780</v>
      </c>
      <c r="F518" s="6">
        <v>24610317</v>
      </c>
      <c r="G518" s="10">
        <v>0</v>
      </c>
      <c r="H518" s="10">
        <v>0.1205</v>
      </c>
      <c r="I518" s="10">
        <v>0.2324</v>
      </c>
      <c r="J518" s="10">
        <v>0</v>
      </c>
      <c r="K518" s="13">
        <v>0.31309627059843881</v>
      </c>
      <c r="L518" s="15">
        <f t="shared" si="56"/>
        <v>7.9610214658833698</v>
      </c>
      <c r="M518" s="4">
        <f t="shared" si="57"/>
        <v>11.265450798217678</v>
      </c>
      <c r="N518" s="17">
        <f t="shared" si="59"/>
        <v>15778.896756191141</v>
      </c>
      <c r="O518" s="4">
        <f t="shared" si="58"/>
        <v>9.6664286778994359</v>
      </c>
      <c r="P518" s="4">
        <f t="shared" si="60"/>
        <v>0.17645</v>
      </c>
      <c r="Q518" s="4">
        <f t="shared" si="61"/>
        <v>-1.4588650539547261</v>
      </c>
      <c r="R518" s="4">
        <f t="shared" si="62"/>
        <v>-9.2103403719761818</v>
      </c>
    </row>
    <row r="519" spans="1:18" x14ac:dyDescent="0.3">
      <c r="A519">
        <v>1734514</v>
      </c>
      <c r="B519" t="s">
        <v>105</v>
      </c>
      <c r="C519" s="5">
        <v>13710</v>
      </c>
      <c r="D519" s="6">
        <v>65226</v>
      </c>
      <c r="E519" s="6">
        <v>289749678</v>
      </c>
      <c r="F519" s="6">
        <v>2346741</v>
      </c>
      <c r="G519" s="10">
        <v>0</v>
      </c>
      <c r="H519" s="10">
        <v>0.59675100000000003</v>
      </c>
      <c r="I519" s="10">
        <v>0.64651800000000004</v>
      </c>
      <c r="J519" s="10">
        <v>1.8374999999999999E-2</v>
      </c>
      <c r="K519" s="13">
        <v>0.3496066169053863</v>
      </c>
      <c r="L519" s="15">
        <f t="shared" si="56"/>
        <v>9.5258807725563592</v>
      </c>
      <c r="M519" s="4">
        <f t="shared" si="57"/>
        <v>11.085613441432056</v>
      </c>
      <c r="N519" s="17">
        <f t="shared" si="59"/>
        <v>21305.355142231947</v>
      </c>
      <c r="O519" s="4">
        <f t="shared" si="58"/>
        <v>9.9667137352262891</v>
      </c>
      <c r="P519" s="4">
        <f t="shared" si="60"/>
        <v>0.62163450000000009</v>
      </c>
      <c r="Q519" s="4">
        <f t="shared" si="61"/>
        <v>-0.43599957615683682</v>
      </c>
      <c r="R519" s="4">
        <f t="shared" si="62"/>
        <v>-3.9913368121478716</v>
      </c>
    </row>
    <row r="520" spans="1:18" x14ac:dyDescent="0.3">
      <c r="A520">
        <v>1734553</v>
      </c>
      <c r="B520" t="s">
        <v>713</v>
      </c>
      <c r="C520" s="5">
        <v>105</v>
      </c>
      <c r="D520" s="6">
        <v>44750</v>
      </c>
      <c r="E520" s="6">
        <v>563280</v>
      </c>
      <c r="F520" s="6">
        <v>0</v>
      </c>
      <c r="G520" s="10">
        <v>0</v>
      </c>
      <c r="H520" s="10">
        <v>0.442</v>
      </c>
      <c r="I520" s="10">
        <v>4.8500000000000001E-2</v>
      </c>
      <c r="J520" s="10">
        <v>0</v>
      </c>
      <c r="L520" s="15">
        <f t="shared" si="56"/>
        <v>4.6539603501575231</v>
      </c>
      <c r="M520" s="4">
        <f t="shared" si="57"/>
        <v>10.708846723703001</v>
      </c>
      <c r="N520" s="17">
        <f t="shared" si="59"/>
        <v>5364.5714285714284</v>
      </c>
      <c r="O520" s="4">
        <f t="shared" si="58"/>
        <v>8.5875717690354918</v>
      </c>
      <c r="P520" s="4">
        <f t="shared" si="60"/>
        <v>0.24525</v>
      </c>
      <c r="Q520" s="4">
        <f t="shared" si="61"/>
        <v>-3.0241317480756891</v>
      </c>
      <c r="R520" s="4">
        <f t="shared" si="62"/>
        <v>-9.2103403719761818</v>
      </c>
    </row>
    <row r="521" spans="1:18" x14ac:dyDescent="0.3">
      <c r="A521">
        <v>1734670</v>
      </c>
      <c r="B521" t="s">
        <v>714</v>
      </c>
      <c r="C521" s="5">
        <v>9834</v>
      </c>
      <c r="D521" s="6">
        <v>59922</v>
      </c>
      <c r="E521" s="6">
        <v>198376318</v>
      </c>
      <c r="F521" s="6">
        <v>7283758</v>
      </c>
      <c r="G521" s="10">
        <v>0</v>
      </c>
      <c r="H521" s="10">
        <v>0.43592500000000001</v>
      </c>
      <c r="I521" s="10">
        <v>0.25053399999999998</v>
      </c>
      <c r="J521" s="10">
        <v>3.7841E-2</v>
      </c>
      <c r="K521" s="13">
        <v>0.49346948468297314</v>
      </c>
      <c r="L521" s="15">
        <f t="shared" si="56"/>
        <v>9.1936010479718853</v>
      </c>
      <c r="M521" s="4">
        <f t="shared" si="57"/>
        <v>11.00079899547119</v>
      </c>
      <c r="N521" s="17">
        <f t="shared" si="59"/>
        <v>20913.166158226562</v>
      </c>
      <c r="O521" s="4">
        <f t="shared" si="58"/>
        <v>9.9481341993353283</v>
      </c>
      <c r="P521" s="4">
        <f t="shared" si="60"/>
        <v>0.34322949999999997</v>
      </c>
      <c r="Q521" s="4">
        <f t="shared" si="61"/>
        <v>-1.3837615713416214</v>
      </c>
      <c r="R521" s="4">
        <f t="shared" si="62"/>
        <v>-3.2717229574161881</v>
      </c>
    </row>
    <row r="522" spans="1:18" x14ac:dyDescent="0.3">
      <c r="A522">
        <v>1734722</v>
      </c>
      <c r="B522" t="s">
        <v>106</v>
      </c>
      <c r="C522" s="5">
        <v>29515</v>
      </c>
      <c r="D522" s="6">
        <v>150269</v>
      </c>
      <c r="E522" s="6">
        <v>2351042274</v>
      </c>
      <c r="F522" s="6">
        <v>16148274</v>
      </c>
      <c r="G522" s="10">
        <v>0</v>
      </c>
      <c r="H522" s="10">
        <v>0.115013</v>
      </c>
      <c r="I522" s="10">
        <v>0.31288700000000003</v>
      </c>
      <c r="J522" s="10">
        <v>3.3328000000000003E-2</v>
      </c>
      <c r="K522" s="13">
        <v>0.19647180906260808</v>
      </c>
      <c r="L522" s="15">
        <f t="shared" si="56"/>
        <v>10.29265388767479</v>
      </c>
      <c r="M522" s="4">
        <f t="shared" si="57"/>
        <v>11.920182300309401</v>
      </c>
      <c r="N522" s="17">
        <f t="shared" si="59"/>
        <v>80202.96622056581</v>
      </c>
      <c r="O522" s="4">
        <f t="shared" si="58"/>
        <v>11.292315778464506</v>
      </c>
      <c r="P522" s="4">
        <f t="shared" si="60"/>
        <v>0.21395000000000003</v>
      </c>
      <c r="Q522" s="4">
        <f t="shared" si="61"/>
        <v>-1.1615936228508512</v>
      </c>
      <c r="R522" s="4">
        <f t="shared" si="62"/>
        <v>-3.3983614068429473</v>
      </c>
    </row>
    <row r="523" spans="1:18" x14ac:dyDescent="0.3">
      <c r="A523">
        <v>1734865</v>
      </c>
      <c r="B523" t="s">
        <v>107</v>
      </c>
      <c r="C523" s="5">
        <v>5224</v>
      </c>
      <c r="D523" s="6">
        <v>63388</v>
      </c>
      <c r="E523" s="6">
        <v>148565577</v>
      </c>
      <c r="F523" s="6">
        <v>12712794</v>
      </c>
      <c r="G523" s="10">
        <v>0</v>
      </c>
      <c r="H523" s="10">
        <v>0.42489100000000002</v>
      </c>
      <c r="I523" s="10">
        <v>0.84431599999999996</v>
      </c>
      <c r="J523" s="10">
        <v>2.7597E-2</v>
      </c>
      <c r="K523" s="13">
        <v>0.47993981945837516</v>
      </c>
      <c r="L523" s="15">
        <f t="shared" si="56"/>
        <v>8.5610186709562672</v>
      </c>
      <c r="M523" s="4">
        <f t="shared" si="57"/>
        <v>11.057029848062699</v>
      </c>
      <c r="N523" s="17">
        <f t="shared" si="59"/>
        <v>30872.582503828486</v>
      </c>
      <c r="O523" s="4">
        <f t="shared" si="58"/>
        <v>10.337623771393572</v>
      </c>
      <c r="P523" s="4">
        <f t="shared" si="60"/>
        <v>0.63460349999999999</v>
      </c>
      <c r="Q523" s="4">
        <f t="shared" si="61"/>
        <v>-0.16911001482178614</v>
      </c>
      <c r="R523" s="4">
        <f t="shared" si="62"/>
        <v>-3.5864311749031619</v>
      </c>
    </row>
    <row r="524" spans="1:18" x14ac:dyDescent="0.3">
      <c r="A524">
        <v>1734982</v>
      </c>
      <c r="B524" t="s">
        <v>715</v>
      </c>
      <c r="C524" s="5">
        <v>1225</v>
      </c>
      <c r="D524" s="6">
        <v>65673</v>
      </c>
      <c r="E524" s="6">
        <v>15511195</v>
      </c>
      <c r="F524" s="6">
        <v>0</v>
      </c>
      <c r="G524" s="10">
        <v>0</v>
      </c>
      <c r="H524" s="10">
        <v>0.55888700000000002</v>
      </c>
      <c r="I524" s="10">
        <v>0.58446699999999996</v>
      </c>
      <c r="J524" s="10">
        <v>5.6057999999999997E-2</v>
      </c>
      <c r="K524" s="13">
        <v>0.27315914489311166</v>
      </c>
      <c r="L524" s="15">
        <f t="shared" si="56"/>
        <v>7.110696122978827</v>
      </c>
      <c r="M524" s="4">
        <f t="shared" si="57"/>
        <v>11.092443161101839</v>
      </c>
      <c r="N524" s="17">
        <f t="shared" si="59"/>
        <v>12662.2</v>
      </c>
      <c r="O524" s="4">
        <f t="shared" si="58"/>
        <v>9.4463764562723309</v>
      </c>
      <c r="P524" s="4">
        <f t="shared" si="60"/>
        <v>0.57167699999999999</v>
      </c>
      <c r="Q524" s="4">
        <f t="shared" si="61"/>
        <v>-0.53688387675220528</v>
      </c>
      <c r="R524" s="4">
        <f t="shared" si="62"/>
        <v>-2.8795861324343353</v>
      </c>
    </row>
    <row r="525" spans="1:18" x14ac:dyDescent="0.3">
      <c r="A525">
        <v>1735047</v>
      </c>
      <c r="B525" t="s">
        <v>716</v>
      </c>
      <c r="C525" s="5">
        <v>5970</v>
      </c>
      <c r="D525" s="6">
        <v>53346</v>
      </c>
      <c r="E525" s="6">
        <v>44721879</v>
      </c>
      <c r="F525" s="6">
        <v>2015701</v>
      </c>
      <c r="G525" s="10">
        <v>0</v>
      </c>
      <c r="H525" s="10">
        <v>0.54575300000000004</v>
      </c>
      <c r="I525" s="10">
        <v>0.22231999999999999</v>
      </c>
      <c r="J525" s="10">
        <v>3.0772999999999998E-2</v>
      </c>
      <c r="K525" s="13">
        <v>0.33725280598610374</v>
      </c>
      <c r="L525" s="15">
        <f t="shared" si="56"/>
        <v>8.6945022063866482</v>
      </c>
      <c r="M525" s="4">
        <f t="shared" si="57"/>
        <v>10.884554277349194</v>
      </c>
      <c r="N525" s="17">
        <f t="shared" si="59"/>
        <v>7828.7403685092131</v>
      </c>
      <c r="O525" s="4">
        <f t="shared" si="58"/>
        <v>8.9655569035670108</v>
      </c>
      <c r="P525" s="4">
        <f t="shared" si="60"/>
        <v>0.3840365</v>
      </c>
      <c r="Q525" s="4">
        <f t="shared" si="61"/>
        <v>-1.5031877925914412</v>
      </c>
      <c r="R525" s="4">
        <f t="shared" si="62"/>
        <v>-3.4778732634600726</v>
      </c>
    </row>
    <row r="526" spans="1:18" x14ac:dyDescent="0.3">
      <c r="A526">
        <v>1735073</v>
      </c>
      <c r="B526" t="s">
        <v>717</v>
      </c>
      <c r="C526" s="5">
        <v>505</v>
      </c>
      <c r="D526" s="6">
        <v>69844</v>
      </c>
      <c r="E526" s="6">
        <v>5216623</v>
      </c>
      <c r="F526" s="6">
        <v>0</v>
      </c>
      <c r="G526" s="10">
        <v>0</v>
      </c>
      <c r="H526" s="10">
        <v>0.48630000000000001</v>
      </c>
      <c r="I526" s="10">
        <v>0.17430000000000001</v>
      </c>
      <c r="J526" s="10">
        <v>1.8929999999999999E-3</v>
      </c>
      <c r="K526" s="13">
        <v>0.21999999999999997</v>
      </c>
      <c r="L526" s="15">
        <f t="shared" si="56"/>
        <v>6.2245584292753602</v>
      </c>
      <c r="M526" s="4">
        <f t="shared" si="57"/>
        <v>11.154019462642019</v>
      </c>
      <c r="N526" s="17">
        <f t="shared" si="59"/>
        <v>10329.946534653465</v>
      </c>
      <c r="O526" s="4">
        <f t="shared" si="58"/>
        <v>9.2428023863649038</v>
      </c>
      <c r="P526" s="4">
        <f t="shared" si="60"/>
        <v>0.33030000000000004</v>
      </c>
      <c r="Q526" s="4">
        <f t="shared" si="61"/>
        <v>-1.7464037675072579</v>
      </c>
      <c r="R526" s="4">
        <f t="shared" si="62"/>
        <v>-6.2181142377514798</v>
      </c>
    </row>
    <row r="527" spans="1:18" x14ac:dyDescent="0.3">
      <c r="A527">
        <v>1735086</v>
      </c>
      <c r="B527" t="s">
        <v>108</v>
      </c>
      <c r="C527" s="5">
        <v>7933</v>
      </c>
      <c r="D527" s="6">
        <v>57298</v>
      </c>
      <c r="E527" s="6">
        <v>213154909</v>
      </c>
      <c r="F527" s="6">
        <v>23913619</v>
      </c>
      <c r="G527" s="10">
        <v>0.51167099999999999</v>
      </c>
      <c r="H527" s="10">
        <v>0.52006300000000005</v>
      </c>
      <c r="I527" s="10">
        <v>0.80008199999999996</v>
      </c>
      <c r="J527" s="10">
        <v>4.9785999999999997E-2</v>
      </c>
      <c r="K527" s="13">
        <v>0.38638672536403662</v>
      </c>
      <c r="L527" s="15">
        <f t="shared" si="56"/>
        <v>8.9787865533020028</v>
      </c>
      <c r="M527" s="4">
        <f t="shared" si="57"/>
        <v>10.95602099807971</v>
      </c>
      <c r="N527" s="17">
        <f t="shared" si="59"/>
        <v>29883.843186688515</v>
      </c>
      <c r="O527" s="4">
        <f t="shared" si="58"/>
        <v>10.305073251681593</v>
      </c>
      <c r="P527" s="4">
        <f t="shared" si="60"/>
        <v>0.66007250000000006</v>
      </c>
      <c r="Q527" s="4">
        <f t="shared" si="61"/>
        <v>-0.22291607718841064</v>
      </c>
      <c r="R527" s="4">
        <f t="shared" si="62"/>
        <v>-2.9980148767115433</v>
      </c>
    </row>
    <row r="528" spans="1:18" x14ac:dyDescent="0.3">
      <c r="A528">
        <v>1735203</v>
      </c>
      <c r="B528" t="s">
        <v>718</v>
      </c>
      <c r="C528" s="5">
        <v>177</v>
      </c>
      <c r="D528" s="6">
        <v>46250</v>
      </c>
      <c r="E528" s="6">
        <v>686131</v>
      </c>
      <c r="F528" s="6">
        <v>0</v>
      </c>
      <c r="G528" s="10">
        <v>0</v>
      </c>
      <c r="H528" s="10">
        <v>0.58560000000000001</v>
      </c>
      <c r="I528" s="10">
        <v>5.2299999999999999E-2</v>
      </c>
      <c r="J528" s="10">
        <v>0</v>
      </c>
      <c r="L528" s="15">
        <f t="shared" si="56"/>
        <v>5.1761497325738288</v>
      </c>
      <c r="M528" s="4">
        <f t="shared" si="57"/>
        <v>10.741816742940571</v>
      </c>
      <c r="N528" s="17">
        <f t="shared" si="59"/>
        <v>3876.4463276836159</v>
      </c>
      <c r="O528" s="4">
        <f t="shared" si="58"/>
        <v>8.2626741180023782</v>
      </c>
      <c r="P528" s="4">
        <f t="shared" si="60"/>
        <v>0.31895000000000001</v>
      </c>
      <c r="Q528" s="4">
        <f t="shared" si="61"/>
        <v>-2.9488486876551407</v>
      </c>
      <c r="R528" s="4">
        <f t="shared" si="62"/>
        <v>-9.2103403719761818</v>
      </c>
    </row>
    <row r="529" spans="1:18" x14ac:dyDescent="0.3">
      <c r="A529">
        <v>1735268</v>
      </c>
      <c r="B529" t="s">
        <v>719</v>
      </c>
      <c r="C529" s="5">
        <v>2050</v>
      </c>
      <c r="D529" s="6">
        <v>73967</v>
      </c>
      <c r="E529" s="6">
        <v>47351630</v>
      </c>
      <c r="F529" s="6">
        <v>0</v>
      </c>
      <c r="G529" s="10">
        <v>0</v>
      </c>
      <c r="H529" s="10">
        <v>0.35560000000000003</v>
      </c>
      <c r="I529" s="10">
        <v>0.15279999999999999</v>
      </c>
      <c r="J529" s="10">
        <v>1.6249999999999999E-3</v>
      </c>
      <c r="K529" s="13">
        <v>0.34313725490196079</v>
      </c>
      <c r="L529" s="15">
        <f t="shared" si="56"/>
        <v>7.6255950721324535</v>
      </c>
      <c r="M529" s="4">
        <f t="shared" si="57"/>
        <v>11.211374326776896</v>
      </c>
      <c r="N529" s="17">
        <f t="shared" si="59"/>
        <v>23098.356097560976</v>
      </c>
      <c r="O529" s="4">
        <f t="shared" si="58"/>
        <v>10.047516729369814</v>
      </c>
      <c r="P529" s="4">
        <f t="shared" si="60"/>
        <v>0.25419999999999998</v>
      </c>
      <c r="Q529" s="4">
        <f t="shared" si="61"/>
        <v>-1.8779711660471206</v>
      </c>
      <c r="R529" s="4">
        <f t="shared" si="62"/>
        <v>-6.3625282284988138</v>
      </c>
    </row>
    <row r="530" spans="1:18" x14ac:dyDescent="0.3">
      <c r="A530">
        <v>1735281</v>
      </c>
      <c r="B530" t="s">
        <v>720</v>
      </c>
      <c r="C530" s="5">
        <v>296</v>
      </c>
      <c r="D530" s="6">
        <v>65625</v>
      </c>
      <c r="E530" s="6">
        <v>1784456</v>
      </c>
      <c r="F530" s="6">
        <v>0</v>
      </c>
      <c r="G530" s="10">
        <v>0</v>
      </c>
      <c r="H530" s="10">
        <v>0.54290000000000005</v>
      </c>
      <c r="I530" s="10">
        <v>0.17369999999999999</v>
      </c>
      <c r="J530" s="10">
        <v>0</v>
      </c>
      <c r="K530" s="13">
        <v>0.30000000000000004</v>
      </c>
      <c r="L530" s="15">
        <f t="shared" si="56"/>
        <v>5.6903594543240601</v>
      </c>
      <c r="M530" s="4">
        <f t="shared" si="57"/>
        <v>11.091711999893924</v>
      </c>
      <c r="N530" s="17">
        <f t="shared" si="59"/>
        <v>6028.5675675675675</v>
      </c>
      <c r="O530" s="4">
        <f t="shared" si="58"/>
        <v>8.7042647105177071</v>
      </c>
      <c r="P530" s="4">
        <f t="shared" si="60"/>
        <v>0.35830000000000001</v>
      </c>
      <c r="Q530" s="4">
        <f t="shared" si="61"/>
        <v>-1.7498500661508456</v>
      </c>
      <c r="R530" s="4">
        <f t="shared" si="62"/>
        <v>-9.2103403719761818</v>
      </c>
    </row>
    <row r="531" spans="1:18" x14ac:dyDescent="0.3">
      <c r="A531">
        <v>1735307</v>
      </c>
      <c r="B531" t="s">
        <v>109</v>
      </c>
      <c r="C531" s="5">
        <v>17637</v>
      </c>
      <c r="D531" s="6">
        <v>203368</v>
      </c>
      <c r="E531" s="6">
        <v>1937172800</v>
      </c>
      <c r="F531" s="6">
        <v>0</v>
      </c>
      <c r="G531" s="10">
        <v>0</v>
      </c>
      <c r="H531" s="10">
        <v>3.9553999999999999E-2</v>
      </c>
      <c r="I531" s="10">
        <v>0.36572700000000002</v>
      </c>
      <c r="J531" s="10">
        <v>6.2536999999999995E-2</v>
      </c>
      <c r="K531" s="13">
        <v>0.17618553132571824</v>
      </c>
      <c r="L531" s="15">
        <f t="shared" si="56"/>
        <v>9.777754247070364</v>
      </c>
      <c r="M531" s="4">
        <f t="shared" si="57"/>
        <v>12.222772424752588</v>
      </c>
      <c r="N531" s="17">
        <f t="shared" si="59"/>
        <v>109835.73170040257</v>
      </c>
      <c r="O531" s="4">
        <f t="shared" si="58"/>
        <v>11.606741180440659</v>
      </c>
      <c r="P531" s="4">
        <f t="shared" si="60"/>
        <v>0.2026405</v>
      </c>
      <c r="Q531" s="4">
        <f t="shared" si="61"/>
        <v>-1.0055947349236689</v>
      </c>
      <c r="R531" s="4">
        <f t="shared" si="62"/>
        <v>-2.7703991211667889</v>
      </c>
    </row>
    <row r="532" spans="1:18" x14ac:dyDescent="0.3">
      <c r="A532">
        <v>1735385</v>
      </c>
      <c r="B532" t="s">
        <v>110</v>
      </c>
      <c r="C532" s="5">
        <v>1971</v>
      </c>
      <c r="D532" s="6">
        <v>44722</v>
      </c>
      <c r="E532" s="6">
        <v>229358318</v>
      </c>
      <c r="F532" s="6">
        <v>12469741</v>
      </c>
      <c r="G532" s="10">
        <v>0</v>
      </c>
      <c r="H532" s="10">
        <v>0.70899999999999996</v>
      </c>
      <c r="I532" s="10">
        <v>0.81159999999999999</v>
      </c>
      <c r="J532" s="10">
        <v>0.13714799999999999</v>
      </c>
      <c r="K532" s="13">
        <v>0.47383720930232553</v>
      </c>
      <c r="L532" s="15">
        <f t="shared" si="56"/>
        <v>7.5862963071527201</v>
      </c>
      <c r="M532" s="4">
        <f t="shared" si="57"/>
        <v>10.708220829548091</v>
      </c>
      <c r="N532" s="17">
        <f t="shared" si="59"/>
        <v>122693.07914764079</v>
      </c>
      <c r="O532" s="4">
        <f t="shared" si="58"/>
        <v>11.717441224443496</v>
      </c>
      <c r="P532" s="4">
        <f t="shared" si="60"/>
        <v>0.76029999999999998</v>
      </c>
      <c r="Q532" s="4">
        <f t="shared" si="61"/>
        <v>-0.20862446521500708</v>
      </c>
      <c r="R532" s="4">
        <f t="shared" si="62"/>
        <v>-1.9859657706476672</v>
      </c>
    </row>
    <row r="533" spans="1:18" x14ac:dyDescent="0.3">
      <c r="A533">
        <v>1735398</v>
      </c>
      <c r="B533" t="s">
        <v>721</v>
      </c>
      <c r="C533" s="5">
        <v>483</v>
      </c>
      <c r="D533" s="6">
        <v>44375</v>
      </c>
      <c r="E533" s="6">
        <v>5262845</v>
      </c>
      <c r="F533" s="6">
        <v>0</v>
      </c>
      <c r="G533" s="10">
        <v>0</v>
      </c>
      <c r="H533" s="10">
        <v>0.80689999999999995</v>
      </c>
      <c r="I533" s="10">
        <v>0.3014</v>
      </c>
      <c r="J533" s="10">
        <v>4.2863999999999999E-2</v>
      </c>
      <c r="K533" s="13">
        <v>0.63451776649746194</v>
      </c>
      <c r="L533" s="15">
        <f t="shared" si="56"/>
        <v>6.1800166536525722</v>
      </c>
      <c r="M533" s="4">
        <f t="shared" si="57"/>
        <v>10.700431526777717</v>
      </c>
      <c r="N533" s="17">
        <f t="shared" si="59"/>
        <v>10896.159420289856</v>
      </c>
      <c r="O533" s="4">
        <f t="shared" si="58"/>
        <v>9.2961656593661317</v>
      </c>
      <c r="P533" s="4">
        <f t="shared" si="60"/>
        <v>0.55414999999999992</v>
      </c>
      <c r="Q533" s="4">
        <f t="shared" si="61"/>
        <v>-1.1989852628148969</v>
      </c>
      <c r="R533" s="4">
        <f t="shared" si="62"/>
        <v>-3.1473927232463366</v>
      </c>
    </row>
    <row r="534" spans="1:18" x14ac:dyDescent="0.3">
      <c r="A534">
        <v>1735411</v>
      </c>
      <c r="B534" t="s">
        <v>111</v>
      </c>
      <c r="C534" s="5">
        <v>50932</v>
      </c>
      <c r="D534" s="6">
        <v>91917</v>
      </c>
      <c r="E534" s="6">
        <v>1585375028</v>
      </c>
      <c r="F534" s="6">
        <v>188959408</v>
      </c>
      <c r="G534" s="10">
        <v>0.142015</v>
      </c>
      <c r="H534" s="10">
        <v>0.301263</v>
      </c>
      <c r="I534" s="10">
        <v>0.72990100000000002</v>
      </c>
      <c r="J534" s="10">
        <v>2.4153000000000001E-2</v>
      </c>
      <c r="K534" s="13">
        <v>0.20985059364880987</v>
      </c>
      <c r="L534" s="15">
        <f t="shared" si="56"/>
        <v>10.838246688693326</v>
      </c>
      <c r="M534" s="4">
        <f t="shared" si="57"/>
        <v>11.428641274914318</v>
      </c>
      <c r="N534" s="17">
        <f t="shared" si="59"/>
        <v>34837.321055525012</v>
      </c>
      <c r="O534" s="4">
        <f t="shared" si="58"/>
        <v>10.45844453522947</v>
      </c>
      <c r="P534" s="4">
        <f t="shared" si="60"/>
        <v>0.51558199999999998</v>
      </c>
      <c r="Q534" s="4">
        <f t="shared" si="61"/>
        <v>-0.3147093749776248</v>
      </c>
      <c r="R534" s="4">
        <f t="shared" si="62"/>
        <v>-3.7192149579100553</v>
      </c>
    </row>
    <row r="535" spans="1:18" x14ac:dyDescent="0.3">
      <c r="A535">
        <v>1735515</v>
      </c>
      <c r="B535" t="s">
        <v>112</v>
      </c>
      <c r="C535" s="5">
        <v>579</v>
      </c>
      <c r="D535" s="6">
        <v>71250</v>
      </c>
      <c r="E535" s="6">
        <v>11644788</v>
      </c>
      <c r="F535" s="6">
        <v>0</v>
      </c>
      <c r="G535" s="10">
        <v>0</v>
      </c>
      <c r="H535" s="10">
        <v>0.40089999999999998</v>
      </c>
      <c r="I535" s="10">
        <v>0.40870000000000001</v>
      </c>
      <c r="J535" s="10">
        <v>0</v>
      </c>
      <c r="K535" s="13">
        <v>0.25539568345323738</v>
      </c>
      <c r="L535" s="15">
        <f t="shared" si="56"/>
        <v>6.3613024775729956</v>
      </c>
      <c r="M535" s="4">
        <f t="shared" si="57"/>
        <v>11.173950098130897</v>
      </c>
      <c r="N535" s="17">
        <f t="shared" si="59"/>
        <v>20111.896373056996</v>
      </c>
      <c r="O535" s="4">
        <f t="shared" si="58"/>
        <v>9.9090667783235666</v>
      </c>
      <c r="P535" s="4">
        <f t="shared" si="60"/>
        <v>0.40479999999999999</v>
      </c>
      <c r="Q535" s="4">
        <f t="shared" si="61"/>
        <v>-0.89452924009264234</v>
      </c>
      <c r="R535" s="4">
        <f t="shared" si="62"/>
        <v>-9.2103403719761818</v>
      </c>
    </row>
    <row r="536" spans="1:18" x14ac:dyDescent="0.3">
      <c r="A536">
        <v>1735671</v>
      </c>
      <c r="B536" t="s">
        <v>722</v>
      </c>
      <c r="C536" s="5">
        <v>86</v>
      </c>
      <c r="D536" s="6">
        <v>57436</v>
      </c>
      <c r="E536" s="6">
        <v>387449</v>
      </c>
      <c r="F536" s="6">
        <v>0</v>
      </c>
      <c r="G536" s="10">
        <v>0</v>
      </c>
      <c r="H536" s="10">
        <v>0.57210000000000005</v>
      </c>
      <c r="I536" s="10">
        <v>0.69210000000000005</v>
      </c>
      <c r="J536" s="10">
        <v>1.4970000000000001E-3</v>
      </c>
      <c r="L536" s="15">
        <f t="shared" si="56"/>
        <v>4.4543472962535073</v>
      </c>
      <c r="M536" s="4">
        <f t="shared" si="57"/>
        <v>10.958426563414267</v>
      </c>
      <c r="N536" s="17">
        <f t="shared" si="59"/>
        <v>4505.2209302325582</v>
      </c>
      <c r="O536" s="4">
        <f t="shared" si="58"/>
        <v>8.4129922099570678</v>
      </c>
      <c r="P536" s="4">
        <f t="shared" si="60"/>
        <v>0.63210000000000011</v>
      </c>
      <c r="Q536" s="4">
        <f t="shared" si="61"/>
        <v>-0.36788034778089312</v>
      </c>
      <c r="R536" s="4">
        <f t="shared" si="62"/>
        <v>-6.439628409749262</v>
      </c>
    </row>
    <row r="537" spans="1:18" x14ac:dyDescent="0.3">
      <c r="A537">
        <v>1735814</v>
      </c>
      <c r="B537" t="s">
        <v>723</v>
      </c>
      <c r="C537" s="5">
        <v>1159</v>
      </c>
      <c r="D537" s="6">
        <v>56298</v>
      </c>
      <c r="E537" s="6">
        <v>12100292</v>
      </c>
      <c r="F537" s="6">
        <v>2586741</v>
      </c>
      <c r="G537" s="10">
        <v>0</v>
      </c>
      <c r="H537" s="10">
        <v>0.2984</v>
      </c>
      <c r="I537" s="10">
        <v>8.5400000000000004E-2</v>
      </c>
      <c r="J537" s="10">
        <v>4.0815999999999998E-2</v>
      </c>
      <c r="K537" s="13">
        <v>0.32448979591836735</v>
      </c>
      <c r="L537" s="15">
        <f t="shared" si="56"/>
        <v>7.0553128433397516</v>
      </c>
      <c r="M537" s="4">
        <f t="shared" si="57"/>
        <v>10.938414289518105</v>
      </c>
      <c r="N537" s="17">
        <f t="shared" si="59"/>
        <v>12672.159620362381</v>
      </c>
      <c r="O537" s="4">
        <f t="shared" si="58"/>
        <v>9.4471627102787235</v>
      </c>
      <c r="P537" s="4">
        <f t="shared" si="60"/>
        <v>0.19190000000000002</v>
      </c>
      <c r="Q537" s="4">
        <f t="shared" si="61"/>
        <v>-2.4592389030394224</v>
      </c>
      <c r="R537" s="4">
        <f t="shared" si="62"/>
        <v>-3.1962340943873762</v>
      </c>
    </row>
    <row r="538" spans="1:18" x14ac:dyDescent="0.3">
      <c r="A538">
        <v>1735835</v>
      </c>
      <c r="B538" t="s">
        <v>113</v>
      </c>
      <c r="C538" s="5">
        <v>24472</v>
      </c>
      <c r="D538" s="6">
        <v>106818</v>
      </c>
      <c r="E538" s="6">
        <v>978905442</v>
      </c>
      <c r="F538" s="6">
        <v>0</v>
      </c>
      <c r="G538" s="10">
        <v>0</v>
      </c>
      <c r="H538" s="10">
        <v>0.17971000000000001</v>
      </c>
      <c r="I538" s="10">
        <v>0.34116099999999999</v>
      </c>
      <c r="J538" s="10">
        <v>1.81E-3</v>
      </c>
      <c r="K538" s="13">
        <v>0.22069464544138928</v>
      </c>
      <c r="L538" s="15">
        <f t="shared" si="56"/>
        <v>10.10528488583074</v>
      </c>
      <c r="M538" s="4">
        <f t="shared" si="57"/>
        <v>11.578881730632917</v>
      </c>
      <c r="N538" s="17">
        <f t="shared" si="59"/>
        <v>40001.039637136317</v>
      </c>
      <c r="O538" s="4">
        <f t="shared" si="58"/>
        <v>10.596660723686723</v>
      </c>
      <c r="P538" s="4">
        <f t="shared" si="60"/>
        <v>0.26043549999999999</v>
      </c>
      <c r="Q538" s="4">
        <f t="shared" si="61"/>
        <v>-1.0751076985702512</v>
      </c>
      <c r="R538" s="4">
        <f t="shared" si="62"/>
        <v>-6.2606520369235987</v>
      </c>
    </row>
    <row r="539" spans="1:18" x14ac:dyDescent="0.3">
      <c r="A539">
        <v>1735866</v>
      </c>
      <c r="B539" t="s">
        <v>114</v>
      </c>
      <c r="C539" s="5">
        <v>4177</v>
      </c>
      <c r="D539" s="6">
        <v>50548</v>
      </c>
      <c r="E539" s="6">
        <v>46891364</v>
      </c>
      <c r="F539" s="6">
        <v>0</v>
      </c>
      <c r="G539" s="10">
        <v>9.4802999999999998E-2</v>
      </c>
      <c r="H539" s="10">
        <v>0.56469999999999998</v>
      </c>
      <c r="I539" s="10">
        <v>0.41799999999999998</v>
      </c>
      <c r="J539" s="10">
        <v>1.8706E-2</v>
      </c>
      <c r="K539" s="13">
        <v>0.41152502910360889</v>
      </c>
      <c r="L539" s="15">
        <f t="shared" si="56"/>
        <v>8.3373485644971748</v>
      </c>
      <c r="M539" s="4">
        <f t="shared" si="57"/>
        <v>10.830678658878572</v>
      </c>
      <c r="N539" s="17">
        <f t="shared" si="59"/>
        <v>11226.086665070625</v>
      </c>
      <c r="O539" s="4">
        <f t="shared" si="58"/>
        <v>9.3259955155035783</v>
      </c>
      <c r="P539" s="4">
        <f t="shared" si="60"/>
        <v>0.49134999999999995</v>
      </c>
      <c r="Q539" s="4">
        <f t="shared" si="61"/>
        <v>-0.87203464061961777</v>
      </c>
      <c r="R539" s="4">
        <f t="shared" si="62"/>
        <v>-3.9735793111272519</v>
      </c>
    </row>
    <row r="540" spans="1:18" x14ac:dyDescent="0.3">
      <c r="A540">
        <v>1735879</v>
      </c>
      <c r="B540" t="s">
        <v>115</v>
      </c>
      <c r="C540" s="5">
        <v>18703</v>
      </c>
      <c r="D540" s="6">
        <v>74450</v>
      </c>
      <c r="E540" s="6">
        <v>358598079</v>
      </c>
      <c r="F540" s="6">
        <v>3787403</v>
      </c>
      <c r="G540" s="10">
        <v>0.116189</v>
      </c>
      <c r="H540" s="10">
        <v>0.32071300000000003</v>
      </c>
      <c r="I540" s="10">
        <v>0.60678600000000005</v>
      </c>
      <c r="J540" s="10">
        <v>3.2704999999999998E-2</v>
      </c>
      <c r="K540" s="13">
        <v>0.30049973698053656</v>
      </c>
      <c r="L540" s="15">
        <f t="shared" si="56"/>
        <v>9.8364392177830009</v>
      </c>
      <c r="M540" s="4">
        <f t="shared" si="57"/>
        <v>11.217883038112156</v>
      </c>
      <c r="N540" s="17">
        <f t="shared" si="59"/>
        <v>19375.794364540448</v>
      </c>
      <c r="O540" s="4">
        <f t="shared" si="58"/>
        <v>9.8717798528412448</v>
      </c>
      <c r="P540" s="4">
        <f t="shared" si="60"/>
        <v>0.46374950000000004</v>
      </c>
      <c r="Q540" s="4">
        <f t="shared" si="61"/>
        <v>-0.49941431445714879</v>
      </c>
      <c r="R540" s="4">
        <f t="shared" si="62"/>
        <v>-3.4171743361852962</v>
      </c>
    </row>
    <row r="541" spans="1:18" x14ac:dyDescent="0.3">
      <c r="A541">
        <v>1736061</v>
      </c>
      <c r="B541" t="s">
        <v>724</v>
      </c>
      <c r="C541" s="5">
        <v>5009</v>
      </c>
      <c r="D541" s="6">
        <v>43914</v>
      </c>
      <c r="E541" s="6">
        <v>28950791</v>
      </c>
      <c r="F541" s="6">
        <v>3555798</v>
      </c>
      <c r="G541" s="10">
        <v>0.38803599999999999</v>
      </c>
      <c r="H541" s="10">
        <v>0.81049099999999996</v>
      </c>
      <c r="I541" s="10">
        <v>0.56091899999999995</v>
      </c>
      <c r="J541" s="10">
        <v>8.6874999999999994E-2</v>
      </c>
      <c r="K541" s="13">
        <v>0.44835466179159045</v>
      </c>
      <c r="L541" s="15">
        <f t="shared" si="56"/>
        <v>8.5189915733576171</v>
      </c>
      <c r="M541" s="4">
        <f t="shared" si="57"/>
        <v>10.689988454829281</v>
      </c>
      <c r="N541" s="17">
        <f t="shared" si="59"/>
        <v>6489.6364543821119</v>
      </c>
      <c r="O541" s="4">
        <f t="shared" si="58"/>
        <v>8.7779617918552226</v>
      </c>
      <c r="P541" s="4">
        <f t="shared" si="60"/>
        <v>0.68570500000000001</v>
      </c>
      <c r="Q541" s="4">
        <f t="shared" si="61"/>
        <v>-0.57800050594026009</v>
      </c>
      <c r="R541" s="4">
        <f t="shared" si="62"/>
        <v>-2.4421345579441311</v>
      </c>
    </row>
    <row r="542" spans="1:18" x14ac:dyDescent="0.3">
      <c r="A542">
        <v>1736074</v>
      </c>
      <c r="B542" t="s">
        <v>725</v>
      </c>
      <c r="C542" s="5">
        <v>191</v>
      </c>
      <c r="D542" s="6">
        <v>39625</v>
      </c>
      <c r="E542" s="6">
        <v>1517519</v>
      </c>
      <c r="F542" s="6">
        <v>0</v>
      </c>
      <c r="G542" s="10">
        <v>0</v>
      </c>
      <c r="H542" s="10">
        <v>0.39129999999999998</v>
      </c>
      <c r="I542" s="10">
        <v>1.35E-2</v>
      </c>
      <c r="J542" s="10">
        <v>4.3810000000000003E-3</v>
      </c>
      <c r="L542" s="15">
        <f t="shared" si="56"/>
        <v>5.2522734280466299</v>
      </c>
      <c r="M542" s="4">
        <f t="shared" si="57"/>
        <v>10.587215511179581</v>
      </c>
      <c r="N542" s="17">
        <f t="shared" si="59"/>
        <v>7945.1256544502621</v>
      </c>
      <c r="O542" s="4">
        <f t="shared" si="58"/>
        <v>8.9803138943838601</v>
      </c>
      <c r="P542" s="4">
        <f t="shared" si="60"/>
        <v>0.2024</v>
      </c>
      <c r="Q542" s="4">
        <f t="shared" si="61"/>
        <v>-4.2976854862401304</v>
      </c>
      <c r="R542" s="4">
        <f t="shared" si="62"/>
        <v>-5.4079090431781314</v>
      </c>
    </row>
    <row r="543" spans="1:18" x14ac:dyDescent="0.3">
      <c r="A543">
        <v>1736126</v>
      </c>
      <c r="B543" t="s">
        <v>726</v>
      </c>
      <c r="C543" s="5">
        <v>825</v>
      </c>
      <c r="D543" s="6">
        <v>60714</v>
      </c>
      <c r="E543" s="6">
        <v>13431899</v>
      </c>
      <c r="F543" s="6">
        <v>2227620</v>
      </c>
      <c r="G543" s="10">
        <v>0</v>
      </c>
      <c r="H543" s="10">
        <v>0.29709999999999998</v>
      </c>
      <c r="I543" s="10">
        <v>0.1124</v>
      </c>
      <c r="J543" s="10">
        <v>4.5199999999999997E-3</v>
      </c>
      <c r="K543" s="13">
        <v>0.28912466843501328</v>
      </c>
      <c r="L543" s="15">
        <f t="shared" si="56"/>
        <v>6.7153833863346808</v>
      </c>
      <c r="M543" s="4">
        <f t="shared" si="57"/>
        <v>11.013929592957815</v>
      </c>
      <c r="N543" s="17">
        <f t="shared" si="59"/>
        <v>18981.235151515153</v>
      </c>
      <c r="O543" s="4">
        <f t="shared" si="58"/>
        <v>9.8512061465225731</v>
      </c>
      <c r="P543" s="4">
        <f t="shared" si="60"/>
        <v>0.20474999999999999</v>
      </c>
      <c r="Q543" s="4">
        <f t="shared" si="61"/>
        <v>-2.1848020573376621</v>
      </c>
      <c r="R543" s="4">
        <f t="shared" si="62"/>
        <v>-5.37736057388849</v>
      </c>
    </row>
    <row r="544" spans="1:18" x14ac:dyDescent="0.3">
      <c r="A544">
        <v>1736150</v>
      </c>
      <c r="B544" t="s">
        <v>727</v>
      </c>
      <c r="C544" s="5">
        <v>398</v>
      </c>
      <c r="D544" s="6">
        <v>84375</v>
      </c>
      <c r="E544" s="6">
        <v>7515454</v>
      </c>
      <c r="F544" s="6">
        <v>0</v>
      </c>
      <c r="G544" s="10">
        <v>0</v>
      </c>
      <c r="H544" s="10">
        <v>0.31290000000000001</v>
      </c>
      <c r="I544" s="10">
        <v>9.5999999999999992E-3</v>
      </c>
      <c r="J544" s="10">
        <v>3.9734999999999999E-2</v>
      </c>
      <c r="K544" s="13">
        <v>0.17241379310344829</v>
      </c>
      <c r="L544" s="15">
        <f t="shared" si="56"/>
        <v>5.9864520052844377</v>
      </c>
      <c r="M544" s="4">
        <f t="shared" si="57"/>
        <v>11.343026428174831</v>
      </c>
      <c r="N544" s="17">
        <f t="shared" si="59"/>
        <v>18883.050251256282</v>
      </c>
      <c r="O544" s="4">
        <f t="shared" si="58"/>
        <v>9.8460199865683293</v>
      </c>
      <c r="P544" s="4">
        <f t="shared" si="60"/>
        <v>0.16125</v>
      </c>
      <c r="Q544" s="4">
        <f t="shared" si="61"/>
        <v>-4.6356293934727999</v>
      </c>
      <c r="R544" s="4">
        <f t="shared" si="62"/>
        <v>-3.2230093561498077</v>
      </c>
    </row>
    <row r="545" spans="1:18" x14ac:dyDescent="0.3">
      <c r="A545">
        <v>1736190</v>
      </c>
      <c r="B545" t="s">
        <v>728</v>
      </c>
      <c r="C545" s="5">
        <v>598</v>
      </c>
      <c r="D545" s="6">
        <v>24000</v>
      </c>
      <c r="E545" s="6">
        <v>3471121</v>
      </c>
      <c r="F545" s="6">
        <v>0</v>
      </c>
      <c r="G545" s="10">
        <v>1</v>
      </c>
      <c r="H545" s="10">
        <v>0.87890000000000001</v>
      </c>
      <c r="I545" s="10">
        <v>0.77239999999999998</v>
      </c>
      <c r="J545" s="10">
        <v>0</v>
      </c>
      <c r="K545" s="13">
        <v>0.83240223463687157</v>
      </c>
      <c r="L545" s="15">
        <f t="shared" si="56"/>
        <v>6.3935907539506314</v>
      </c>
      <c r="M545" s="4">
        <f t="shared" si="57"/>
        <v>10.085809109330082</v>
      </c>
      <c r="N545" s="17">
        <f t="shared" si="59"/>
        <v>5804.5501672240798</v>
      </c>
      <c r="O545" s="4">
        <f t="shared" si="58"/>
        <v>8.6663974005565017</v>
      </c>
      <c r="P545" s="4">
        <f t="shared" si="60"/>
        <v>0.82565</v>
      </c>
      <c r="Q545" s="4">
        <f t="shared" si="61"/>
        <v>-0.25812327021023657</v>
      </c>
      <c r="R545" s="4">
        <f t="shared" si="62"/>
        <v>-9.2103403719761818</v>
      </c>
    </row>
    <row r="546" spans="1:18" x14ac:dyDescent="0.3">
      <c r="A546">
        <v>1736347</v>
      </c>
      <c r="B546" t="s">
        <v>729</v>
      </c>
      <c r="C546" s="5">
        <v>494</v>
      </c>
      <c r="D546" s="6">
        <v>58571</v>
      </c>
      <c r="E546" s="6">
        <v>4728531</v>
      </c>
      <c r="F546" s="6">
        <v>0</v>
      </c>
      <c r="G546" s="10">
        <v>0</v>
      </c>
      <c r="H546" s="10">
        <v>0.45390000000000003</v>
      </c>
      <c r="I546" s="10">
        <v>0.20319999999999999</v>
      </c>
      <c r="J546" s="10">
        <v>0</v>
      </c>
      <c r="K546" s="13">
        <v>0.20100502512562812</v>
      </c>
      <c r="L546" s="15">
        <f t="shared" si="56"/>
        <v>6.2025355171879228</v>
      </c>
      <c r="M546" s="4">
        <f t="shared" si="57"/>
        <v>10.977994972525236</v>
      </c>
      <c r="N546" s="17">
        <f t="shared" si="59"/>
        <v>9571.9251012145742</v>
      </c>
      <c r="O546" s="4">
        <f t="shared" si="58"/>
        <v>9.1665896242185632</v>
      </c>
      <c r="P546" s="4">
        <f t="shared" si="60"/>
        <v>0.32855000000000001</v>
      </c>
      <c r="Q546" s="4">
        <f t="shared" si="61"/>
        <v>-1.5930725583478362</v>
      </c>
      <c r="R546" s="4">
        <f t="shared" si="62"/>
        <v>-9.2103403719761818</v>
      </c>
    </row>
    <row r="547" spans="1:18" x14ac:dyDescent="0.3">
      <c r="A547">
        <v>1736438</v>
      </c>
      <c r="B547" t="s">
        <v>730</v>
      </c>
      <c r="C547" s="5">
        <v>1813</v>
      </c>
      <c r="D547" s="6">
        <v>99013</v>
      </c>
      <c r="E547" s="6">
        <v>34398934</v>
      </c>
      <c r="F547" s="6">
        <v>1605518</v>
      </c>
      <c r="G547" s="10">
        <v>0</v>
      </c>
      <c r="H547" s="10">
        <v>0.15029999999999999</v>
      </c>
      <c r="I547" s="10">
        <v>0.1515</v>
      </c>
      <c r="J547" s="10">
        <v>4.6550000000000003E-3</v>
      </c>
      <c r="K547" s="13">
        <v>0.15042979942693413</v>
      </c>
      <c r="L547" s="15">
        <f t="shared" si="56"/>
        <v>7.5027382107548508</v>
      </c>
      <c r="M547" s="4">
        <f t="shared" si="57"/>
        <v>11.503006433627226</v>
      </c>
      <c r="N547" s="17">
        <f t="shared" si="59"/>
        <v>19859.046883618314</v>
      </c>
      <c r="O547" s="4">
        <f t="shared" si="58"/>
        <v>9.8964149446861072</v>
      </c>
      <c r="P547" s="4">
        <f t="shared" si="60"/>
        <v>0.15089999999999998</v>
      </c>
      <c r="Q547" s="4">
        <f t="shared" si="61"/>
        <v>-1.8865098057738658</v>
      </c>
      <c r="R547" s="4">
        <f t="shared" si="62"/>
        <v>-5.3485585829847837</v>
      </c>
    </row>
    <row r="548" spans="1:18" x14ac:dyDescent="0.3">
      <c r="A548">
        <v>1736477</v>
      </c>
      <c r="B548" t="s">
        <v>731</v>
      </c>
      <c r="C548" s="5">
        <v>163</v>
      </c>
      <c r="D548" s="6">
        <v>30357</v>
      </c>
      <c r="E548" s="6">
        <v>1375951</v>
      </c>
      <c r="F548" s="6">
        <v>0</v>
      </c>
      <c r="G548" s="10">
        <v>0</v>
      </c>
      <c r="H548" s="10">
        <v>0.50523799999999996</v>
      </c>
      <c r="I548" s="10">
        <v>5.5115999999999998E-2</v>
      </c>
      <c r="J548" s="10">
        <v>8.5300000000000003E-4</v>
      </c>
      <c r="L548" s="15">
        <f t="shared" si="56"/>
        <v>5.0937502008067623</v>
      </c>
      <c r="M548" s="4">
        <f t="shared" si="57"/>
        <v>10.32078241239787</v>
      </c>
      <c r="N548" s="17">
        <f t="shared" si="59"/>
        <v>8441.4171779141107</v>
      </c>
      <c r="O548" s="4">
        <f t="shared" si="58"/>
        <v>9.0409054855694801</v>
      </c>
      <c r="P548" s="4">
        <f t="shared" si="60"/>
        <v>0.28017700000000001</v>
      </c>
      <c r="Q548" s="4">
        <f t="shared" si="61"/>
        <v>-2.8965025126264896</v>
      </c>
      <c r="R548" s="4">
        <f t="shared" si="62"/>
        <v>-6.9558956543100718</v>
      </c>
    </row>
    <row r="549" spans="1:18" x14ac:dyDescent="0.3">
      <c r="A549">
        <v>1736516</v>
      </c>
      <c r="B549" t="s">
        <v>732</v>
      </c>
      <c r="C549" s="5">
        <v>433</v>
      </c>
      <c r="D549" s="6">
        <v>44500</v>
      </c>
      <c r="E549" s="6">
        <v>2968844</v>
      </c>
      <c r="F549" s="6">
        <v>0</v>
      </c>
      <c r="G549" s="10">
        <v>0</v>
      </c>
      <c r="H549" s="10">
        <v>0.62290000000000001</v>
      </c>
      <c r="I549" s="10">
        <v>0.1615</v>
      </c>
      <c r="J549" s="10">
        <v>9.0443999999999997E-2</v>
      </c>
      <c r="K549" s="13">
        <v>0.3452914798206278</v>
      </c>
      <c r="L549" s="15">
        <f t="shared" si="56"/>
        <v>6.0707377280024897</v>
      </c>
      <c r="M549" s="4">
        <f t="shared" si="57"/>
        <v>10.703244468154331</v>
      </c>
      <c r="N549" s="17">
        <f t="shared" si="59"/>
        <v>6856.4526558891457</v>
      </c>
      <c r="O549" s="4">
        <f t="shared" si="58"/>
        <v>8.8329454814192268</v>
      </c>
      <c r="P549" s="4">
        <f t="shared" si="60"/>
        <v>0.39219999999999999</v>
      </c>
      <c r="Q549" s="4">
        <f t="shared" si="61"/>
        <v>-1.8226311328951421</v>
      </c>
      <c r="R549" s="4">
        <f t="shared" si="62"/>
        <v>-2.4019193585819689</v>
      </c>
    </row>
    <row r="550" spans="1:18" x14ac:dyDescent="0.3">
      <c r="A550">
        <v>1736542</v>
      </c>
      <c r="B550" t="s">
        <v>733</v>
      </c>
      <c r="C550" s="5">
        <v>418</v>
      </c>
      <c r="D550" s="6">
        <v>50313</v>
      </c>
      <c r="E550" s="6">
        <v>2630476</v>
      </c>
      <c r="F550" s="6">
        <v>0</v>
      </c>
      <c r="G550" s="10">
        <v>0</v>
      </c>
      <c r="H550" s="10">
        <v>0.57530000000000003</v>
      </c>
      <c r="I550" s="10">
        <v>4.0399999999999998E-2</v>
      </c>
      <c r="J550" s="10">
        <v>0</v>
      </c>
      <c r="K550" s="13">
        <v>0.28240740740740744</v>
      </c>
      <c r="L550" s="15">
        <f t="shared" si="56"/>
        <v>6.0354814325247563</v>
      </c>
      <c r="M550" s="4">
        <f t="shared" si="57"/>
        <v>10.826018771999738</v>
      </c>
      <c r="N550" s="17">
        <f t="shared" si="59"/>
        <v>6293.0047846889956</v>
      </c>
      <c r="O550" s="4">
        <f t="shared" si="58"/>
        <v>8.7471939438458879</v>
      </c>
      <c r="P550" s="4">
        <f t="shared" si="60"/>
        <v>0.30785000000000001</v>
      </c>
      <c r="Q550" s="4">
        <f t="shared" si="61"/>
        <v>-3.2064533048696435</v>
      </c>
      <c r="R550" s="4">
        <f t="shared" si="62"/>
        <v>-9.2103403719761818</v>
      </c>
    </row>
    <row r="551" spans="1:18" x14ac:dyDescent="0.3">
      <c r="A551">
        <v>1736568</v>
      </c>
      <c r="B551" t="s">
        <v>734</v>
      </c>
      <c r="C551" s="5">
        <v>347</v>
      </c>
      <c r="D551" s="6">
        <v>46000</v>
      </c>
      <c r="E551" s="6">
        <v>2349980</v>
      </c>
      <c r="F551" s="6">
        <v>0</v>
      </c>
      <c r="G551" s="10">
        <v>0</v>
      </c>
      <c r="H551" s="10">
        <v>0.54320000000000002</v>
      </c>
      <c r="I551" s="10">
        <v>0.12709999999999999</v>
      </c>
      <c r="J551" s="10">
        <v>0</v>
      </c>
      <c r="K551" s="13">
        <v>0.35365853658536583</v>
      </c>
      <c r="L551" s="15">
        <f t="shared" si="56"/>
        <v>5.8493247799468593</v>
      </c>
      <c r="M551" s="4">
        <f t="shared" si="57"/>
        <v>10.736396675471232</v>
      </c>
      <c r="N551" s="17">
        <f t="shared" si="59"/>
        <v>6772.276657060519</v>
      </c>
      <c r="O551" s="4">
        <f t="shared" si="58"/>
        <v>8.8205925954989688</v>
      </c>
      <c r="P551" s="4">
        <f t="shared" si="60"/>
        <v>0.33515</v>
      </c>
      <c r="Q551" s="4">
        <f t="shared" si="61"/>
        <v>-2.0619946280761154</v>
      </c>
      <c r="R551" s="4">
        <f t="shared" si="62"/>
        <v>-9.2103403719761818</v>
      </c>
    </row>
    <row r="552" spans="1:18" x14ac:dyDescent="0.3">
      <c r="A552">
        <v>1736750</v>
      </c>
      <c r="B552" t="s">
        <v>116</v>
      </c>
      <c r="C552" s="5">
        <v>27228</v>
      </c>
      <c r="D552" s="6">
        <v>75100</v>
      </c>
      <c r="E552" s="6">
        <v>949366651</v>
      </c>
      <c r="F552" s="6">
        <v>1998713</v>
      </c>
      <c r="G552" s="10">
        <v>0</v>
      </c>
      <c r="H552" s="10">
        <v>0.17098099999999999</v>
      </c>
      <c r="I552" s="10">
        <v>0.40049499999999999</v>
      </c>
      <c r="J552" s="10">
        <v>1.5560000000000001E-3</v>
      </c>
      <c r="K552" s="13">
        <v>0.26328238719068409</v>
      </c>
      <c r="L552" s="15">
        <f t="shared" si="56"/>
        <v>10.212001134567842</v>
      </c>
      <c r="M552" s="4">
        <f t="shared" si="57"/>
        <v>11.226575837752225</v>
      </c>
      <c r="N552" s="17">
        <f t="shared" si="59"/>
        <v>34940.699427060375</v>
      </c>
      <c r="O552" s="4">
        <f t="shared" si="58"/>
        <v>10.461407601434468</v>
      </c>
      <c r="P552" s="4">
        <f t="shared" si="60"/>
        <v>0.28573799999999999</v>
      </c>
      <c r="Q552" s="4">
        <f t="shared" si="61"/>
        <v>-0.91480433710639386</v>
      </c>
      <c r="R552" s="4">
        <f t="shared" si="62"/>
        <v>-6.4033502230190686</v>
      </c>
    </row>
    <row r="553" spans="1:18" x14ac:dyDescent="0.3">
      <c r="A553">
        <v>1736815</v>
      </c>
      <c r="B553" t="s">
        <v>735</v>
      </c>
      <c r="C553" s="5">
        <v>786</v>
      </c>
      <c r="D553" s="6">
        <v>38438</v>
      </c>
      <c r="E553" s="6">
        <v>3877241</v>
      </c>
      <c r="F553" s="6">
        <v>0</v>
      </c>
      <c r="G553" s="10">
        <v>0</v>
      </c>
      <c r="H553" s="10">
        <v>0.73019999999999996</v>
      </c>
      <c r="I553" s="10">
        <v>0.10979999999999999</v>
      </c>
      <c r="J553" s="10">
        <v>0</v>
      </c>
      <c r="K553" s="13">
        <v>0.49299719887955185</v>
      </c>
      <c r="L553" s="15">
        <f t="shared" si="56"/>
        <v>6.6669567924292066</v>
      </c>
      <c r="M553" s="4">
        <f t="shared" si="57"/>
        <v>10.556801832594349</v>
      </c>
      <c r="N553" s="17">
        <f t="shared" si="59"/>
        <v>4932.8765903307885</v>
      </c>
      <c r="O553" s="4">
        <f t="shared" si="58"/>
        <v>8.503677583756966</v>
      </c>
      <c r="P553" s="4">
        <f t="shared" si="60"/>
        <v>0.42</v>
      </c>
      <c r="Q553" s="4">
        <f t="shared" si="61"/>
        <v>-2.2081844175725616</v>
      </c>
      <c r="R553" s="4">
        <f t="shared" si="62"/>
        <v>-9.2103403719761818</v>
      </c>
    </row>
    <row r="554" spans="1:18" x14ac:dyDescent="0.3">
      <c r="A554">
        <v>1736841</v>
      </c>
      <c r="B554" t="s">
        <v>736</v>
      </c>
      <c r="C554" s="5">
        <v>522</v>
      </c>
      <c r="D554" s="6">
        <v>55250</v>
      </c>
      <c r="E554" s="6">
        <v>3428836</v>
      </c>
      <c r="F554" s="6">
        <v>0</v>
      </c>
      <c r="G554" s="10">
        <v>0</v>
      </c>
      <c r="H554" s="10">
        <v>0.22359999999999999</v>
      </c>
      <c r="I554" s="10">
        <v>2.7300000000000001E-2</v>
      </c>
      <c r="J554" s="10">
        <v>0</v>
      </c>
      <c r="K554" s="13">
        <v>0.35265700483091789</v>
      </c>
      <c r="L554" s="15">
        <f t="shared" si="56"/>
        <v>6.2576675878826391</v>
      </c>
      <c r="M554" s="4">
        <f t="shared" si="57"/>
        <v>10.919623619379999</v>
      </c>
      <c r="N554" s="17">
        <f t="shared" si="59"/>
        <v>6568.651340996169</v>
      </c>
      <c r="O554" s="4">
        <f t="shared" si="58"/>
        <v>8.7900638150637409</v>
      </c>
      <c r="P554" s="4">
        <f t="shared" si="60"/>
        <v>0.12545000000000001</v>
      </c>
      <c r="Q554" s="4">
        <f t="shared" si="61"/>
        <v>-3.5972122655881127</v>
      </c>
      <c r="R554" s="4">
        <f t="shared" si="62"/>
        <v>-9.2103403719761818</v>
      </c>
    </row>
    <row r="555" spans="1:18" x14ac:dyDescent="0.3">
      <c r="A555">
        <v>1737127</v>
      </c>
      <c r="B555" t="s">
        <v>737</v>
      </c>
      <c r="C555" s="5">
        <v>842</v>
      </c>
      <c r="D555" s="6">
        <v>64063</v>
      </c>
      <c r="E555" s="6">
        <v>9000071</v>
      </c>
      <c r="F555" s="6">
        <v>0</v>
      </c>
      <c r="G555" s="10">
        <v>0</v>
      </c>
      <c r="H555" s="10">
        <v>0.37940000000000002</v>
      </c>
      <c r="I555" s="10">
        <v>3.5000000000000003E-2</v>
      </c>
      <c r="J555" s="10">
        <v>0</v>
      </c>
      <c r="K555" s="13">
        <v>0.34451219512195119</v>
      </c>
      <c r="L555" s="15">
        <f t="shared" si="56"/>
        <v>6.7357800142423265</v>
      </c>
      <c r="M555" s="4">
        <f t="shared" si="57"/>
        <v>11.067622253162455</v>
      </c>
      <c r="N555" s="17">
        <f t="shared" si="59"/>
        <v>10688.920427553445</v>
      </c>
      <c r="O555" s="4">
        <f t="shared" si="58"/>
        <v>9.2769630099159386</v>
      </c>
      <c r="P555" s="4">
        <f t="shared" si="60"/>
        <v>0.2072</v>
      </c>
      <c r="Q555" s="4">
        <f t="shared" si="61"/>
        <v>-3.3495541485103169</v>
      </c>
      <c r="R555" s="4">
        <f t="shared" si="62"/>
        <v>-9.2103403719761818</v>
      </c>
    </row>
    <row r="556" spans="1:18" x14ac:dyDescent="0.3">
      <c r="A556">
        <v>1737179</v>
      </c>
      <c r="B556" t="s">
        <v>738</v>
      </c>
      <c r="C556" s="5">
        <v>2279</v>
      </c>
      <c r="D556" s="6">
        <v>40455</v>
      </c>
      <c r="E556" s="6">
        <v>4081437</v>
      </c>
      <c r="F556" s="6">
        <v>0</v>
      </c>
      <c r="G556" s="10">
        <v>0</v>
      </c>
      <c r="H556" s="10">
        <v>0.78320000000000001</v>
      </c>
      <c r="I556" s="10">
        <v>0.34770000000000001</v>
      </c>
      <c r="J556" s="10">
        <v>0</v>
      </c>
      <c r="K556" s="13">
        <v>0.49112426035502954</v>
      </c>
      <c r="L556" s="15">
        <f t="shared" si="56"/>
        <v>7.7314920292456843</v>
      </c>
      <c r="M556" s="4">
        <f t="shared" si="57"/>
        <v>10.60794552424194</v>
      </c>
      <c r="N556" s="17">
        <f t="shared" si="59"/>
        <v>1790.8894251864854</v>
      </c>
      <c r="O556" s="4">
        <f t="shared" si="58"/>
        <v>7.4904676610070808</v>
      </c>
      <c r="P556" s="4">
        <f t="shared" si="60"/>
        <v>0.56545000000000001</v>
      </c>
      <c r="Q556" s="4">
        <f t="shared" si="61"/>
        <v>-1.0561276770619543</v>
      </c>
      <c r="R556" s="4">
        <f t="shared" si="62"/>
        <v>-9.2103403719761818</v>
      </c>
    </row>
    <row r="557" spans="1:18" x14ac:dyDescent="0.3">
      <c r="A557">
        <v>1737218</v>
      </c>
      <c r="B557" t="s">
        <v>117</v>
      </c>
      <c r="C557" s="5">
        <v>535</v>
      </c>
      <c r="D557" s="6">
        <v>147500</v>
      </c>
      <c r="E557" s="6">
        <v>25199187</v>
      </c>
      <c r="F557" s="6">
        <v>0</v>
      </c>
      <c r="G557" s="10">
        <v>0</v>
      </c>
      <c r="H557" s="10">
        <v>0.29581000000000002</v>
      </c>
      <c r="I557" s="10">
        <v>0.78051700000000002</v>
      </c>
      <c r="J557" s="10">
        <v>1.2571000000000001E-2</v>
      </c>
      <c r="K557" s="13">
        <v>0.19999999999999996</v>
      </c>
      <c r="L557" s="15">
        <f t="shared" si="56"/>
        <v>6.2822667468960063</v>
      </c>
      <c r="M557" s="4">
        <f t="shared" si="57"/>
        <v>11.901583454762012</v>
      </c>
      <c r="N557" s="17">
        <f t="shared" si="59"/>
        <v>47101.284112149529</v>
      </c>
      <c r="O557" s="4">
        <f t="shared" si="58"/>
        <v>10.760055543160457</v>
      </c>
      <c r="P557" s="4">
        <f t="shared" si="60"/>
        <v>0.53816350000000002</v>
      </c>
      <c r="Q557" s="4">
        <f t="shared" si="61"/>
        <v>-0.24767064635336691</v>
      </c>
      <c r="R557" s="4">
        <f t="shared" si="62"/>
        <v>-4.3684393611653656</v>
      </c>
    </row>
    <row r="558" spans="1:18" x14ac:dyDescent="0.3">
      <c r="A558">
        <v>1737257</v>
      </c>
      <c r="B558" t="s">
        <v>118</v>
      </c>
      <c r="C558" s="5">
        <v>3719</v>
      </c>
      <c r="D558" s="6">
        <v>85910</v>
      </c>
      <c r="E558" s="6">
        <v>146721960</v>
      </c>
      <c r="F558" s="6">
        <v>0</v>
      </c>
      <c r="G558" s="10">
        <v>0</v>
      </c>
      <c r="H558" s="10">
        <v>9.3103000000000005E-2</v>
      </c>
      <c r="I558" s="10">
        <v>0.36964900000000001</v>
      </c>
      <c r="J558" s="10">
        <v>1.4574999999999999E-2</v>
      </c>
      <c r="K558" s="13">
        <v>0.27382388419782866</v>
      </c>
      <c r="L558" s="15">
        <f t="shared" si="56"/>
        <v>8.2212100939250696</v>
      </c>
      <c r="M558" s="4">
        <f t="shared" si="57"/>
        <v>11.361055515632103</v>
      </c>
      <c r="N558" s="17">
        <f t="shared" si="59"/>
        <v>39451.992471094381</v>
      </c>
      <c r="O558" s="4">
        <f t="shared" si="58"/>
        <v>10.582839831236758</v>
      </c>
      <c r="P558" s="4">
        <f t="shared" si="60"/>
        <v>0.231376</v>
      </c>
      <c r="Q558" s="4">
        <f t="shared" si="61"/>
        <v>-0.99493088192497303</v>
      </c>
      <c r="R558" s="4">
        <f t="shared" si="62"/>
        <v>-4.2216099132679767</v>
      </c>
    </row>
    <row r="559" spans="1:18" x14ac:dyDescent="0.3">
      <c r="A559">
        <v>1737348</v>
      </c>
      <c r="B559" t="s">
        <v>739</v>
      </c>
      <c r="C559" s="5">
        <v>257</v>
      </c>
      <c r="D559" s="6">
        <v>58750</v>
      </c>
      <c r="E559" s="6">
        <v>1352563</v>
      </c>
      <c r="F559" s="6">
        <v>0</v>
      </c>
      <c r="G559" s="10">
        <v>0</v>
      </c>
      <c r="H559" s="10">
        <v>0.49249999999999999</v>
      </c>
      <c r="I559" s="10">
        <v>1.35E-2</v>
      </c>
      <c r="J559" s="10">
        <v>0</v>
      </c>
      <c r="L559" s="15">
        <f t="shared" si="56"/>
        <v>5.5490760848952201</v>
      </c>
      <c r="M559" s="4">
        <f t="shared" si="57"/>
        <v>10.981046432006405</v>
      </c>
      <c r="N559" s="17">
        <f t="shared" si="59"/>
        <v>5262.8910505836575</v>
      </c>
      <c r="O559" s="4">
        <f t="shared" si="58"/>
        <v>8.5684357841293739</v>
      </c>
      <c r="P559" s="4">
        <f t="shared" si="60"/>
        <v>0.253</v>
      </c>
      <c r="Q559" s="4">
        <f t="shared" si="61"/>
        <v>-4.2976854862401304</v>
      </c>
      <c r="R559" s="4">
        <f t="shared" si="62"/>
        <v>-9.2103403719761818</v>
      </c>
    </row>
    <row r="560" spans="1:18" x14ac:dyDescent="0.3">
      <c r="A560">
        <v>1737439</v>
      </c>
      <c r="B560" t="s">
        <v>740</v>
      </c>
      <c r="C560" s="5">
        <v>438</v>
      </c>
      <c r="D560" s="6">
        <v>62750</v>
      </c>
      <c r="E560" s="6">
        <v>2744012</v>
      </c>
      <c r="F560" s="6">
        <v>0</v>
      </c>
      <c r="G560" s="10">
        <v>0</v>
      </c>
      <c r="H560" s="10">
        <v>0.4446</v>
      </c>
      <c r="I560" s="10">
        <v>0.1027</v>
      </c>
      <c r="J560" s="10">
        <v>1.3714E-2</v>
      </c>
      <c r="K560" s="13">
        <v>0.34355828220858897</v>
      </c>
      <c r="L560" s="15">
        <f t="shared" si="56"/>
        <v>6.0822189103764464</v>
      </c>
      <c r="M560" s="4">
        <f t="shared" si="57"/>
        <v>11.04691385699403</v>
      </c>
      <c r="N560" s="17">
        <f t="shared" si="59"/>
        <v>6264.8675799086759</v>
      </c>
      <c r="O560" s="4">
        <f t="shared" si="58"/>
        <v>8.742712730619747</v>
      </c>
      <c r="P560" s="4">
        <f t="shared" si="60"/>
        <v>0.27365</v>
      </c>
      <c r="Q560" s="4">
        <f t="shared" si="61"/>
        <v>-2.2749699259610723</v>
      </c>
      <c r="R560" s="4">
        <f t="shared" si="62"/>
        <v>-4.282072708315356</v>
      </c>
    </row>
    <row r="561" spans="1:18" x14ac:dyDescent="0.3">
      <c r="A561">
        <v>1737608</v>
      </c>
      <c r="B561" t="s">
        <v>119</v>
      </c>
      <c r="C561" s="5">
        <v>7376</v>
      </c>
      <c r="D561" s="6">
        <v>192576</v>
      </c>
      <c r="E561" s="6">
        <v>492892242</v>
      </c>
      <c r="F561" s="6">
        <v>0</v>
      </c>
      <c r="G561" s="10">
        <v>0</v>
      </c>
      <c r="H561" s="10">
        <v>4.9702000000000003E-2</v>
      </c>
      <c r="I561" s="10">
        <v>0.50180899999999995</v>
      </c>
      <c r="J561" s="10">
        <v>2.1517999999999999E-2</v>
      </c>
      <c r="K561" s="13">
        <v>0.16210214655810506</v>
      </c>
      <c r="L561" s="15">
        <f t="shared" si="56"/>
        <v>8.9059867652364293</v>
      </c>
      <c r="M561" s="4">
        <f t="shared" si="57"/>
        <v>12.168246159989717</v>
      </c>
      <c r="N561" s="17">
        <f t="shared" si="59"/>
        <v>66823.785520607373</v>
      </c>
      <c r="O561" s="4">
        <f t="shared" si="58"/>
        <v>11.109814366814396</v>
      </c>
      <c r="P561" s="4">
        <f t="shared" si="60"/>
        <v>0.27575549999999999</v>
      </c>
      <c r="Q561" s="4">
        <f t="shared" si="61"/>
        <v>-0.68933645062308702</v>
      </c>
      <c r="R561" s="4">
        <f t="shared" si="62"/>
        <v>-3.834228977988126</v>
      </c>
    </row>
    <row r="562" spans="1:18" x14ac:dyDescent="0.3">
      <c r="A562">
        <v>1737621</v>
      </c>
      <c r="B562" t="s">
        <v>741</v>
      </c>
      <c r="C562" s="5">
        <v>136</v>
      </c>
      <c r="D562" s="6">
        <v>41389</v>
      </c>
      <c r="E562" s="6">
        <v>515849</v>
      </c>
      <c r="F562" s="6">
        <v>0</v>
      </c>
      <c r="G562" s="10">
        <v>0</v>
      </c>
      <c r="H562" s="10">
        <v>0.627</v>
      </c>
      <c r="I562" s="10">
        <v>6.5799999999999997E-2</v>
      </c>
      <c r="J562" s="10">
        <v>0</v>
      </c>
      <c r="L562" s="15">
        <f t="shared" si="56"/>
        <v>4.9126548857360524</v>
      </c>
      <c r="M562" s="4">
        <f t="shared" si="57"/>
        <v>10.630770424025688</v>
      </c>
      <c r="N562" s="17">
        <f t="shared" si="59"/>
        <v>3793.0073529411766</v>
      </c>
      <c r="O562" s="4">
        <f t="shared" si="58"/>
        <v>8.240914480242564</v>
      </c>
      <c r="P562" s="4">
        <f t="shared" si="60"/>
        <v>0.34639999999999999</v>
      </c>
      <c r="Q562" s="4">
        <f t="shared" si="61"/>
        <v>-2.7196168374736756</v>
      </c>
      <c r="R562" s="4">
        <f t="shared" si="62"/>
        <v>-9.2103403719761818</v>
      </c>
    </row>
    <row r="563" spans="1:18" x14ac:dyDescent="0.3">
      <c r="A563">
        <v>1737647</v>
      </c>
      <c r="B563" t="s">
        <v>742</v>
      </c>
      <c r="C563" s="5">
        <v>421</v>
      </c>
      <c r="D563" s="6">
        <v>37969</v>
      </c>
      <c r="E563" s="6">
        <v>3347139</v>
      </c>
      <c r="F563" s="6">
        <v>0</v>
      </c>
      <c r="G563" s="10">
        <v>0</v>
      </c>
      <c r="H563" s="10">
        <v>0.69679999999999997</v>
      </c>
      <c r="I563" s="10">
        <v>0.17949999999999999</v>
      </c>
      <c r="J563" s="10">
        <v>5.4795000000000003E-2</v>
      </c>
      <c r="K563" s="13">
        <v>0.44888888888888889</v>
      </c>
      <c r="L563" s="15">
        <f t="shared" si="56"/>
        <v>6.0426328336823811</v>
      </c>
      <c r="M563" s="4">
        <f t="shared" si="57"/>
        <v>10.544525316297522</v>
      </c>
      <c r="N563" s="17">
        <f t="shared" si="59"/>
        <v>7950.4489311163898</v>
      </c>
      <c r="O563" s="4">
        <f t="shared" si="58"/>
        <v>8.9809836753768622</v>
      </c>
      <c r="P563" s="4">
        <f t="shared" si="60"/>
        <v>0.43814999999999998</v>
      </c>
      <c r="Q563" s="4">
        <f t="shared" si="61"/>
        <v>-1.7170231231140378</v>
      </c>
      <c r="R563" s="4">
        <f t="shared" si="62"/>
        <v>-2.9023330092954414</v>
      </c>
    </row>
    <row r="564" spans="1:18" x14ac:dyDescent="0.3">
      <c r="A564">
        <v>1737712</v>
      </c>
      <c r="B564" t="s">
        <v>743</v>
      </c>
      <c r="C564" s="5">
        <v>137</v>
      </c>
      <c r="D564" s="6">
        <v>61250</v>
      </c>
      <c r="E564" s="6">
        <v>1506028</v>
      </c>
      <c r="F564" s="6">
        <v>0</v>
      </c>
      <c r="G564" s="10">
        <v>0</v>
      </c>
      <c r="H564" s="10">
        <v>0.56859999999999999</v>
      </c>
      <c r="I564" s="10">
        <v>0.28510000000000002</v>
      </c>
      <c r="J564" s="10">
        <v>5.2220000000000001E-3</v>
      </c>
      <c r="L564" s="15">
        <f t="shared" si="56"/>
        <v>4.9199809258281251</v>
      </c>
      <c r="M564" s="4">
        <f t="shared" si="57"/>
        <v>11.022719128406973</v>
      </c>
      <c r="N564" s="17">
        <f t="shared" si="59"/>
        <v>10992.905109489051</v>
      </c>
      <c r="O564" s="4">
        <f t="shared" si="58"/>
        <v>9.305005353638494</v>
      </c>
      <c r="P564" s="4">
        <f t="shared" si="60"/>
        <v>0.42685000000000001</v>
      </c>
      <c r="Q564" s="4">
        <f t="shared" si="61"/>
        <v>-1.2545645904419962</v>
      </c>
      <c r="R564" s="4">
        <f t="shared" si="62"/>
        <v>-5.2359061064266399</v>
      </c>
    </row>
    <row r="565" spans="1:18" x14ac:dyDescent="0.3">
      <c r="A565">
        <v>1737738</v>
      </c>
      <c r="B565" t="s">
        <v>744</v>
      </c>
      <c r="C565" s="5">
        <v>462</v>
      </c>
      <c r="D565" s="6">
        <v>24063</v>
      </c>
      <c r="E565" s="6">
        <v>2529674</v>
      </c>
      <c r="F565" s="6">
        <v>0</v>
      </c>
      <c r="G565" s="10">
        <v>0</v>
      </c>
      <c r="H565" s="10">
        <v>0.7571</v>
      </c>
      <c r="I565" s="10">
        <v>1.7999999999999999E-2</v>
      </c>
      <c r="J565" s="10">
        <v>0</v>
      </c>
      <c r="K565" s="13">
        <v>0.62676056338028174</v>
      </c>
      <c r="L565" s="15">
        <f t="shared" si="56"/>
        <v>6.1355648910817386</v>
      </c>
      <c r="M565" s="4">
        <f t="shared" si="57"/>
        <v>10.088430670035034</v>
      </c>
      <c r="N565" s="17">
        <f t="shared" si="59"/>
        <v>5475.484848484848</v>
      </c>
      <c r="O565" s="4">
        <f t="shared" si="58"/>
        <v>8.608036107564665</v>
      </c>
      <c r="P565" s="4">
        <f t="shared" si="60"/>
        <v>0.38755000000000001</v>
      </c>
      <c r="Q565" s="4">
        <f t="shared" si="61"/>
        <v>-4.0118433407103575</v>
      </c>
      <c r="R565" s="4">
        <f t="shared" si="62"/>
        <v>-9.2103403719761818</v>
      </c>
    </row>
    <row r="566" spans="1:18" x14ac:dyDescent="0.3">
      <c r="A566">
        <v>1737777</v>
      </c>
      <c r="B566" t="s">
        <v>745</v>
      </c>
      <c r="C566" s="5">
        <v>613</v>
      </c>
      <c r="D566" s="6">
        <v>63125</v>
      </c>
      <c r="E566" s="6">
        <v>5183162</v>
      </c>
      <c r="F566" s="6">
        <v>0</v>
      </c>
      <c r="G566" s="10">
        <v>0</v>
      </c>
      <c r="H566" s="10">
        <v>0.45390000000000003</v>
      </c>
      <c r="I566" s="10">
        <v>0.20319999999999999</v>
      </c>
      <c r="J566" s="10">
        <v>0</v>
      </c>
      <c r="K566" s="13">
        <v>0.3254237288135593</v>
      </c>
      <c r="L566" s="15">
        <f t="shared" si="56"/>
        <v>6.4183649359362116</v>
      </c>
      <c r="M566" s="4">
        <f t="shared" si="57"/>
        <v>11.052872166577661</v>
      </c>
      <c r="N566" s="17">
        <f t="shared" si="59"/>
        <v>8455.4029363784666</v>
      </c>
      <c r="O566" s="4">
        <f t="shared" si="58"/>
        <v>9.0425609167765</v>
      </c>
      <c r="P566" s="4">
        <f t="shared" si="60"/>
        <v>0.32855000000000001</v>
      </c>
      <c r="Q566" s="4">
        <f t="shared" si="61"/>
        <v>-1.5930725583478362</v>
      </c>
      <c r="R566" s="4">
        <f t="shared" si="62"/>
        <v>-9.2103403719761818</v>
      </c>
    </row>
    <row r="567" spans="1:18" x14ac:dyDescent="0.3">
      <c r="A567">
        <v>1737803</v>
      </c>
      <c r="B567" t="s">
        <v>746</v>
      </c>
      <c r="C567" s="5">
        <v>74</v>
      </c>
      <c r="D567" s="6">
        <v>64375</v>
      </c>
      <c r="E567" s="6">
        <v>1433340</v>
      </c>
      <c r="F567" s="6">
        <v>0</v>
      </c>
      <c r="G567" s="10">
        <v>0</v>
      </c>
      <c r="H567" s="10">
        <v>0.43209999999999998</v>
      </c>
      <c r="I567" s="10">
        <v>0.2019</v>
      </c>
      <c r="J567" s="10">
        <v>0</v>
      </c>
      <c r="L567" s="15">
        <f t="shared" si="56"/>
        <v>4.3040650932041702</v>
      </c>
      <c r="M567" s="4">
        <f t="shared" si="57"/>
        <v>11.072480637966038</v>
      </c>
      <c r="N567" s="17">
        <f t="shared" si="59"/>
        <v>19369.45945945946</v>
      </c>
      <c r="O567" s="4">
        <f t="shared" si="58"/>
        <v>9.8714528499434859</v>
      </c>
      <c r="P567" s="4">
        <f t="shared" si="60"/>
        <v>0.317</v>
      </c>
      <c r="Q567" s="4">
        <f t="shared" si="61"/>
        <v>-1.5994875815809324</v>
      </c>
      <c r="R567" s="4">
        <f t="shared" si="62"/>
        <v>-9.2103403719761818</v>
      </c>
    </row>
    <row r="568" spans="1:18" x14ac:dyDescent="0.3">
      <c r="A568">
        <v>1737894</v>
      </c>
      <c r="B568" t="s">
        <v>120</v>
      </c>
      <c r="C568" s="5">
        <v>8020</v>
      </c>
      <c r="D568" s="6">
        <v>83292</v>
      </c>
      <c r="E568" s="6">
        <v>186706778</v>
      </c>
      <c r="F568" s="6">
        <v>0</v>
      </c>
      <c r="G568" s="10">
        <v>0</v>
      </c>
      <c r="H568" s="10">
        <v>0.30868899999999999</v>
      </c>
      <c r="I568" s="10">
        <v>0.426122</v>
      </c>
      <c r="J568" s="10">
        <v>1.1349999999999999E-3</v>
      </c>
      <c r="K568" s="13">
        <v>0.31470308034296601</v>
      </c>
      <c r="L568" s="15">
        <f t="shared" si="56"/>
        <v>8.9896937008605597</v>
      </c>
      <c r="M568" s="4">
        <f t="shared" si="57"/>
        <v>11.330107785127584</v>
      </c>
      <c r="N568" s="17">
        <f t="shared" si="59"/>
        <v>23280.146882793018</v>
      </c>
      <c r="O568" s="4">
        <f t="shared" si="58"/>
        <v>10.055356211223796</v>
      </c>
      <c r="P568" s="4">
        <f t="shared" si="60"/>
        <v>0.3674055</v>
      </c>
      <c r="Q568" s="4">
        <f t="shared" si="61"/>
        <v>-0.85279494169159731</v>
      </c>
      <c r="R568" s="4">
        <f t="shared" si="62"/>
        <v>-6.6966843089021966</v>
      </c>
    </row>
    <row r="569" spans="1:18" x14ac:dyDescent="0.3">
      <c r="A569">
        <v>1737907</v>
      </c>
      <c r="B569" t="s">
        <v>121</v>
      </c>
      <c r="C569" s="5">
        <v>9805</v>
      </c>
      <c r="D569" s="6">
        <v>93958</v>
      </c>
      <c r="E569" s="6">
        <v>668549769</v>
      </c>
      <c r="F569" s="6">
        <v>0</v>
      </c>
      <c r="G569" s="10">
        <v>0</v>
      </c>
      <c r="H569" s="10">
        <v>0.133997</v>
      </c>
      <c r="I569" s="10">
        <v>0.53066999999999998</v>
      </c>
      <c r="J569" s="10">
        <v>3.5205E-2</v>
      </c>
      <c r="K569" s="13">
        <v>0.28270285879295409</v>
      </c>
      <c r="L569" s="15">
        <f t="shared" si="56"/>
        <v>9.1906477386304459</v>
      </c>
      <c r="M569" s="4">
        <f t="shared" si="57"/>
        <v>11.450603152892837</v>
      </c>
      <c r="N569" s="17">
        <f t="shared" si="59"/>
        <v>68184.576134625197</v>
      </c>
      <c r="O569" s="4">
        <f t="shared" si="58"/>
        <v>11.129973661870547</v>
      </c>
      <c r="P569" s="4">
        <f t="shared" si="60"/>
        <v>0.3323335</v>
      </c>
      <c r="Q569" s="4">
        <f t="shared" si="61"/>
        <v>-0.63342649658401096</v>
      </c>
      <c r="R569" s="4">
        <f t="shared" si="62"/>
        <v>-3.3437306820138266</v>
      </c>
    </row>
    <row r="570" spans="1:18" x14ac:dyDescent="0.3">
      <c r="A570">
        <v>1737933</v>
      </c>
      <c r="B570" t="s">
        <v>747</v>
      </c>
      <c r="C570" s="5">
        <v>464</v>
      </c>
      <c r="D570" s="6">
        <v>40795</v>
      </c>
      <c r="E570" s="6">
        <v>2692836</v>
      </c>
      <c r="F570" s="6">
        <v>0</v>
      </c>
      <c r="G570" s="10">
        <v>0</v>
      </c>
      <c r="H570" s="10">
        <v>0.46870000000000001</v>
      </c>
      <c r="I570" s="10">
        <v>0.1124</v>
      </c>
      <c r="J570" s="10">
        <v>0</v>
      </c>
      <c r="K570" s="13">
        <v>0.39175257731958768</v>
      </c>
      <c r="L570" s="15">
        <f t="shared" si="56"/>
        <v>6.1398845522262553</v>
      </c>
      <c r="M570" s="4">
        <f t="shared" si="57"/>
        <v>10.616314803862901</v>
      </c>
      <c r="N570" s="17">
        <f t="shared" si="59"/>
        <v>5803.5258620689656</v>
      </c>
      <c r="O570" s="4">
        <f t="shared" si="58"/>
        <v>8.6662209190870172</v>
      </c>
      <c r="P570" s="4">
        <f t="shared" si="60"/>
        <v>0.29054999999999997</v>
      </c>
      <c r="Q570" s="4">
        <f t="shared" si="61"/>
        <v>-2.1848020573376621</v>
      </c>
      <c r="R570" s="4">
        <f t="shared" si="62"/>
        <v>-9.2103403719761818</v>
      </c>
    </row>
    <row r="571" spans="1:18" x14ac:dyDescent="0.3">
      <c r="A571">
        <v>1737998</v>
      </c>
      <c r="B571" t="s">
        <v>748</v>
      </c>
      <c r="C571" s="5">
        <v>252</v>
      </c>
      <c r="D571" s="6">
        <v>51944</v>
      </c>
      <c r="E571" s="6">
        <v>3889486</v>
      </c>
      <c r="F571" s="6">
        <v>0</v>
      </c>
      <c r="G571" s="10">
        <v>0</v>
      </c>
      <c r="H571" s="10">
        <v>0.23449999999999999</v>
      </c>
      <c r="I571" s="10">
        <v>7.6100000000000001E-2</v>
      </c>
      <c r="J571" s="10">
        <v>0</v>
      </c>
      <c r="K571" s="13">
        <v>0.4</v>
      </c>
      <c r="L571" s="15">
        <f t="shared" si="56"/>
        <v>5.5294290875114234</v>
      </c>
      <c r="M571" s="4">
        <f t="shared" si="57"/>
        <v>10.857921494188323</v>
      </c>
      <c r="N571" s="17">
        <f t="shared" si="59"/>
        <v>15434.468253968254</v>
      </c>
      <c r="O571" s="4">
        <f t="shared" si="58"/>
        <v>9.6443584856766904</v>
      </c>
      <c r="P571" s="4">
        <f t="shared" si="60"/>
        <v>0.15529999999999999</v>
      </c>
      <c r="Q571" s="4">
        <f t="shared" si="61"/>
        <v>-2.5743938162895366</v>
      </c>
      <c r="R571" s="4">
        <f t="shared" si="62"/>
        <v>-9.2103403719761818</v>
      </c>
    </row>
    <row r="572" spans="1:18" x14ac:dyDescent="0.3">
      <c r="A572">
        <v>1738115</v>
      </c>
      <c r="B572" t="s">
        <v>749</v>
      </c>
      <c r="C572" s="5">
        <v>18603</v>
      </c>
      <c r="D572" s="6">
        <v>43976</v>
      </c>
      <c r="E572" s="6">
        <v>247066439</v>
      </c>
      <c r="F572" s="6">
        <v>2310956</v>
      </c>
      <c r="G572" s="10">
        <v>0.10086299999999999</v>
      </c>
      <c r="H572" s="10">
        <v>0.63858899999999996</v>
      </c>
      <c r="I572" s="10">
        <v>0.29189199999999998</v>
      </c>
      <c r="J572" s="10">
        <v>4.9258000000000003E-2</v>
      </c>
      <c r="K572" s="13">
        <v>0.42345679012345683</v>
      </c>
      <c r="L572" s="15">
        <f t="shared" si="56"/>
        <v>9.8310781370179878</v>
      </c>
      <c r="M572" s="4">
        <f t="shared" si="57"/>
        <v>10.691399309540497</v>
      </c>
      <c r="N572" s="17">
        <f t="shared" si="59"/>
        <v>13405.224694941677</v>
      </c>
      <c r="O572" s="4">
        <f t="shared" si="58"/>
        <v>9.5033998125543206</v>
      </c>
      <c r="P572" s="4">
        <f t="shared" si="60"/>
        <v>0.46524049999999995</v>
      </c>
      <c r="Q572" s="4">
        <f t="shared" si="61"/>
        <v>-1.2310288743494411</v>
      </c>
      <c r="R572" s="4">
        <f t="shared" si="62"/>
        <v>-3.0086554188444805</v>
      </c>
    </row>
    <row r="573" spans="1:18" x14ac:dyDescent="0.3">
      <c r="A573">
        <v>1738323</v>
      </c>
      <c r="B573" t="s">
        <v>750</v>
      </c>
      <c r="C573" s="5">
        <v>359</v>
      </c>
      <c r="D573" s="6">
        <v>39107</v>
      </c>
      <c r="E573" s="6">
        <v>1047787</v>
      </c>
      <c r="F573" s="6">
        <v>0</v>
      </c>
      <c r="G573" s="10">
        <v>0</v>
      </c>
      <c r="H573" s="10">
        <v>0.63759999999999994</v>
      </c>
      <c r="I573" s="10">
        <v>0.24690000000000001</v>
      </c>
      <c r="J573" s="10">
        <v>0</v>
      </c>
      <c r="K573" s="13">
        <v>0.40331491712707179</v>
      </c>
      <c r="L573" s="15">
        <f t="shared" si="56"/>
        <v>5.8833223884882786</v>
      </c>
      <c r="M573" s="4">
        <f t="shared" si="57"/>
        <v>10.574056758082826</v>
      </c>
      <c r="N573" s="17">
        <f t="shared" si="59"/>
        <v>2918.6267409470752</v>
      </c>
      <c r="O573" s="4">
        <f t="shared" si="58"/>
        <v>7.9788684904431202</v>
      </c>
      <c r="P573" s="4">
        <f t="shared" si="60"/>
        <v>0.44224999999999998</v>
      </c>
      <c r="Q573" s="4">
        <f t="shared" si="61"/>
        <v>-1.3983669423541598</v>
      </c>
      <c r="R573" s="4">
        <f t="shared" si="62"/>
        <v>-9.2103403719761818</v>
      </c>
    </row>
    <row r="574" spans="1:18" x14ac:dyDescent="0.3">
      <c r="A574">
        <v>1738349</v>
      </c>
      <c r="B574" t="s">
        <v>751</v>
      </c>
      <c r="C574" s="5">
        <v>101</v>
      </c>
      <c r="D574" s="6">
        <v>58750</v>
      </c>
      <c r="E574" s="6">
        <v>482895</v>
      </c>
      <c r="F574" s="6">
        <v>0</v>
      </c>
      <c r="G574" s="10">
        <v>0</v>
      </c>
      <c r="H574" s="10">
        <v>0.61129999999999995</v>
      </c>
      <c r="I574" s="10">
        <v>9.7900000000000001E-2</v>
      </c>
      <c r="J574" s="10">
        <v>0</v>
      </c>
      <c r="L574" s="15">
        <f t="shared" si="56"/>
        <v>4.6151205168412597</v>
      </c>
      <c r="M574" s="4">
        <f t="shared" si="57"/>
        <v>10.981046432006405</v>
      </c>
      <c r="N574" s="17">
        <f t="shared" si="59"/>
        <v>4781.1386138613861</v>
      </c>
      <c r="O574" s="4">
        <f t="shared" si="58"/>
        <v>8.4724340008561878</v>
      </c>
      <c r="P574" s="4">
        <f t="shared" si="60"/>
        <v>0.35459999999999997</v>
      </c>
      <c r="Q574" s="4">
        <f t="shared" si="61"/>
        <v>-2.322787800311565</v>
      </c>
      <c r="R574" s="4">
        <f t="shared" si="62"/>
        <v>-9.2103403719761818</v>
      </c>
    </row>
    <row r="575" spans="1:18" x14ac:dyDescent="0.3">
      <c r="A575">
        <v>1738375</v>
      </c>
      <c r="B575" t="s">
        <v>752</v>
      </c>
      <c r="C575" s="5">
        <v>1588</v>
      </c>
      <c r="D575" s="6">
        <v>52750</v>
      </c>
      <c r="E575" s="6">
        <v>29705588</v>
      </c>
      <c r="F575" s="6">
        <v>0</v>
      </c>
      <c r="G575" s="10">
        <v>0</v>
      </c>
      <c r="H575" s="10">
        <v>0.48982799999999999</v>
      </c>
      <c r="I575" s="10">
        <v>0.45980700000000002</v>
      </c>
      <c r="J575" s="10">
        <v>6.0007999999999999E-2</v>
      </c>
      <c r="K575" s="13">
        <v>0.2884187082405345</v>
      </c>
      <c r="L575" s="15">
        <f t="shared" si="56"/>
        <v>7.3702306418070807</v>
      </c>
      <c r="M575" s="4">
        <f t="shared" si="57"/>
        <v>10.873319051338314</v>
      </c>
      <c r="N575" s="17">
        <f t="shared" si="59"/>
        <v>18706.289672544081</v>
      </c>
      <c r="O575" s="4">
        <f t="shared" si="58"/>
        <v>9.836615092416352</v>
      </c>
      <c r="P575" s="4">
        <f t="shared" si="60"/>
        <v>0.4748175</v>
      </c>
      <c r="Q575" s="4">
        <f t="shared" si="61"/>
        <v>-0.77673098385194039</v>
      </c>
      <c r="R575" s="4">
        <f t="shared" si="62"/>
        <v>-2.811612334818657</v>
      </c>
    </row>
    <row r="576" spans="1:18" x14ac:dyDescent="0.3">
      <c r="A576">
        <v>1738414</v>
      </c>
      <c r="B576" t="s">
        <v>753</v>
      </c>
      <c r="C576" s="5">
        <v>8200</v>
      </c>
      <c r="D576" s="6">
        <v>48918</v>
      </c>
      <c r="E576" s="6">
        <v>120099874</v>
      </c>
      <c r="F576" s="6">
        <v>3256266</v>
      </c>
      <c r="G576" s="10">
        <v>0</v>
      </c>
      <c r="H576" s="10">
        <v>0.42109200000000002</v>
      </c>
      <c r="I576" s="10">
        <v>0.26212999999999997</v>
      </c>
      <c r="J576" s="10">
        <v>2.4258999999999999E-2</v>
      </c>
      <c r="K576" s="13">
        <v>0.60525547445255468</v>
      </c>
      <c r="L576" s="15">
        <f t="shared" si="56"/>
        <v>9.0118894332523443</v>
      </c>
      <c r="M576" s="4">
        <f t="shared" si="57"/>
        <v>10.797900705890966</v>
      </c>
      <c r="N576" s="17">
        <f t="shared" si="59"/>
        <v>15043.431707317073</v>
      </c>
      <c r="O576" s="4">
        <f t="shared" si="58"/>
        <v>9.6186967435056125</v>
      </c>
      <c r="P576" s="4">
        <f t="shared" si="60"/>
        <v>0.341611</v>
      </c>
      <c r="Q576" s="4">
        <f t="shared" si="61"/>
        <v>-1.3385332977216309</v>
      </c>
      <c r="R576" s="4">
        <f t="shared" si="62"/>
        <v>-3.7148538878861719</v>
      </c>
    </row>
    <row r="577" spans="1:18" x14ac:dyDescent="0.3">
      <c r="A577">
        <v>1738427</v>
      </c>
      <c r="B577" t="s">
        <v>754</v>
      </c>
      <c r="C577" s="5">
        <v>220</v>
      </c>
      <c r="D577" s="6">
        <v>33125</v>
      </c>
      <c r="E577" s="6">
        <v>1172411</v>
      </c>
      <c r="F577" s="6">
        <v>0</v>
      </c>
      <c r="G577" s="10">
        <v>0</v>
      </c>
      <c r="H577" s="10">
        <v>0.55610000000000004</v>
      </c>
      <c r="I577" s="10">
        <v>0.18490000000000001</v>
      </c>
      <c r="J577" s="10">
        <v>0</v>
      </c>
      <c r="K577" s="13">
        <v>0.55769230769230771</v>
      </c>
      <c r="L577" s="15">
        <f t="shared" si="56"/>
        <v>5.393627546352362</v>
      </c>
      <c r="M577" s="4">
        <f t="shared" si="57"/>
        <v>10.408043563288523</v>
      </c>
      <c r="N577" s="17">
        <f t="shared" si="59"/>
        <v>5329.1409090909092</v>
      </c>
      <c r="O577" s="4">
        <f t="shared" si="58"/>
        <v>8.5809453238858211</v>
      </c>
      <c r="P577" s="4">
        <f t="shared" si="60"/>
        <v>0.37050000000000005</v>
      </c>
      <c r="Q577" s="4">
        <f t="shared" si="61"/>
        <v>-1.6873994539038122</v>
      </c>
      <c r="R577" s="4">
        <f t="shared" si="62"/>
        <v>-9.2103403719761818</v>
      </c>
    </row>
    <row r="578" spans="1:18" x14ac:dyDescent="0.3">
      <c r="A578">
        <v>1738479</v>
      </c>
      <c r="B578" t="s">
        <v>122</v>
      </c>
      <c r="C578" s="5">
        <v>6368</v>
      </c>
      <c r="D578" s="6">
        <v>117684</v>
      </c>
      <c r="E578" s="6">
        <v>223322718</v>
      </c>
      <c r="F578" s="6">
        <v>0</v>
      </c>
      <c r="G578" s="10">
        <v>0</v>
      </c>
      <c r="H578" s="10">
        <v>0.182867</v>
      </c>
      <c r="I578" s="10">
        <v>0.16250899999999999</v>
      </c>
      <c r="J578" s="10">
        <v>5.7800000000000004E-3</v>
      </c>
      <c r="K578" s="13">
        <v>0.13423760523854067</v>
      </c>
      <c r="L578" s="15">
        <f t="shared" ref="L578:L641" si="63">LN(C578)</f>
        <v>8.7590407275242192</v>
      </c>
      <c r="M578" s="4">
        <f t="shared" ref="M578:M641" si="64">LN(D578)</f>
        <v>11.67575834518032</v>
      </c>
      <c r="N578" s="17">
        <f t="shared" si="59"/>
        <v>35069.522298994976</v>
      </c>
      <c r="O578" s="4">
        <f t="shared" ref="O578:O641" si="65">LN(N578)</f>
        <v>10.465087721684023</v>
      </c>
      <c r="P578" s="4">
        <f t="shared" si="60"/>
        <v>0.17268800000000001</v>
      </c>
      <c r="Q578" s="4">
        <f t="shared" si="61"/>
        <v>-1.8164067328467068</v>
      </c>
      <c r="R578" s="4">
        <f t="shared" si="62"/>
        <v>-5.1361985170716018</v>
      </c>
    </row>
    <row r="579" spans="1:18" x14ac:dyDescent="0.3">
      <c r="A579">
        <v>1738531</v>
      </c>
      <c r="B579" t="s">
        <v>755</v>
      </c>
      <c r="C579" s="5">
        <v>77</v>
      </c>
      <c r="D579" s="6">
        <v>30313</v>
      </c>
      <c r="E579" s="6">
        <v>300482</v>
      </c>
      <c r="F579" s="6">
        <v>0</v>
      </c>
      <c r="G579" s="10">
        <v>0</v>
      </c>
      <c r="H579" s="10">
        <v>0.63759999999999994</v>
      </c>
      <c r="I579" s="10">
        <v>0.24690000000000001</v>
      </c>
      <c r="J579" s="10">
        <v>0</v>
      </c>
      <c r="L579" s="15">
        <f t="shared" si="63"/>
        <v>4.3438054218536841</v>
      </c>
      <c r="M579" s="4">
        <f t="shared" si="64"/>
        <v>10.319331942389161</v>
      </c>
      <c r="N579" s="17">
        <f t="shared" ref="N579:N642" si="66">(E579+F579)/C579</f>
        <v>3902.3636363636365</v>
      </c>
      <c r="O579" s="4">
        <f t="shared" si="65"/>
        <v>8.2693377091432403</v>
      </c>
      <c r="P579" s="4">
        <f t="shared" ref="P579:P642" si="67">AVERAGE(H579,I579)</f>
        <v>0.44224999999999998</v>
      </c>
      <c r="Q579" s="4">
        <f t="shared" ref="Q579:Q642" si="68">LN(I579+0.0001)</f>
        <v>-1.3983669423541598</v>
      </c>
      <c r="R579" s="4">
        <f t="shared" ref="R579:R642" si="69">LN(J579+0.0001)</f>
        <v>-9.2103403719761818</v>
      </c>
    </row>
    <row r="580" spans="1:18" x14ac:dyDescent="0.3">
      <c r="A580">
        <v>1738544</v>
      </c>
      <c r="B580" t="s">
        <v>756</v>
      </c>
      <c r="C580" s="5">
        <v>3389</v>
      </c>
      <c r="D580" s="6">
        <v>38696</v>
      </c>
      <c r="E580" s="6">
        <v>17259755</v>
      </c>
      <c r="F580" s="6">
        <v>3954</v>
      </c>
      <c r="G580" s="10">
        <v>0.41772700000000001</v>
      </c>
      <c r="H580" s="10">
        <v>0.6482</v>
      </c>
      <c r="I580" s="10">
        <v>1.2500000000000001E-2</v>
      </c>
      <c r="J580" s="10">
        <v>4.2368999999999997E-2</v>
      </c>
      <c r="K580" s="13">
        <v>0.58066759388038935</v>
      </c>
      <c r="L580" s="15">
        <f t="shared" si="63"/>
        <v>8.1282901716070519</v>
      </c>
      <c r="M580" s="4">
        <f t="shared" si="64"/>
        <v>10.56349151450282</v>
      </c>
      <c r="N580" s="17">
        <f t="shared" si="66"/>
        <v>5094.0421953378582</v>
      </c>
      <c r="O580" s="4">
        <f t="shared" si="65"/>
        <v>8.5358269388458616</v>
      </c>
      <c r="P580" s="4">
        <f t="shared" si="67"/>
        <v>0.33034999999999998</v>
      </c>
      <c r="Q580" s="4">
        <f t="shared" si="68"/>
        <v>-4.3740584650247047</v>
      </c>
      <c r="R580" s="4">
        <f t="shared" si="69"/>
        <v>-3.1589808809666629</v>
      </c>
    </row>
    <row r="581" spans="1:18" x14ac:dyDescent="0.3">
      <c r="A581">
        <v>1738570</v>
      </c>
      <c r="B581" t="s">
        <v>123</v>
      </c>
      <c r="C581" s="5">
        <v>147344</v>
      </c>
      <c r="D581" s="6">
        <v>70509</v>
      </c>
      <c r="E581" s="6">
        <v>3332784902</v>
      </c>
      <c r="F581" s="6">
        <v>6207771</v>
      </c>
      <c r="G581" s="10">
        <v>0.195492</v>
      </c>
      <c r="H581" s="10">
        <v>0.54282900000000001</v>
      </c>
      <c r="I581" s="10">
        <v>0.68896900000000005</v>
      </c>
      <c r="J581" s="10">
        <v>3.1426000000000003E-2</v>
      </c>
      <c r="K581" s="13">
        <v>0.3796258685195083</v>
      </c>
      <c r="L581" s="15">
        <f t="shared" si="63"/>
        <v>11.900525267961148</v>
      </c>
      <c r="M581" s="4">
        <f t="shared" si="64"/>
        <v>11.163495640227039</v>
      </c>
      <c r="N581" s="17">
        <f t="shared" si="66"/>
        <v>22661.205566565317</v>
      </c>
      <c r="O581" s="4">
        <f t="shared" si="65"/>
        <v>10.028409735574801</v>
      </c>
      <c r="P581" s="4">
        <f t="shared" si="67"/>
        <v>0.61589899999999997</v>
      </c>
      <c r="Q581" s="4">
        <f t="shared" si="68"/>
        <v>-0.37241386784478697</v>
      </c>
      <c r="R581" s="4">
        <f t="shared" si="69"/>
        <v>-3.4569426767777864</v>
      </c>
    </row>
    <row r="582" spans="1:18" x14ac:dyDescent="0.3">
      <c r="A582">
        <v>1738635</v>
      </c>
      <c r="B582" t="s">
        <v>757</v>
      </c>
      <c r="C582" s="5">
        <v>1700</v>
      </c>
      <c r="D582" s="6">
        <v>46625</v>
      </c>
      <c r="E582" s="6">
        <v>15045317</v>
      </c>
      <c r="F582" s="6">
        <v>0</v>
      </c>
      <c r="G582" s="10">
        <v>0</v>
      </c>
      <c r="H582" s="10">
        <v>0.50511700000000004</v>
      </c>
      <c r="I582" s="10">
        <v>4.0866E-2</v>
      </c>
      <c r="J582" s="10">
        <v>1.6230000000000001E-3</v>
      </c>
      <c r="K582" s="13">
        <v>0.44726301735647533</v>
      </c>
      <c r="L582" s="15">
        <f t="shared" si="63"/>
        <v>7.4383835300443071</v>
      </c>
      <c r="M582" s="4">
        <f t="shared" si="64"/>
        <v>10.749892156946117</v>
      </c>
      <c r="N582" s="17">
        <f t="shared" si="66"/>
        <v>8850.1864705882344</v>
      </c>
      <c r="O582" s="4">
        <f t="shared" si="65"/>
        <v>9.088193807902968</v>
      </c>
      <c r="P582" s="4">
        <f t="shared" si="67"/>
        <v>0.2729915</v>
      </c>
      <c r="Q582" s="4">
        <f t="shared" si="68"/>
        <v>-3.1950128246036731</v>
      </c>
      <c r="R582" s="4">
        <f t="shared" si="69"/>
        <v>-6.363688321436344</v>
      </c>
    </row>
    <row r="583" spans="1:18" x14ac:dyDescent="0.3">
      <c r="A583">
        <v>1738674</v>
      </c>
      <c r="B583" t="s">
        <v>758</v>
      </c>
      <c r="C583" s="5">
        <v>303</v>
      </c>
      <c r="D583" s="6">
        <v>27361</v>
      </c>
      <c r="E583" s="6">
        <v>520495</v>
      </c>
      <c r="F583" s="6">
        <v>0</v>
      </c>
      <c r="G583" s="10">
        <v>0</v>
      </c>
      <c r="H583" s="10">
        <v>0.46739999999999998</v>
      </c>
      <c r="I583" s="10">
        <v>7.22E-2</v>
      </c>
      <c r="J583" s="10">
        <v>0</v>
      </c>
      <c r="K583" s="13">
        <v>0.72727272727272729</v>
      </c>
      <c r="L583" s="15">
        <f t="shared" si="63"/>
        <v>5.7137328055093688</v>
      </c>
      <c r="M583" s="4">
        <f t="shared" si="64"/>
        <v>10.216873920776164</v>
      </c>
      <c r="N583" s="17">
        <f t="shared" si="66"/>
        <v>1717.8052805280529</v>
      </c>
      <c r="O583" s="4">
        <f t="shared" si="65"/>
        <v>7.4488027553337179</v>
      </c>
      <c r="P583" s="4">
        <f t="shared" si="67"/>
        <v>0.26979999999999998</v>
      </c>
      <c r="Q583" s="4">
        <f t="shared" si="68"/>
        <v>-2.6269311498174179</v>
      </c>
      <c r="R583" s="4">
        <f t="shared" si="69"/>
        <v>-9.2103403719761818</v>
      </c>
    </row>
    <row r="584" spans="1:18" x14ac:dyDescent="0.3">
      <c r="A584">
        <v>1738739</v>
      </c>
      <c r="B584" t="s">
        <v>759</v>
      </c>
      <c r="C584" s="5">
        <v>382</v>
      </c>
      <c r="D584" s="6">
        <v>43438</v>
      </c>
      <c r="E584" s="6">
        <v>3320810</v>
      </c>
      <c r="F584" s="6">
        <v>0</v>
      </c>
      <c r="G584" s="10">
        <v>0</v>
      </c>
      <c r="H584" s="10">
        <v>0.75070000000000003</v>
      </c>
      <c r="I584" s="10">
        <v>0.13289999999999999</v>
      </c>
      <c r="J584" s="10">
        <v>4.228E-3</v>
      </c>
      <c r="K584" s="13">
        <v>0.37988826815642462</v>
      </c>
      <c r="L584" s="15">
        <f t="shared" si="63"/>
        <v>5.9454206086065753</v>
      </c>
      <c r="M584" s="4">
        <f t="shared" si="64"/>
        <v>10.679089913032266</v>
      </c>
      <c r="N584" s="17">
        <f t="shared" si="66"/>
        <v>8693.2198952879589</v>
      </c>
      <c r="O584" s="4">
        <f t="shared" si="65"/>
        <v>9.0702986784324295</v>
      </c>
      <c r="P584" s="4">
        <f t="shared" si="67"/>
        <v>0.44180000000000003</v>
      </c>
      <c r="Q584" s="4">
        <f t="shared" si="68"/>
        <v>-2.0174061507603835</v>
      </c>
      <c r="R584" s="4">
        <f t="shared" si="69"/>
        <v>-5.4426497374379563</v>
      </c>
    </row>
    <row r="585" spans="1:18" x14ac:dyDescent="0.3">
      <c r="A585">
        <v>1738778</v>
      </c>
      <c r="B585" t="s">
        <v>761</v>
      </c>
      <c r="C585" s="5">
        <v>111</v>
      </c>
      <c r="D585" s="6">
        <v>44076</v>
      </c>
      <c r="E585" s="6">
        <v>162500</v>
      </c>
      <c r="F585" s="6">
        <v>0</v>
      </c>
      <c r="G585" s="10">
        <v>0</v>
      </c>
      <c r="H585" s="10">
        <v>0.74690000000000001</v>
      </c>
      <c r="I585" s="10">
        <v>0.19900000000000001</v>
      </c>
      <c r="J585" s="10">
        <v>0</v>
      </c>
      <c r="L585" s="15">
        <f t="shared" si="63"/>
        <v>4.7095302013123339</v>
      </c>
      <c r="M585" s="4">
        <f t="shared" si="64"/>
        <v>10.693670695607668</v>
      </c>
      <c r="N585" s="17">
        <f t="shared" si="66"/>
        <v>1463.963963963964</v>
      </c>
      <c r="O585" s="4">
        <f t="shared" si="65"/>
        <v>7.2889030794395948</v>
      </c>
      <c r="P585" s="4">
        <f t="shared" si="67"/>
        <v>0.47294999999999998</v>
      </c>
      <c r="Q585" s="4">
        <f t="shared" si="68"/>
        <v>-1.6139480679119864</v>
      </c>
      <c r="R585" s="4">
        <f t="shared" si="69"/>
        <v>-9.2103403719761818</v>
      </c>
    </row>
    <row r="586" spans="1:18" x14ac:dyDescent="0.3">
      <c r="A586">
        <v>1738791</v>
      </c>
      <c r="B586" t="s">
        <v>760</v>
      </c>
      <c r="C586" s="5">
        <v>466</v>
      </c>
      <c r="D586" s="6">
        <v>38750</v>
      </c>
      <c r="E586" s="6">
        <v>1818805</v>
      </c>
      <c r="F586" s="6">
        <v>0</v>
      </c>
      <c r="G586" s="10">
        <v>0</v>
      </c>
      <c r="H586" s="10">
        <v>0.82589999999999997</v>
      </c>
      <c r="I586" s="10">
        <v>6.3200000000000006E-2</v>
      </c>
      <c r="J586" s="10">
        <v>0</v>
      </c>
      <c r="K586" s="13">
        <v>0.42713567839195976</v>
      </c>
      <c r="L586" s="15">
        <f t="shared" si="63"/>
        <v>6.1441856341256456</v>
      </c>
      <c r="M586" s="4">
        <f t="shared" si="64"/>
        <v>10.564886034781493</v>
      </c>
      <c r="N586" s="17">
        <f t="shared" si="66"/>
        <v>3903.0150214592277</v>
      </c>
      <c r="O586" s="4">
        <f t="shared" si="65"/>
        <v>8.2695046158688861</v>
      </c>
      <c r="P586" s="4">
        <f t="shared" si="67"/>
        <v>0.44455</v>
      </c>
      <c r="Q586" s="4">
        <f t="shared" si="68"/>
        <v>-2.7598699498320065</v>
      </c>
      <c r="R586" s="4">
        <f t="shared" si="69"/>
        <v>-9.2103403719761818</v>
      </c>
    </row>
    <row r="587" spans="1:18" x14ac:dyDescent="0.3">
      <c r="A587">
        <v>1738830</v>
      </c>
      <c r="B587" t="s">
        <v>124</v>
      </c>
      <c r="C587" s="5">
        <v>12608</v>
      </c>
      <c r="D587" s="6">
        <v>51017</v>
      </c>
      <c r="E587" s="6">
        <v>157198401</v>
      </c>
      <c r="F587" s="6">
        <v>7446475</v>
      </c>
      <c r="G587" s="10">
        <v>0.14180899999999999</v>
      </c>
      <c r="H587" s="10">
        <v>0.74081300000000005</v>
      </c>
      <c r="I587" s="10">
        <v>0.75766199999999995</v>
      </c>
      <c r="J587" s="10">
        <v>4.1100999999999999E-2</v>
      </c>
      <c r="K587" s="13">
        <v>0.43291139240506327</v>
      </c>
      <c r="L587" s="15">
        <f t="shared" si="63"/>
        <v>9.44208681209766</v>
      </c>
      <c r="M587" s="4">
        <f t="shared" si="64"/>
        <v>10.839914189496584</v>
      </c>
      <c r="N587" s="17">
        <f t="shared" si="66"/>
        <v>13058.762373096446</v>
      </c>
      <c r="O587" s="4">
        <f t="shared" si="65"/>
        <v>9.4772146336459713</v>
      </c>
      <c r="P587" s="4">
        <f t="shared" si="67"/>
        <v>0.7492375</v>
      </c>
      <c r="Q587" s="4">
        <f t="shared" si="68"/>
        <v>-0.27738592681198065</v>
      </c>
      <c r="R587" s="4">
        <f t="shared" si="69"/>
        <v>-3.1892927510765525</v>
      </c>
    </row>
    <row r="588" spans="1:18" x14ac:dyDescent="0.3">
      <c r="A588">
        <v>1738856</v>
      </c>
      <c r="B588" t="s">
        <v>762</v>
      </c>
      <c r="C588" s="5">
        <v>304</v>
      </c>
      <c r="D588" s="6">
        <v>41250</v>
      </c>
      <c r="E588" s="6">
        <v>2204536</v>
      </c>
      <c r="F588" s="6">
        <v>0</v>
      </c>
      <c r="G588" s="10">
        <v>0</v>
      </c>
      <c r="H588" s="10">
        <v>0.73080000000000001</v>
      </c>
      <c r="I588" s="10">
        <v>5.9700000000000003E-2</v>
      </c>
      <c r="J588" s="10">
        <v>0</v>
      </c>
      <c r="K588" s="13">
        <v>0.68217054263565891</v>
      </c>
      <c r="L588" s="15">
        <f t="shared" si="63"/>
        <v>5.7170277014062219</v>
      </c>
      <c r="M588" s="4">
        <f t="shared" si="64"/>
        <v>10.627406391762827</v>
      </c>
      <c r="N588" s="17">
        <f t="shared" si="66"/>
        <v>7251.7631578947367</v>
      </c>
      <c r="O588" s="4">
        <f t="shared" si="65"/>
        <v>8.8889999124741834</v>
      </c>
      <c r="P588" s="4">
        <f t="shared" si="67"/>
        <v>0.39524999999999999</v>
      </c>
      <c r="Q588" s="4">
        <f t="shared" si="68"/>
        <v>-2.8167496180255509</v>
      </c>
      <c r="R588" s="4">
        <f t="shared" si="69"/>
        <v>-9.2103403719761818</v>
      </c>
    </row>
    <row r="589" spans="1:18" x14ac:dyDescent="0.3">
      <c r="A589">
        <v>1738869</v>
      </c>
      <c r="B589" t="s">
        <v>763</v>
      </c>
      <c r="C589" s="5">
        <v>404</v>
      </c>
      <c r="D589" s="6">
        <v>29250</v>
      </c>
      <c r="E589" s="6">
        <v>1552775</v>
      </c>
      <c r="F589" s="6">
        <v>0</v>
      </c>
      <c r="G589" s="10">
        <v>0</v>
      </c>
      <c r="H589" s="10">
        <v>0.63319999999999999</v>
      </c>
      <c r="I589" s="10">
        <v>4.8500000000000001E-2</v>
      </c>
      <c r="J589" s="10">
        <v>8.6529999999999992E-3</v>
      </c>
      <c r="K589" s="13">
        <v>0.70338983050847459</v>
      </c>
      <c r="L589" s="15">
        <f t="shared" si="63"/>
        <v>6.0014148779611505</v>
      </c>
      <c r="M589" s="4">
        <f t="shared" si="64"/>
        <v>10.283634852660002</v>
      </c>
      <c r="N589" s="17">
        <f t="shared" si="66"/>
        <v>3843.5024752475247</v>
      </c>
      <c r="O589" s="4">
        <f t="shared" si="65"/>
        <v>8.2541393327977026</v>
      </c>
      <c r="P589" s="4">
        <f t="shared" si="67"/>
        <v>0.34084999999999999</v>
      </c>
      <c r="Q589" s="4">
        <f t="shared" si="68"/>
        <v>-3.0241317480756891</v>
      </c>
      <c r="R589" s="4">
        <f t="shared" si="69"/>
        <v>-4.7383587802318363</v>
      </c>
    </row>
    <row r="590" spans="1:18" x14ac:dyDescent="0.3">
      <c r="A590">
        <v>1738895</v>
      </c>
      <c r="B590" t="s">
        <v>125</v>
      </c>
      <c r="C590" s="5">
        <v>480</v>
      </c>
      <c r="D590" s="6">
        <v>78571</v>
      </c>
      <c r="E590" s="6">
        <v>11407868</v>
      </c>
      <c r="F590" s="6">
        <v>0</v>
      </c>
      <c r="G590" s="10">
        <v>0</v>
      </c>
      <c r="H590" s="10">
        <v>0.26979999999999998</v>
      </c>
      <c r="I590" s="10">
        <v>0.1711</v>
      </c>
      <c r="J590" s="10">
        <v>1.6182999999999999E-2</v>
      </c>
      <c r="K590" s="13">
        <v>0.33128834355828218</v>
      </c>
      <c r="L590" s="15">
        <f t="shared" si="63"/>
        <v>6.1737861039019366</v>
      </c>
      <c r="M590" s="4">
        <f t="shared" si="64"/>
        <v>11.27175795359301</v>
      </c>
      <c r="N590" s="17">
        <f t="shared" si="66"/>
        <v>23766.391666666666</v>
      </c>
      <c r="O590" s="4">
        <f t="shared" si="65"/>
        <v>10.076027746839845</v>
      </c>
      <c r="P590" s="4">
        <f t="shared" si="67"/>
        <v>0.22044999999999998</v>
      </c>
      <c r="Q590" s="4">
        <f t="shared" si="68"/>
        <v>-1.7649228152744953</v>
      </c>
      <c r="R590" s="4">
        <f t="shared" si="69"/>
        <v>-4.1176336602000543</v>
      </c>
    </row>
    <row r="591" spans="1:18" x14ac:dyDescent="0.3">
      <c r="A591">
        <v>1738921</v>
      </c>
      <c r="B591" t="s">
        <v>764</v>
      </c>
      <c r="C591" s="5">
        <v>233</v>
      </c>
      <c r="D591" s="6">
        <v>53542</v>
      </c>
      <c r="E591" s="6">
        <v>1736475</v>
      </c>
      <c r="F591" s="6">
        <v>0</v>
      </c>
      <c r="G591" s="10">
        <v>0</v>
      </c>
      <c r="H591" s="10">
        <v>0.61607100000000004</v>
      </c>
      <c r="I591" s="10">
        <v>0.27799800000000002</v>
      </c>
      <c r="J591" s="10">
        <v>7.17E-2</v>
      </c>
      <c r="L591" s="15">
        <f t="shared" si="63"/>
        <v>5.4510384535657002</v>
      </c>
      <c r="M591" s="4">
        <f t="shared" si="64"/>
        <v>10.888221671625066</v>
      </c>
      <c r="N591" s="17">
        <f t="shared" si="66"/>
        <v>7452.6824034334768</v>
      </c>
      <c r="O591" s="4">
        <f t="shared" si="65"/>
        <v>8.9163293007218076</v>
      </c>
      <c r="P591" s="4">
        <f t="shared" si="67"/>
        <v>0.4470345</v>
      </c>
      <c r="Q591" s="4">
        <f t="shared" si="68"/>
        <v>-1.2797817094257551</v>
      </c>
      <c r="R591" s="4">
        <f t="shared" si="69"/>
        <v>-2.6338708029279587</v>
      </c>
    </row>
    <row r="592" spans="1:18" x14ac:dyDescent="0.3">
      <c r="A592">
        <v>1738934</v>
      </c>
      <c r="B592" t="s">
        <v>765</v>
      </c>
      <c r="C592" s="5">
        <v>26024</v>
      </c>
      <c r="D592" s="6">
        <v>37894</v>
      </c>
      <c r="E592" s="6">
        <v>220107889</v>
      </c>
      <c r="F592" s="6">
        <v>9183488</v>
      </c>
      <c r="G592" s="10">
        <v>0.38215100000000002</v>
      </c>
      <c r="H592" s="10">
        <v>0.76283000000000001</v>
      </c>
      <c r="I592" s="10">
        <v>0.66811500000000001</v>
      </c>
      <c r="J592" s="10">
        <v>8.8481000000000004E-2</v>
      </c>
      <c r="K592" s="13">
        <v>0.546875</v>
      </c>
      <c r="L592" s="15">
        <f t="shared" si="63"/>
        <v>10.166774468153188</v>
      </c>
      <c r="M592" s="4">
        <f t="shared" si="64"/>
        <v>10.542548067192307</v>
      </c>
      <c r="N592" s="17">
        <f t="shared" si="66"/>
        <v>8810.7661005225946</v>
      </c>
      <c r="O592" s="4">
        <f t="shared" si="65"/>
        <v>9.083729673211181</v>
      </c>
      <c r="P592" s="4">
        <f t="shared" si="67"/>
        <v>0.71547249999999996</v>
      </c>
      <c r="Q592" s="4">
        <f t="shared" si="68"/>
        <v>-0.40314530094268985</v>
      </c>
      <c r="R592" s="4">
        <f t="shared" si="69"/>
        <v>-2.423837891320733</v>
      </c>
    </row>
    <row r="593" spans="1:18" x14ac:dyDescent="0.3">
      <c r="A593">
        <v>1738986</v>
      </c>
      <c r="B593" t="s">
        <v>766</v>
      </c>
      <c r="C593" s="5">
        <v>719</v>
      </c>
      <c r="D593" s="6">
        <v>32750</v>
      </c>
      <c r="E593" s="6">
        <v>4396350</v>
      </c>
      <c r="F593" s="6">
        <v>0</v>
      </c>
      <c r="G593" s="10">
        <v>0</v>
      </c>
      <c r="H593" s="10">
        <v>0.46899999999999997</v>
      </c>
      <c r="I593" s="10">
        <v>4.7999999999999996E-3</v>
      </c>
      <c r="J593" s="10">
        <v>0</v>
      </c>
      <c r="K593" s="13">
        <v>0.58466453674121399</v>
      </c>
      <c r="L593" s="15">
        <f t="shared" si="63"/>
        <v>6.577861357721047</v>
      </c>
      <c r="M593" s="4">
        <f t="shared" si="64"/>
        <v>10.396658241063397</v>
      </c>
      <c r="N593" s="17">
        <f t="shared" si="66"/>
        <v>6114.5340751043113</v>
      </c>
      <c r="O593" s="4">
        <f t="shared" si="65"/>
        <v>8.7184238514496659</v>
      </c>
      <c r="P593" s="4">
        <f t="shared" si="67"/>
        <v>0.2369</v>
      </c>
      <c r="Q593" s="4">
        <f t="shared" si="68"/>
        <v>-5.3185200738655558</v>
      </c>
      <c r="R593" s="4">
        <f t="shared" si="69"/>
        <v>-9.2103403719761818</v>
      </c>
    </row>
    <row r="594" spans="1:18" x14ac:dyDescent="0.3">
      <c r="A594">
        <v>1739038</v>
      </c>
      <c r="B594" t="s">
        <v>767</v>
      </c>
      <c r="C594" s="5">
        <v>240</v>
      </c>
      <c r="D594" s="6">
        <v>82500</v>
      </c>
      <c r="E594" s="6">
        <v>4101341</v>
      </c>
      <c r="F594" s="6">
        <v>0</v>
      </c>
      <c r="G594" s="10">
        <v>0</v>
      </c>
      <c r="H594" s="10">
        <v>0.35980000000000001</v>
      </c>
      <c r="I594" s="10">
        <v>3.6900000000000002E-2</v>
      </c>
      <c r="J594" s="10">
        <v>2.2586999999999999E-2</v>
      </c>
      <c r="L594" s="15">
        <f t="shared" si="63"/>
        <v>5.4806389233419912</v>
      </c>
      <c r="M594" s="4">
        <f t="shared" si="64"/>
        <v>11.320553572322773</v>
      </c>
      <c r="N594" s="17">
        <f t="shared" si="66"/>
        <v>17088.920833333334</v>
      </c>
      <c r="O594" s="4">
        <f t="shared" si="65"/>
        <v>9.7461856280265078</v>
      </c>
      <c r="P594" s="4">
        <f t="shared" si="67"/>
        <v>0.19835</v>
      </c>
      <c r="Q594" s="4">
        <f t="shared" si="68"/>
        <v>-3.2968373663379125</v>
      </c>
      <c r="R594" s="4">
        <f t="shared" si="69"/>
        <v>-3.7859632057674135</v>
      </c>
    </row>
    <row r="595" spans="1:18" x14ac:dyDescent="0.3">
      <c r="A595">
        <v>1739077</v>
      </c>
      <c r="B595" t="s">
        <v>768</v>
      </c>
      <c r="C595" s="5">
        <v>434</v>
      </c>
      <c r="D595" s="6">
        <v>30536</v>
      </c>
      <c r="E595" s="6">
        <v>1635431</v>
      </c>
      <c r="F595" s="6">
        <v>0</v>
      </c>
      <c r="G595" s="10">
        <v>0</v>
      </c>
      <c r="H595" s="10">
        <v>0.77449999999999997</v>
      </c>
      <c r="I595" s="10">
        <v>0.29370000000000002</v>
      </c>
      <c r="J595" s="10">
        <v>2.9982000000000002E-2</v>
      </c>
      <c r="K595" s="13">
        <v>0.5117647058823529</v>
      </c>
      <c r="L595" s="15">
        <f t="shared" si="63"/>
        <v>6.0730445341004051</v>
      </c>
      <c r="M595" s="4">
        <f t="shared" si="64"/>
        <v>10.326661594425065</v>
      </c>
      <c r="N595" s="17">
        <f t="shared" si="66"/>
        <v>3768.2741935483873</v>
      </c>
      <c r="O595" s="4">
        <f t="shared" si="65"/>
        <v>8.2343724020371454</v>
      </c>
      <c r="P595" s="4">
        <f t="shared" si="67"/>
        <v>0.53410000000000002</v>
      </c>
      <c r="Q595" s="4">
        <f t="shared" si="68"/>
        <v>-1.2248560152423602</v>
      </c>
      <c r="R595" s="4">
        <f t="shared" si="69"/>
        <v>-3.5038282927491156</v>
      </c>
    </row>
    <row r="596" spans="1:18" x14ac:dyDescent="0.3">
      <c r="A596">
        <v>1739129</v>
      </c>
      <c r="B596" t="s">
        <v>769</v>
      </c>
      <c r="C596" s="5">
        <v>13</v>
      </c>
      <c r="D596" s="6">
        <v>53816</v>
      </c>
      <c r="E596" s="6">
        <v>134410</v>
      </c>
      <c r="F596" s="6">
        <v>0</v>
      </c>
      <c r="G596" s="10">
        <v>0</v>
      </c>
      <c r="H596" s="10">
        <v>0.84609999999999996</v>
      </c>
      <c r="I596" s="10">
        <v>0.41930000000000001</v>
      </c>
      <c r="J596" s="10">
        <v>1.6337000000000001E-2</v>
      </c>
      <c r="L596" s="15">
        <f t="shared" si="63"/>
        <v>2.5649493574615367</v>
      </c>
      <c r="M596" s="4">
        <f t="shared" si="64"/>
        <v>10.893326099705442</v>
      </c>
      <c r="N596" s="17">
        <f t="shared" si="66"/>
        <v>10339.23076923077</v>
      </c>
      <c r="O596" s="4">
        <f t="shared" si="65"/>
        <v>9.243700751603658</v>
      </c>
      <c r="P596" s="4">
        <f t="shared" si="67"/>
        <v>0.63270000000000004</v>
      </c>
      <c r="Q596" s="4">
        <f t="shared" si="68"/>
        <v>-0.86893016051431748</v>
      </c>
      <c r="R596" s="4">
        <f t="shared" si="69"/>
        <v>-4.1082203877577488</v>
      </c>
    </row>
    <row r="597" spans="1:18" x14ac:dyDescent="0.3">
      <c r="A597">
        <v>1739233</v>
      </c>
      <c r="B597" t="s">
        <v>770</v>
      </c>
      <c r="C597" s="5">
        <v>80</v>
      </c>
      <c r="D597" s="6">
        <v>33438</v>
      </c>
      <c r="E597" s="6">
        <v>237936</v>
      </c>
      <c r="F597" s="6">
        <v>0</v>
      </c>
      <c r="G597" s="10">
        <v>0</v>
      </c>
      <c r="H597" s="10">
        <v>0.5101</v>
      </c>
      <c r="I597" s="10">
        <v>0.105</v>
      </c>
      <c r="J597" s="10">
        <v>0</v>
      </c>
      <c r="L597" s="15">
        <f t="shared" si="63"/>
        <v>4.3820266346738812</v>
      </c>
      <c r="M597" s="4">
        <f t="shared" si="64"/>
        <v>10.417448256797591</v>
      </c>
      <c r="N597" s="17">
        <f t="shared" si="66"/>
        <v>2974.2</v>
      </c>
      <c r="O597" s="4">
        <f t="shared" si="65"/>
        <v>7.9977303742545836</v>
      </c>
      <c r="P597" s="4">
        <f t="shared" si="67"/>
        <v>0.30754999999999999</v>
      </c>
      <c r="Q597" s="4">
        <f t="shared" si="68"/>
        <v>-2.2528430010992317</v>
      </c>
      <c r="R597" s="4">
        <f t="shared" si="69"/>
        <v>-9.2103403719761818</v>
      </c>
    </row>
    <row r="598" spans="1:18" x14ac:dyDescent="0.3">
      <c r="A598">
        <v>1739259</v>
      </c>
      <c r="B598" t="s">
        <v>771</v>
      </c>
      <c r="C598" s="5">
        <v>201</v>
      </c>
      <c r="D598" s="6">
        <v>74375</v>
      </c>
      <c r="E598" s="6">
        <v>1162165</v>
      </c>
      <c r="F598" s="6">
        <v>0</v>
      </c>
      <c r="G598" s="10">
        <v>0</v>
      </c>
      <c r="H598" s="10">
        <v>0.42209999999999998</v>
      </c>
      <c r="I598" s="10">
        <v>0.1673</v>
      </c>
      <c r="J598" s="10">
        <v>0</v>
      </c>
      <c r="L598" s="15">
        <f t="shared" si="63"/>
        <v>5.3033049080590757</v>
      </c>
      <c r="M598" s="4">
        <f t="shared" si="64"/>
        <v>11.216875142847931</v>
      </c>
      <c r="N598" s="17">
        <f t="shared" si="66"/>
        <v>5781.9154228855723</v>
      </c>
      <c r="O598" s="4">
        <f t="shared" si="65"/>
        <v>8.6624902948120202</v>
      </c>
      <c r="P598" s="4">
        <f t="shared" si="67"/>
        <v>0.29469999999999996</v>
      </c>
      <c r="Q598" s="4">
        <f t="shared" si="68"/>
        <v>-1.7873691209267621</v>
      </c>
      <c r="R598" s="4">
        <f t="shared" si="69"/>
        <v>-9.2103403719761818</v>
      </c>
    </row>
    <row r="599" spans="1:18" x14ac:dyDescent="0.3">
      <c r="A599">
        <v>1739298</v>
      </c>
      <c r="B599" t="s">
        <v>772</v>
      </c>
      <c r="C599" s="5">
        <v>580</v>
      </c>
      <c r="D599" s="6">
        <v>45972</v>
      </c>
      <c r="E599" s="6">
        <v>4050280</v>
      </c>
      <c r="F599" s="6">
        <v>0</v>
      </c>
      <c r="G599" s="10">
        <v>0</v>
      </c>
      <c r="H599" s="10">
        <v>0.75070000000000003</v>
      </c>
      <c r="I599" s="10">
        <v>0.13289999999999999</v>
      </c>
      <c r="J599" s="10">
        <v>4.228E-3</v>
      </c>
      <c r="K599" s="13">
        <v>0.55018587360594795</v>
      </c>
      <c r="L599" s="15">
        <f t="shared" si="63"/>
        <v>6.363028103540465</v>
      </c>
      <c r="M599" s="4">
        <f t="shared" si="64"/>
        <v>10.735787794488649</v>
      </c>
      <c r="N599" s="17">
        <f t="shared" si="66"/>
        <v>6983.2413793103451</v>
      </c>
      <c r="O599" s="4">
        <f t="shared" si="65"/>
        <v>8.8512684689549559</v>
      </c>
      <c r="P599" s="4">
        <f t="shared" si="67"/>
        <v>0.44180000000000003</v>
      </c>
      <c r="Q599" s="4">
        <f t="shared" si="68"/>
        <v>-2.0174061507603835</v>
      </c>
      <c r="R599" s="4">
        <f t="shared" si="69"/>
        <v>-5.4426497374379563</v>
      </c>
    </row>
    <row r="600" spans="1:18" x14ac:dyDescent="0.3">
      <c r="A600">
        <v>1739324</v>
      </c>
      <c r="B600" t="s">
        <v>773</v>
      </c>
      <c r="C600" s="5">
        <v>207</v>
      </c>
      <c r="D600" s="6">
        <v>40000</v>
      </c>
      <c r="E600" s="6">
        <v>718474</v>
      </c>
      <c r="F600" s="6">
        <v>0</v>
      </c>
      <c r="G600" s="10">
        <v>0</v>
      </c>
      <c r="H600" s="10">
        <v>0.46870000000000001</v>
      </c>
      <c r="I600" s="10">
        <v>0.1124</v>
      </c>
      <c r="J600" s="10">
        <v>0</v>
      </c>
      <c r="L600" s="15">
        <f t="shared" si="63"/>
        <v>5.3327187932653688</v>
      </c>
      <c r="M600" s="4">
        <f t="shared" si="64"/>
        <v>10.596634733096073</v>
      </c>
      <c r="N600" s="17">
        <f t="shared" si="66"/>
        <v>3470.8888888888887</v>
      </c>
      <c r="O600" s="4">
        <f t="shared" si="65"/>
        <v>8.1521660040814474</v>
      </c>
      <c r="P600" s="4">
        <f t="shared" si="67"/>
        <v>0.29054999999999997</v>
      </c>
      <c r="Q600" s="4">
        <f t="shared" si="68"/>
        <v>-2.1848020573376621</v>
      </c>
      <c r="R600" s="4">
        <f t="shared" si="69"/>
        <v>-9.2103403719761818</v>
      </c>
    </row>
    <row r="601" spans="1:18" x14ac:dyDescent="0.3">
      <c r="A601">
        <v>1739441</v>
      </c>
      <c r="B601" t="s">
        <v>774</v>
      </c>
      <c r="C601" s="5">
        <v>206</v>
      </c>
      <c r="D601" s="6">
        <v>52083</v>
      </c>
      <c r="E601" s="6">
        <v>1424047</v>
      </c>
      <c r="F601" s="6">
        <v>0</v>
      </c>
      <c r="G601" s="10">
        <v>0</v>
      </c>
      <c r="H601" s="10">
        <v>0.56220000000000003</v>
      </c>
      <c r="I601" s="10">
        <v>6.9000000000000006E-2</v>
      </c>
      <c r="J601" s="10">
        <v>0</v>
      </c>
      <c r="L601" s="15">
        <f t="shared" si="63"/>
        <v>5.3278761687895813</v>
      </c>
      <c r="M601" s="4">
        <f t="shared" si="64"/>
        <v>10.860593878910057</v>
      </c>
      <c r="N601" s="17">
        <f t="shared" si="66"/>
        <v>6912.8495145631068</v>
      </c>
      <c r="O601" s="4">
        <f t="shared" si="65"/>
        <v>8.8411372072377805</v>
      </c>
      <c r="P601" s="4">
        <f t="shared" si="67"/>
        <v>0.31559999999999999</v>
      </c>
      <c r="Q601" s="4">
        <f t="shared" si="68"/>
        <v>-2.6722005482085125</v>
      </c>
      <c r="R601" s="4">
        <f t="shared" si="69"/>
        <v>-9.2103403719761818</v>
      </c>
    </row>
    <row r="602" spans="1:18" x14ac:dyDescent="0.3">
      <c r="A602">
        <v>1739519</v>
      </c>
      <c r="B602" t="s">
        <v>126</v>
      </c>
      <c r="C602" s="5">
        <v>2475</v>
      </c>
      <c r="D602" s="6">
        <v>227404</v>
      </c>
      <c r="E602" s="6">
        <v>323828968</v>
      </c>
      <c r="F602" s="6">
        <v>1437770</v>
      </c>
      <c r="G602" s="10">
        <v>0</v>
      </c>
      <c r="H602" s="10">
        <v>0.159694</v>
      </c>
      <c r="I602" s="10">
        <v>0.20504</v>
      </c>
      <c r="J602" s="10">
        <v>1.8404E-2</v>
      </c>
      <c r="K602" s="13">
        <v>0.13727959697732994</v>
      </c>
      <c r="L602" s="15">
        <f t="shared" si="63"/>
        <v>7.8139956750027908</v>
      </c>
      <c r="M602" s="4">
        <f t="shared" si="64"/>
        <v>12.334483450293384</v>
      </c>
      <c r="N602" s="17">
        <f t="shared" si="66"/>
        <v>131420.90424242424</v>
      </c>
      <c r="O602" s="4">
        <f t="shared" si="65"/>
        <v>11.786160460982321</v>
      </c>
      <c r="P602" s="4">
        <f t="shared" si="67"/>
        <v>0.182367</v>
      </c>
      <c r="Q602" s="4">
        <f t="shared" si="68"/>
        <v>-1.5840626061028722</v>
      </c>
      <c r="R602" s="4">
        <f t="shared" si="69"/>
        <v>-3.9897683540529991</v>
      </c>
    </row>
    <row r="603" spans="1:18" x14ac:dyDescent="0.3">
      <c r="A603">
        <v>1739532</v>
      </c>
      <c r="B603" t="s">
        <v>775</v>
      </c>
      <c r="C603" s="5">
        <v>313</v>
      </c>
      <c r="D603" s="6">
        <v>53839</v>
      </c>
      <c r="E603" s="6">
        <v>3798002</v>
      </c>
      <c r="F603" s="6">
        <v>0</v>
      </c>
      <c r="G603" s="10">
        <v>0</v>
      </c>
      <c r="H603" s="10">
        <v>0.31929999999999997</v>
      </c>
      <c r="I603" s="10">
        <v>0.19520000000000001</v>
      </c>
      <c r="J603" s="10">
        <v>7.2599999999999997E-4</v>
      </c>
      <c r="K603" s="13">
        <v>0.33333333333333337</v>
      </c>
      <c r="L603" s="15">
        <f t="shared" si="63"/>
        <v>5.7462031905401529</v>
      </c>
      <c r="M603" s="4">
        <f t="shared" si="64"/>
        <v>10.893753390594856</v>
      </c>
      <c r="N603" s="17">
        <f t="shared" si="66"/>
        <v>12134.191693290735</v>
      </c>
      <c r="O603" s="4">
        <f t="shared" si="65"/>
        <v>9.4037825064070208</v>
      </c>
      <c r="P603" s="4">
        <f t="shared" si="67"/>
        <v>0.25724999999999998</v>
      </c>
      <c r="Q603" s="4">
        <f t="shared" si="68"/>
        <v>-1.6332184410995039</v>
      </c>
      <c r="R603" s="4">
        <f t="shared" si="69"/>
        <v>-7.098915784443296</v>
      </c>
    </row>
    <row r="604" spans="1:18" x14ac:dyDescent="0.3">
      <c r="A604">
        <v>1739727</v>
      </c>
      <c r="B604" t="s">
        <v>776</v>
      </c>
      <c r="C604" s="5">
        <v>12339</v>
      </c>
      <c r="D604" s="6">
        <v>41664</v>
      </c>
      <c r="E604" s="6">
        <v>87873169</v>
      </c>
      <c r="F604" s="6">
        <v>4029760</v>
      </c>
      <c r="G604" s="10">
        <v>7.2075E-2</v>
      </c>
      <c r="H604" s="10">
        <v>0.72409599999999996</v>
      </c>
      <c r="I604" s="10">
        <v>0.33980700000000003</v>
      </c>
      <c r="J604" s="10">
        <v>7.4334999999999998E-2</v>
      </c>
      <c r="K604" s="13">
        <v>0.48401917698761487</v>
      </c>
      <c r="L604" s="15">
        <f t="shared" si="63"/>
        <v>9.4205202568985342</v>
      </c>
      <c r="M604" s="4">
        <f t="shared" si="64"/>
        <v>10.63739272556824</v>
      </c>
      <c r="N604" s="17">
        <f t="shared" si="66"/>
        <v>7448.1667071885886</v>
      </c>
      <c r="O604" s="4">
        <f t="shared" si="65"/>
        <v>8.9157232015190573</v>
      </c>
      <c r="P604" s="4">
        <f t="shared" si="67"/>
        <v>0.53195150000000002</v>
      </c>
      <c r="Q604" s="4">
        <f t="shared" si="68"/>
        <v>-1.0790832281996872</v>
      </c>
      <c r="R604" s="4">
        <f t="shared" si="69"/>
        <v>-2.5978290176531167</v>
      </c>
    </row>
    <row r="605" spans="1:18" x14ac:dyDescent="0.3">
      <c r="A605">
        <v>1739753</v>
      </c>
      <c r="B605" t="s">
        <v>777</v>
      </c>
      <c r="C605" s="5">
        <v>405</v>
      </c>
      <c r="D605" s="6">
        <v>29375</v>
      </c>
      <c r="E605" s="6">
        <v>3552102</v>
      </c>
      <c r="F605" s="6">
        <v>0</v>
      </c>
      <c r="G605" s="10">
        <v>0</v>
      </c>
      <c r="H605" s="10">
        <v>0.48889199999999999</v>
      </c>
      <c r="I605" s="10">
        <v>0.16162799999999999</v>
      </c>
      <c r="J605" s="10">
        <v>1.4192E-2</v>
      </c>
      <c r="K605" s="13">
        <v>0.52760736196319025</v>
      </c>
      <c r="L605" s="15">
        <f t="shared" si="63"/>
        <v>6.0038870671065387</v>
      </c>
      <c r="M605" s="4">
        <f t="shared" si="64"/>
        <v>10.28789925144646</v>
      </c>
      <c r="N605" s="17">
        <f t="shared" si="66"/>
        <v>8770.6222222222223</v>
      </c>
      <c r="O605" s="4">
        <f t="shared" si="65"/>
        <v>9.0791630317915715</v>
      </c>
      <c r="P605" s="4">
        <f t="shared" si="67"/>
        <v>0.32525999999999999</v>
      </c>
      <c r="Q605" s="4">
        <f t="shared" si="68"/>
        <v>-1.8218393672164082</v>
      </c>
      <c r="R605" s="4">
        <f t="shared" si="69"/>
        <v>-4.2480553388209739</v>
      </c>
    </row>
    <row r="606" spans="1:18" x14ac:dyDescent="0.3">
      <c r="A606">
        <v>1739857</v>
      </c>
      <c r="B606" t="s">
        <v>778</v>
      </c>
      <c r="C606" s="5">
        <v>276</v>
      </c>
      <c r="D606" s="6">
        <v>39821</v>
      </c>
      <c r="E606" s="6">
        <v>1564109</v>
      </c>
      <c r="F606" s="6">
        <v>0</v>
      </c>
      <c r="G606" s="10">
        <v>0</v>
      </c>
      <c r="H606" s="10">
        <v>0.73850000000000005</v>
      </c>
      <c r="I606" s="10">
        <v>1.09E-2</v>
      </c>
      <c r="J606" s="10">
        <v>0</v>
      </c>
      <c r="K606" s="13">
        <v>0.55194805194805197</v>
      </c>
      <c r="L606" s="15">
        <f t="shared" si="63"/>
        <v>5.6204008657171496</v>
      </c>
      <c r="M606" s="4">
        <f t="shared" si="64"/>
        <v>10.5921496903114</v>
      </c>
      <c r="N606" s="17">
        <f t="shared" si="66"/>
        <v>5667.061594202899</v>
      </c>
      <c r="O606" s="4">
        <f t="shared" si="65"/>
        <v>8.6424260250364213</v>
      </c>
      <c r="P606" s="4">
        <f t="shared" si="67"/>
        <v>0.37470000000000003</v>
      </c>
      <c r="Q606" s="4">
        <f t="shared" si="68"/>
        <v>-4.5098600061837661</v>
      </c>
      <c r="R606" s="4">
        <f t="shared" si="69"/>
        <v>-9.2103403719761818</v>
      </c>
    </row>
    <row r="607" spans="1:18" x14ac:dyDescent="0.3">
      <c r="A607">
        <v>1739883</v>
      </c>
      <c r="B607" t="s">
        <v>127</v>
      </c>
      <c r="C607" s="5">
        <v>4012</v>
      </c>
      <c r="D607" s="6">
        <v>211063</v>
      </c>
      <c r="E607" s="6">
        <v>337058982</v>
      </c>
      <c r="F607" s="6">
        <v>0</v>
      </c>
      <c r="G607" s="10">
        <v>0</v>
      </c>
      <c r="H607" s="10">
        <v>6.2462999999999998E-2</v>
      </c>
      <c r="I607" s="10">
        <v>0.41803800000000002</v>
      </c>
      <c r="J607" s="10">
        <v>1.4869E-2</v>
      </c>
      <c r="K607" s="13">
        <v>0.14396284829721362</v>
      </c>
      <c r="L607" s="15">
        <f t="shared" si="63"/>
        <v>8.2970451490818267</v>
      </c>
      <c r="M607" s="4">
        <f t="shared" si="64"/>
        <v>12.259911946091655</v>
      </c>
      <c r="N607" s="17">
        <f t="shared" si="66"/>
        <v>84012.707377866405</v>
      </c>
      <c r="O607" s="4">
        <f t="shared" si="65"/>
        <v>11.338723344691974</v>
      </c>
      <c r="P607" s="4">
        <f t="shared" si="67"/>
        <v>0.24025050000000001</v>
      </c>
      <c r="Q607" s="4">
        <f t="shared" si="68"/>
        <v>-0.87194375740209795</v>
      </c>
      <c r="R607" s="4">
        <f t="shared" si="69"/>
        <v>-4.2017738830490385</v>
      </c>
    </row>
    <row r="608" spans="1:18" x14ac:dyDescent="0.3">
      <c r="A608">
        <v>1739909</v>
      </c>
      <c r="B608" t="s">
        <v>779</v>
      </c>
      <c r="C608" s="5">
        <v>1372</v>
      </c>
      <c r="D608" s="6">
        <v>54143</v>
      </c>
      <c r="E608" s="6">
        <v>10418999</v>
      </c>
      <c r="F608" s="6">
        <v>0</v>
      </c>
      <c r="G608" s="10">
        <v>0</v>
      </c>
      <c r="H608" s="10">
        <v>0.61129999999999995</v>
      </c>
      <c r="I608" s="10">
        <v>9.7900000000000001E-2</v>
      </c>
      <c r="J608" s="10">
        <v>0</v>
      </c>
      <c r="K608" s="13">
        <v>0.35215453194650814</v>
      </c>
      <c r="L608" s="15">
        <f t="shared" si="63"/>
        <v>7.2240248082858303</v>
      </c>
      <c r="M608" s="4">
        <f t="shared" si="64"/>
        <v>10.899383973528197</v>
      </c>
      <c r="N608" s="17">
        <f t="shared" si="66"/>
        <v>7594.0225947521867</v>
      </c>
      <c r="O608" s="4">
        <f t="shared" si="65"/>
        <v>8.9351167161299845</v>
      </c>
      <c r="P608" s="4">
        <f t="shared" si="67"/>
        <v>0.35459999999999997</v>
      </c>
      <c r="Q608" s="4">
        <f t="shared" si="68"/>
        <v>-2.322787800311565</v>
      </c>
      <c r="R608" s="4">
        <f t="shared" si="69"/>
        <v>-9.2103403719761818</v>
      </c>
    </row>
    <row r="609" spans="1:18" x14ac:dyDescent="0.3">
      <c r="A609">
        <v>1739922</v>
      </c>
      <c r="B609" t="s">
        <v>780</v>
      </c>
      <c r="C609" s="5">
        <v>208</v>
      </c>
      <c r="D609" s="6">
        <v>54659</v>
      </c>
      <c r="E609" s="6">
        <v>1509288</v>
      </c>
      <c r="F609" s="6">
        <v>0</v>
      </c>
      <c r="G609" s="10">
        <v>0</v>
      </c>
      <c r="H609" s="10">
        <v>0.62290000000000001</v>
      </c>
      <c r="I609" s="10">
        <v>0.1615</v>
      </c>
      <c r="J609" s="10">
        <v>9.0443999999999997E-2</v>
      </c>
      <c r="K609" s="13">
        <v>0.18644067796610164</v>
      </c>
      <c r="L609" s="15">
        <f t="shared" si="63"/>
        <v>5.3375380797013179</v>
      </c>
      <c r="M609" s="4">
        <f t="shared" si="64"/>
        <v>10.908869164400691</v>
      </c>
      <c r="N609" s="17">
        <f t="shared" si="66"/>
        <v>7256.1923076923076</v>
      </c>
      <c r="O609" s="4">
        <f t="shared" si="65"/>
        <v>8.88961049470897</v>
      </c>
      <c r="P609" s="4">
        <f t="shared" si="67"/>
        <v>0.39219999999999999</v>
      </c>
      <c r="Q609" s="4">
        <f t="shared" si="68"/>
        <v>-1.8226311328951421</v>
      </c>
      <c r="R609" s="4">
        <f t="shared" si="69"/>
        <v>-2.4019193585819689</v>
      </c>
    </row>
    <row r="610" spans="1:18" x14ac:dyDescent="0.3">
      <c r="A610">
        <v>1740065</v>
      </c>
      <c r="B610" t="s">
        <v>782</v>
      </c>
      <c r="C610" s="5">
        <v>1169</v>
      </c>
      <c r="D610" s="6">
        <v>73688</v>
      </c>
      <c r="E610" s="6">
        <v>21385343</v>
      </c>
      <c r="F610" s="6">
        <v>0</v>
      </c>
      <c r="G610" s="10">
        <v>0</v>
      </c>
      <c r="H610" s="10">
        <v>0.5776</v>
      </c>
      <c r="I610" s="10">
        <v>0.27089999999999997</v>
      </c>
      <c r="J610" s="10">
        <v>6.5030000000000001E-3</v>
      </c>
      <c r="K610" s="13">
        <v>0.27586206896551724</v>
      </c>
      <c r="L610" s="15">
        <f t="shared" si="63"/>
        <v>7.063903961472068</v>
      </c>
      <c r="M610" s="4">
        <f t="shared" si="64"/>
        <v>11.207595242668072</v>
      </c>
      <c r="N610" s="17">
        <f t="shared" si="66"/>
        <v>18293.706586826349</v>
      </c>
      <c r="O610" s="4">
        <f t="shared" si="65"/>
        <v>9.8143123773223184</v>
      </c>
      <c r="P610" s="4">
        <f t="shared" si="67"/>
        <v>0.42425000000000002</v>
      </c>
      <c r="Q610" s="4">
        <f t="shared" si="68"/>
        <v>-1.3056364581024362</v>
      </c>
      <c r="R610" s="4">
        <f t="shared" si="69"/>
        <v>-5.0202311877697028</v>
      </c>
    </row>
    <row r="611" spans="1:18" x14ac:dyDescent="0.3">
      <c r="A611">
        <v>1740091</v>
      </c>
      <c r="B611" t="s">
        <v>781</v>
      </c>
      <c r="C611" s="5">
        <v>282</v>
      </c>
      <c r="D611" s="6">
        <v>51250</v>
      </c>
      <c r="E611" s="6">
        <v>3023290</v>
      </c>
      <c r="F611" s="6">
        <v>0</v>
      </c>
      <c r="G611" s="10">
        <v>0</v>
      </c>
      <c r="H611" s="10">
        <v>0.32929999999999998</v>
      </c>
      <c r="I611" s="10">
        <v>3.2000000000000002E-3</v>
      </c>
      <c r="J611" s="10">
        <v>1.461E-2</v>
      </c>
      <c r="K611" s="13">
        <v>0.36507936507936511</v>
      </c>
      <c r="L611" s="15">
        <f t="shared" si="63"/>
        <v>5.6419070709381138</v>
      </c>
      <c r="M611" s="4">
        <f t="shared" si="64"/>
        <v>10.844470897000654</v>
      </c>
      <c r="N611" s="17">
        <f t="shared" si="66"/>
        <v>10720.886524822696</v>
      </c>
      <c r="O611" s="4">
        <f t="shared" si="65"/>
        <v>9.2799491294165559</v>
      </c>
      <c r="P611" s="4">
        <f t="shared" si="67"/>
        <v>0.16624999999999998</v>
      </c>
      <c r="Q611" s="4">
        <f t="shared" si="68"/>
        <v>-5.7138328105097029</v>
      </c>
      <c r="R611" s="4">
        <f t="shared" si="69"/>
        <v>-4.2192277443687907</v>
      </c>
    </row>
    <row r="612" spans="1:18" x14ac:dyDescent="0.3">
      <c r="A612">
        <v>1740117</v>
      </c>
      <c r="B612" t="s">
        <v>783</v>
      </c>
      <c r="C612" s="5">
        <v>755</v>
      </c>
      <c r="D612" s="6">
        <v>44688</v>
      </c>
      <c r="E612" s="6">
        <v>4228936</v>
      </c>
      <c r="F612" s="6">
        <v>0</v>
      </c>
      <c r="G612" s="10">
        <v>0</v>
      </c>
      <c r="H612" s="10">
        <v>0.62350000000000005</v>
      </c>
      <c r="I612" s="10">
        <v>6.7000000000000002E-3</v>
      </c>
      <c r="J612" s="10">
        <v>0</v>
      </c>
      <c r="K612" s="13">
        <v>0.40992167101827681</v>
      </c>
      <c r="L612" s="15">
        <f t="shared" si="63"/>
        <v>6.6267177492490248</v>
      </c>
      <c r="M612" s="4">
        <f t="shared" si="64"/>
        <v>10.707460288184958</v>
      </c>
      <c r="N612" s="17">
        <f t="shared" si="66"/>
        <v>5601.2397350993378</v>
      </c>
      <c r="O612" s="4">
        <f t="shared" si="65"/>
        <v>8.6307432334897634</v>
      </c>
      <c r="P612" s="4">
        <f t="shared" si="67"/>
        <v>0.31510000000000005</v>
      </c>
      <c r="Q612" s="4">
        <f t="shared" si="68"/>
        <v>-4.9908326668000758</v>
      </c>
      <c r="R612" s="4">
        <f t="shared" si="69"/>
        <v>-9.2103403719761818</v>
      </c>
    </row>
    <row r="613" spans="1:18" x14ac:dyDescent="0.3">
      <c r="A613">
        <v>1740143</v>
      </c>
      <c r="B613" t="s">
        <v>784</v>
      </c>
      <c r="C613" s="5">
        <v>97</v>
      </c>
      <c r="D613" s="6">
        <v>95250</v>
      </c>
      <c r="E613" s="6">
        <v>1523095</v>
      </c>
      <c r="F613" s="6">
        <v>0</v>
      </c>
      <c r="G613" s="10">
        <v>0</v>
      </c>
      <c r="H613" s="10">
        <v>0.47220000000000001</v>
      </c>
      <c r="I613" s="10">
        <v>0.22220000000000001</v>
      </c>
      <c r="J613" s="10">
        <v>2.6319999999999998E-3</v>
      </c>
      <c r="L613" s="15">
        <f t="shared" si="63"/>
        <v>4.5747109785033828</v>
      </c>
      <c r="M613" s="4">
        <f t="shared" si="64"/>
        <v>11.464260292988948</v>
      </c>
      <c r="N613" s="17">
        <f t="shared" si="66"/>
        <v>15702.01030927835</v>
      </c>
      <c r="O613" s="4">
        <f t="shared" si="65"/>
        <v>9.6615440283162801</v>
      </c>
      <c r="P613" s="4">
        <f t="shared" si="67"/>
        <v>0.34720000000000001</v>
      </c>
      <c r="Q613" s="4">
        <f t="shared" si="68"/>
        <v>-1.5037274580119862</v>
      </c>
      <c r="R613" s="4">
        <f t="shared" si="69"/>
        <v>-5.9027213372735936</v>
      </c>
    </row>
    <row r="614" spans="1:18" x14ac:dyDescent="0.3">
      <c r="A614">
        <v>1740156</v>
      </c>
      <c r="B614" t="s">
        <v>785</v>
      </c>
      <c r="C614" s="5">
        <v>1729</v>
      </c>
      <c r="D614" s="6">
        <v>65313</v>
      </c>
      <c r="E614" s="6">
        <v>26699022</v>
      </c>
      <c r="F614" s="6">
        <v>0</v>
      </c>
      <c r="G614" s="10">
        <v>0</v>
      </c>
      <c r="H614" s="10">
        <v>0.5776</v>
      </c>
      <c r="I614" s="10">
        <v>0.27089999999999997</v>
      </c>
      <c r="J614" s="10">
        <v>6.5030000000000001E-3</v>
      </c>
      <c r="K614" s="13">
        <v>0.3364197530864198</v>
      </c>
      <c r="L614" s="15">
        <f t="shared" si="63"/>
        <v>7.4552984856832909</v>
      </c>
      <c r="M614" s="4">
        <f t="shared" si="64"/>
        <v>11.086946376614357</v>
      </c>
      <c r="N614" s="17">
        <f t="shared" si="66"/>
        <v>15441.886639676113</v>
      </c>
      <c r="O614" s="4">
        <f t="shared" si="65"/>
        <v>9.6448390078028385</v>
      </c>
      <c r="P614" s="4">
        <f t="shared" si="67"/>
        <v>0.42425000000000002</v>
      </c>
      <c r="Q614" s="4">
        <f t="shared" si="68"/>
        <v>-1.3056364581024362</v>
      </c>
      <c r="R614" s="4">
        <f t="shared" si="69"/>
        <v>-5.0202311877697028</v>
      </c>
    </row>
    <row r="615" spans="1:18" x14ac:dyDescent="0.3">
      <c r="A615">
        <v>1740182</v>
      </c>
      <c r="B615" t="s">
        <v>786</v>
      </c>
      <c r="C615" s="5">
        <v>675</v>
      </c>
      <c r="D615" s="6">
        <v>53542</v>
      </c>
      <c r="E615" s="6">
        <v>5189216</v>
      </c>
      <c r="F615" s="6">
        <v>0</v>
      </c>
      <c r="G615" s="10">
        <v>0</v>
      </c>
      <c r="H615" s="10">
        <v>0.36199999999999999</v>
      </c>
      <c r="I615" s="10">
        <v>3.7600000000000001E-2</v>
      </c>
      <c r="J615" s="10">
        <v>7.084E-3</v>
      </c>
      <c r="K615" s="13">
        <v>0.36805555555555558</v>
      </c>
      <c r="L615" s="15">
        <f t="shared" si="63"/>
        <v>6.5147126908725301</v>
      </c>
      <c r="M615" s="4">
        <f t="shared" si="64"/>
        <v>10.888221671625066</v>
      </c>
      <c r="N615" s="17">
        <f t="shared" si="66"/>
        <v>7687.7274074074076</v>
      </c>
      <c r="O615" s="4">
        <f t="shared" si="65"/>
        <v>8.9473804931286214</v>
      </c>
      <c r="P615" s="4">
        <f t="shared" si="67"/>
        <v>0.19980000000000001</v>
      </c>
      <c r="Q615" s="4">
        <f t="shared" si="68"/>
        <v>-3.2780951845281718</v>
      </c>
      <c r="R615" s="4">
        <f t="shared" si="69"/>
        <v>-4.9358989479822384</v>
      </c>
    </row>
    <row r="616" spans="1:18" x14ac:dyDescent="0.3">
      <c r="A616">
        <v>1740416</v>
      </c>
      <c r="B616" t="s">
        <v>787</v>
      </c>
      <c r="C616" s="5">
        <v>2726</v>
      </c>
      <c r="D616" s="6">
        <v>57350</v>
      </c>
      <c r="E616" s="6">
        <v>32566948</v>
      </c>
      <c r="F616" s="6">
        <v>3613605</v>
      </c>
      <c r="G616" s="10">
        <v>0</v>
      </c>
      <c r="H616" s="10">
        <v>0.42720000000000002</v>
      </c>
      <c r="I616" s="10">
        <v>0.1605</v>
      </c>
      <c r="J616" s="10">
        <v>1.9934E-2</v>
      </c>
      <c r="K616" s="13">
        <v>0.34473447344734476</v>
      </c>
      <c r="L616" s="15">
        <f t="shared" si="63"/>
        <v>7.9105906122564775</v>
      </c>
      <c r="M616" s="4">
        <f t="shared" si="64"/>
        <v>10.956928122557517</v>
      </c>
      <c r="N616" s="17">
        <f t="shared" si="66"/>
        <v>13272.396551724138</v>
      </c>
      <c r="O616" s="4">
        <f t="shared" si="65"/>
        <v>9.4934417102458077</v>
      </c>
      <c r="P616" s="4">
        <f t="shared" si="67"/>
        <v>0.29385</v>
      </c>
      <c r="Q616" s="4">
        <f t="shared" si="68"/>
        <v>-1.8288384774694757</v>
      </c>
      <c r="R616" s="4">
        <f t="shared" si="69"/>
        <v>-3.9103244487925646</v>
      </c>
    </row>
    <row r="617" spans="1:18" x14ac:dyDescent="0.3">
      <c r="A617">
        <v>1740559</v>
      </c>
      <c r="B617" t="s">
        <v>793</v>
      </c>
      <c r="C617" s="5">
        <v>1739</v>
      </c>
      <c r="D617" s="6">
        <v>52448</v>
      </c>
      <c r="E617" s="6">
        <v>12193725</v>
      </c>
      <c r="F617" s="6">
        <v>6653915</v>
      </c>
      <c r="G617" s="10">
        <v>0</v>
      </c>
      <c r="H617" s="10">
        <v>0.42109999999999997</v>
      </c>
      <c r="I617" s="10">
        <v>0.1169</v>
      </c>
      <c r="J617" s="10">
        <v>5.4545000000000003E-2</v>
      </c>
      <c r="K617" s="13">
        <v>0.37940379403794033</v>
      </c>
      <c r="L617" s="15">
        <f t="shared" si="63"/>
        <v>7.4610655143542832</v>
      </c>
      <c r="M617" s="4">
        <f t="shared" si="64"/>
        <v>10.867577481543556</v>
      </c>
      <c r="N617" s="17">
        <f t="shared" si="66"/>
        <v>10838.205865439908</v>
      </c>
      <c r="O617" s="4">
        <f t="shared" si="65"/>
        <v>9.2908327507269775</v>
      </c>
      <c r="P617" s="4">
        <f t="shared" si="67"/>
        <v>0.26900000000000002</v>
      </c>
      <c r="Q617" s="4">
        <f t="shared" si="68"/>
        <v>-2.145581344184381</v>
      </c>
      <c r="R617" s="4">
        <f t="shared" si="69"/>
        <v>-2.9068975598535003</v>
      </c>
    </row>
    <row r="618" spans="1:18" x14ac:dyDescent="0.3">
      <c r="A618">
        <v>1740598</v>
      </c>
      <c r="B618" t="s">
        <v>794</v>
      </c>
      <c r="C618" s="5">
        <v>1195</v>
      </c>
      <c r="D618" s="6">
        <v>64318</v>
      </c>
      <c r="E618" s="6">
        <v>14155035</v>
      </c>
      <c r="F618" s="6">
        <v>0</v>
      </c>
      <c r="G618" s="10">
        <v>0</v>
      </c>
      <c r="H618" s="10">
        <v>0.56759999999999999</v>
      </c>
      <c r="I618" s="10">
        <v>0.35310000000000002</v>
      </c>
      <c r="J618" s="10">
        <v>2.3271E-2</v>
      </c>
      <c r="K618" s="13">
        <v>0.31406551059730248</v>
      </c>
      <c r="L618" s="15">
        <f t="shared" si="63"/>
        <v>7.0859014643656106</v>
      </c>
      <c r="M618" s="4">
        <f t="shared" si="64"/>
        <v>11.07159480884204</v>
      </c>
      <c r="N618" s="17">
        <f t="shared" si="66"/>
        <v>11845.217573221757</v>
      </c>
      <c r="O618" s="4">
        <f t="shared" si="65"/>
        <v>9.3796794847839831</v>
      </c>
      <c r="P618" s="4">
        <f t="shared" si="67"/>
        <v>0.46035000000000004</v>
      </c>
      <c r="Q618" s="4">
        <f t="shared" si="68"/>
        <v>-1.040720810252332</v>
      </c>
      <c r="R618" s="4">
        <f t="shared" si="69"/>
        <v>-3.756259341445249</v>
      </c>
    </row>
    <row r="619" spans="1:18" x14ac:dyDescent="0.3">
      <c r="A619">
        <v>1740676</v>
      </c>
      <c r="B619" t="s">
        <v>788</v>
      </c>
      <c r="C619" s="5">
        <v>200</v>
      </c>
      <c r="D619" s="6">
        <v>32000</v>
      </c>
      <c r="E619" s="6">
        <v>795410</v>
      </c>
      <c r="F619" s="6">
        <v>0</v>
      </c>
      <c r="G619" s="10">
        <v>0</v>
      </c>
      <c r="H619" s="10">
        <v>0.57889999999999997</v>
      </c>
      <c r="I619" s="10">
        <v>5.1400000000000001E-2</v>
      </c>
      <c r="J619" s="10">
        <v>9.9812999999999999E-2</v>
      </c>
      <c r="L619" s="15">
        <f t="shared" si="63"/>
        <v>5.2983173665480363</v>
      </c>
      <c r="M619" s="4">
        <f t="shared" si="64"/>
        <v>10.373491181781864</v>
      </c>
      <c r="N619" s="17">
        <f t="shared" si="66"/>
        <v>3977.05</v>
      </c>
      <c r="O619" s="4">
        <f t="shared" si="65"/>
        <v>8.2882956174193314</v>
      </c>
      <c r="P619" s="4">
        <f t="shared" si="67"/>
        <v>0.31514999999999999</v>
      </c>
      <c r="Q619" s="4">
        <f t="shared" si="68"/>
        <v>-2.9661734713124464</v>
      </c>
      <c r="R619" s="4">
        <f t="shared" si="69"/>
        <v>-2.3034554716636899</v>
      </c>
    </row>
    <row r="620" spans="1:18" x14ac:dyDescent="0.3">
      <c r="A620">
        <v>1740767</v>
      </c>
      <c r="B620" t="s">
        <v>128</v>
      </c>
      <c r="C620" s="5">
        <v>15322</v>
      </c>
      <c r="D620" s="6">
        <v>123965</v>
      </c>
      <c r="E620" s="6">
        <v>728551828</v>
      </c>
      <c r="F620" s="6">
        <v>0</v>
      </c>
      <c r="G620" s="10">
        <v>0</v>
      </c>
      <c r="H620" s="10">
        <v>0.13408500000000001</v>
      </c>
      <c r="I620" s="10">
        <v>0.31639</v>
      </c>
      <c r="J620" s="10">
        <v>3.4750999999999997E-2</v>
      </c>
      <c r="K620" s="13">
        <v>0.17093856012061814</v>
      </c>
      <c r="L620" s="15">
        <f t="shared" si="63"/>
        <v>9.6370449830767662</v>
      </c>
      <c r="M620" s="4">
        <f t="shared" si="64"/>
        <v>11.727754546680353</v>
      </c>
      <c r="N620" s="17">
        <f t="shared" si="66"/>
        <v>47549.39485706827</v>
      </c>
      <c r="O620" s="4">
        <f t="shared" si="65"/>
        <v>10.769524341437629</v>
      </c>
      <c r="P620" s="4">
        <f t="shared" si="67"/>
        <v>0.22523750000000001</v>
      </c>
      <c r="Q620" s="4">
        <f t="shared" si="68"/>
        <v>-1.1504636334736762</v>
      </c>
      <c r="R620" s="4">
        <f t="shared" si="69"/>
        <v>-3.3566734477826894</v>
      </c>
    </row>
    <row r="621" spans="1:18" x14ac:dyDescent="0.3">
      <c r="A621">
        <v>1740793</v>
      </c>
      <c r="B621" t="s">
        <v>129</v>
      </c>
      <c r="C621" s="5">
        <v>13178</v>
      </c>
      <c r="D621" s="6">
        <v>105783</v>
      </c>
      <c r="E621" s="6">
        <v>385480064</v>
      </c>
      <c r="F621" s="6">
        <v>4633374</v>
      </c>
      <c r="G621" s="10">
        <v>0</v>
      </c>
      <c r="H621" s="10">
        <v>0.183335</v>
      </c>
      <c r="I621" s="10">
        <v>0.41665099999999999</v>
      </c>
      <c r="J621" s="10">
        <v>2.9307E-2</v>
      </c>
      <c r="K621" s="13">
        <v>0.23262661955241459</v>
      </c>
      <c r="L621" s="15">
        <f t="shared" si="63"/>
        <v>9.4863040514737644</v>
      </c>
      <c r="M621" s="4">
        <f t="shared" si="64"/>
        <v>11.569145104966536</v>
      </c>
      <c r="N621" s="17">
        <f t="shared" si="66"/>
        <v>29603.387312186976</v>
      </c>
      <c r="O621" s="4">
        <f t="shared" si="65"/>
        <v>10.295644069987359</v>
      </c>
      <c r="P621" s="4">
        <f t="shared" si="67"/>
        <v>0.29999300000000001</v>
      </c>
      <c r="Q621" s="4">
        <f t="shared" si="68"/>
        <v>-0.87526635783401663</v>
      </c>
      <c r="R621" s="4">
        <f t="shared" si="69"/>
        <v>-3.5265225377395786</v>
      </c>
    </row>
    <row r="622" spans="1:18" x14ac:dyDescent="0.3">
      <c r="A622">
        <v>1740832</v>
      </c>
      <c r="B622" t="s">
        <v>789</v>
      </c>
      <c r="C622" s="5">
        <v>1143</v>
      </c>
      <c r="D622" s="6">
        <v>40833</v>
      </c>
      <c r="E622" s="6">
        <v>7538973</v>
      </c>
      <c r="F622" s="6">
        <v>0</v>
      </c>
      <c r="G622" s="10">
        <v>0</v>
      </c>
      <c r="H622" s="10">
        <v>0.52259999999999995</v>
      </c>
      <c r="I622" s="10">
        <v>9.2499999999999999E-2</v>
      </c>
      <c r="J622" s="10">
        <v>0</v>
      </c>
      <c r="K622" s="13">
        <v>0.49913043478260866</v>
      </c>
      <c r="L622" s="15">
        <f t="shared" si="63"/>
        <v>7.0414116637948103</v>
      </c>
      <c r="M622" s="4">
        <f t="shared" si="64"/>
        <v>10.617245857000183</v>
      </c>
      <c r="N622" s="17">
        <f t="shared" si="66"/>
        <v>6595.7769028871389</v>
      </c>
      <c r="O622" s="4">
        <f t="shared" si="65"/>
        <v>8.7941848600157755</v>
      </c>
      <c r="P622" s="4">
        <f t="shared" si="67"/>
        <v>0.30754999999999999</v>
      </c>
      <c r="Q622" s="4">
        <f t="shared" si="68"/>
        <v>-2.3794661373300032</v>
      </c>
      <c r="R622" s="4">
        <f t="shared" si="69"/>
        <v>-9.2103403719761818</v>
      </c>
    </row>
    <row r="623" spans="1:18" x14ac:dyDescent="0.3">
      <c r="A623">
        <v>1740884</v>
      </c>
      <c r="B623" t="s">
        <v>130</v>
      </c>
      <c r="C623" s="5">
        <v>4868</v>
      </c>
      <c r="D623" s="6">
        <v>110972</v>
      </c>
      <c r="E623" s="6">
        <v>339641894</v>
      </c>
      <c r="F623" s="6">
        <v>0</v>
      </c>
      <c r="G623" s="10">
        <v>0</v>
      </c>
      <c r="H623" s="10">
        <v>7.1918999999999997E-2</v>
      </c>
      <c r="I623" s="10">
        <v>0.263409</v>
      </c>
      <c r="J623" s="10">
        <v>2.6880000000000001E-2</v>
      </c>
      <c r="K623" s="13">
        <v>0.23946689595872739</v>
      </c>
      <c r="L623" s="15">
        <f t="shared" si="63"/>
        <v>8.4904384541074176</v>
      </c>
      <c r="M623" s="4">
        <f t="shared" si="64"/>
        <v>11.617033196221268</v>
      </c>
      <c r="N623" s="17">
        <f t="shared" si="66"/>
        <v>69770.315119145438</v>
      </c>
      <c r="O623" s="4">
        <f t="shared" si="65"/>
        <v>11.152963913465227</v>
      </c>
      <c r="P623" s="4">
        <f t="shared" si="67"/>
        <v>0.16766400000000001</v>
      </c>
      <c r="Q623" s="4">
        <f t="shared" si="68"/>
        <v>-1.3336677559862862</v>
      </c>
      <c r="R623" s="4">
        <f t="shared" si="69"/>
        <v>-3.6126594282025271</v>
      </c>
    </row>
    <row r="624" spans="1:18" x14ac:dyDescent="0.3">
      <c r="A624">
        <v>1740910</v>
      </c>
      <c r="B624" t="s">
        <v>131</v>
      </c>
      <c r="C624" s="5">
        <v>5562</v>
      </c>
      <c r="D624" s="6">
        <v>164421</v>
      </c>
      <c r="E624" s="6">
        <v>589610677</v>
      </c>
      <c r="F624" s="6">
        <v>0</v>
      </c>
      <c r="G624" s="10">
        <v>0</v>
      </c>
      <c r="H624" s="10">
        <v>7.4678999999999995E-2</v>
      </c>
      <c r="I624" s="10">
        <v>0.299153</v>
      </c>
      <c r="J624" s="10">
        <v>4.5957999999999999E-2</v>
      </c>
      <c r="K624" s="13">
        <v>9.1046277665995934E-2</v>
      </c>
      <c r="L624" s="15">
        <f t="shared" si="63"/>
        <v>8.6237130347939104</v>
      </c>
      <c r="M624" s="4">
        <f t="shared" si="64"/>
        <v>12.010185490672789</v>
      </c>
      <c r="N624" s="17">
        <f t="shared" si="66"/>
        <v>106006.95379359943</v>
      </c>
      <c r="O624" s="4">
        <f t="shared" si="65"/>
        <v>11.571259972768908</v>
      </c>
      <c r="P624" s="4">
        <f t="shared" si="67"/>
        <v>0.186916</v>
      </c>
      <c r="Q624" s="4">
        <f t="shared" si="68"/>
        <v>-1.2064659095316486</v>
      </c>
      <c r="R624" s="4">
        <f t="shared" si="69"/>
        <v>-3.0778538071563126</v>
      </c>
    </row>
    <row r="625" spans="1:18" x14ac:dyDescent="0.3">
      <c r="A625">
        <v>1741105</v>
      </c>
      <c r="B625" t="s">
        <v>132</v>
      </c>
      <c r="C625" s="5">
        <v>19446</v>
      </c>
      <c r="D625" s="6">
        <v>172165</v>
      </c>
      <c r="E625" s="6">
        <v>2454406480</v>
      </c>
      <c r="F625" s="6">
        <v>16133495</v>
      </c>
      <c r="G625" s="10">
        <v>0</v>
      </c>
      <c r="H625" s="10">
        <v>7.5767000000000001E-2</v>
      </c>
      <c r="I625" s="10">
        <v>0.305336</v>
      </c>
      <c r="J625" s="10">
        <v>4.0108999999999999E-2</v>
      </c>
      <c r="K625" s="13">
        <v>0.18580982843849958</v>
      </c>
      <c r="L625" s="15">
        <f t="shared" si="63"/>
        <v>9.8753966723696021</v>
      </c>
      <c r="M625" s="4">
        <f t="shared" si="64"/>
        <v>12.056208598284753</v>
      </c>
      <c r="N625" s="17">
        <f t="shared" si="66"/>
        <v>127046.1778771984</v>
      </c>
      <c r="O625" s="4">
        <f t="shared" si="65"/>
        <v>11.752305904684601</v>
      </c>
      <c r="P625" s="4">
        <f t="shared" si="67"/>
        <v>0.19055149999999998</v>
      </c>
      <c r="Q625" s="4">
        <f t="shared" si="68"/>
        <v>-1.1860150149521589</v>
      </c>
      <c r="R625" s="4">
        <f t="shared" si="69"/>
        <v>-3.2136644278176676</v>
      </c>
    </row>
    <row r="626" spans="1:18" x14ac:dyDescent="0.3">
      <c r="A626">
        <v>1741183</v>
      </c>
      <c r="B626" t="s">
        <v>133</v>
      </c>
      <c r="C626" s="5">
        <v>28634</v>
      </c>
      <c r="D626" s="6">
        <v>92872</v>
      </c>
      <c r="E626" s="6">
        <v>737231799</v>
      </c>
      <c r="F626" s="6">
        <v>0</v>
      </c>
      <c r="G626" s="10">
        <v>0</v>
      </c>
      <c r="H626" s="10">
        <v>0.195659</v>
      </c>
      <c r="I626" s="10">
        <v>0.43471199999999999</v>
      </c>
      <c r="J626" s="10">
        <v>3.9290000000000002E-3</v>
      </c>
      <c r="K626" s="13">
        <v>0.18362670555150507</v>
      </c>
      <c r="L626" s="15">
        <f t="shared" si="63"/>
        <v>10.262350101920273</v>
      </c>
      <c r="M626" s="4">
        <f t="shared" si="64"/>
        <v>11.438977480017872</v>
      </c>
      <c r="N626" s="17">
        <f t="shared" si="66"/>
        <v>25746.727631487043</v>
      </c>
      <c r="O626" s="4">
        <f t="shared" si="65"/>
        <v>10.156062815743898</v>
      </c>
      <c r="P626" s="4">
        <f t="shared" si="67"/>
        <v>0.31518550000000001</v>
      </c>
      <c r="Q626" s="4">
        <f t="shared" si="68"/>
        <v>-0.83284152521988108</v>
      </c>
      <c r="R626" s="4">
        <f t="shared" si="69"/>
        <v>-5.5142370727729269</v>
      </c>
    </row>
    <row r="627" spans="1:18" x14ac:dyDescent="0.3">
      <c r="A627">
        <v>1741214</v>
      </c>
      <c r="B627" t="s">
        <v>795</v>
      </c>
      <c r="C627" s="5">
        <v>221</v>
      </c>
      <c r="D627" s="6">
        <v>44196</v>
      </c>
      <c r="E627" s="6">
        <v>1273056</v>
      </c>
      <c r="F627" s="6">
        <v>0</v>
      </c>
      <c r="G627" s="10">
        <v>0</v>
      </c>
      <c r="H627" s="10">
        <v>0.77480000000000004</v>
      </c>
      <c r="I627" s="10">
        <v>0.12709999999999999</v>
      </c>
      <c r="J627" s="10">
        <v>4.8765000000000003E-2</v>
      </c>
      <c r="K627" s="13">
        <v>0.39090909090909087</v>
      </c>
      <c r="L627" s="15">
        <f t="shared" si="63"/>
        <v>5.3981627015177525</v>
      </c>
      <c r="M627" s="4">
        <f t="shared" si="64"/>
        <v>10.696389566233066</v>
      </c>
      <c r="N627" s="17">
        <f t="shared" si="66"/>
        <v>5760.4343891402714</v>
      </c>
      <c r="O627" s="4">
        <f t="shared" si="65"/>
        <v>8.6587681656276825</v>
      </c>
      <c r="P627" s="4">
        <f t="shared" si="67"/>
        <v>0.45095000000000002</v>
      </c>
      <c r="Q627" s="4">
        <f t="shared" si="68"/>
        <v>-2.0619946280761154</v>
      </c>
      <c r="R627" s="4">
        <f t="shared" si="69"/>
        <v>-3.0186938851913379</v>
      </c>
    </row>
    <row r="628" spans="1:18" x14ac:dyDescent="0.3">
      <c r="A628">
        <v>1741326</v>
      </c>
      <c r="B628" t="s">
        <v>136</v>
      </c>
      <c r="C628" s="5">
        <v>5967</v>
      </c>
      <c r="D628" s="6">
        <v>80258</v>
      </c>
      <c r="E628" s="6">
        <v>144610155</v>
      </c>
      <c r="F628" s="6">
        <v>2157950</v>
      </c>
      <c r="G628" s="10">
        <v>0</v>
      </c>
      <c r="H628" s="10">
        <v>0.30048200000000003</v>
      </c>
      <c r="I628" s="10">
        <v>0.36325000000000002</v>
      </c>
      <c r="J628" s="10">
        <v>2.443E-2</v>
      </c>
      <c r="K628" s="13">
        <v>0.2402388608176389</v>
      </c>
      <c r="L628" s="15">
        <f t="shared" si="63"/>
        <v>8.6939995675220825</v>
      </c>
      <c r="M628" s="4">
        <f t="shared" si="64"/>
        <v>11.293001724497216</v>
      </c>
      <c r="N628" s="17">
        <f t="shared" si="66"/>
        <v>24596.632311044075</v>
      </c>
      <c r="O628" s="4">
        <f t="shared" si="65"/>
        <v>10.11036481462404</v>
      </c>
      <c r="P628" s="4">
        <f t="shared" si="67"/>
        <v>0.33186599999999999</v>
      </c>
      <c r="Q628" s="4">
        <f t="shared" si="68"/>
        <v>-1.012388721919492</v>
      </c>
      <c r="R628" s="4">
        <f t="shared" si="69"/>
        <v>-3.7078584207117391</v>
      </c>
    </row>
    <row r="629" spans="1:18" x14ac:dyDescent="0.3">
      <c r="A629">
        <v>1741586</v>
      </c>
      <c r="B629" t="s">
        <v>134</v>
      </c>
      <c r="C629" s="5">
        <v>8573</v>
      </c>
      <c r="D629" s="6">
        <v>105341</v>
      </c>
      <c r="E629" s="6">
        <v>222787527</v>
      </c>
      <c r="F629" s="6">
        <v>1838195</v>
      </c>
      <c r="G629" s="10">
        <v>0</v>
      </c>
      <c r="H629" s="10">
        <v>0.21004</v>
      </c>
      <c r="I629" s="10">
        <v>0.411999</v>
      </c>
      <c r="J629" s="10">
        <v>2.598E-3</v>
      </c>
      <c r="K629" s="13">
        <v>0.22367066895368781</v>
      </c>
      <c r="L629" s="15">
        <f t="shared" si="63"/>
        <v>9.0563730086787562</v>
      </c>
      <c r="M629" s="4">
        <f t="shared" si="64"/>
        <v>11.56495798606238</v>
      </c>
      <c r="N629" s="17">
        <f t="shared" si="66"/>
        <v>26201.530619386445</v>
      </c>
      <c r="O629" s="4">
        <f t="shared" si="65"/>
        <v>10.173573108630041</v>
      </c>
      <c r="P629" s="4">
        <f t="shared" si="67"/>
        <v>0.3110195</v>
      </c>
      <c r="Q629" s="4">
        <f t="shared" si="68"/>
        <v>-0.88649166723579609</v>
      </c>
      <c r="R629" s="4">
        <f t="shared" si="69"/>
        <v>-5.9152445211965734</v>
      </c>
    </row>
    <row r="630" spans="1:18" x14ac:dyDescent="0.3">
      <c r="A630">
        <v>1741651</v>
      </c>
      <c r="B630" t="s">
        <v>137</v>
      </c>
      <c r="C630" s="5">
        <v>4001</v>
      </c>
      <c r="D630" s="6">
        <v>144240</v>
      </c>
      <c r="E630" s="6">
        <v>181180527</v>
      </c>
      <c r="F630" s="6">
        <v>0</v>
      </c>
      <c r="G630" s="10">
        <v>0</v>
      </c>
      <c r="H630" s="10">
        <v>8.1395999999999996E-2</v>
      </c>
      <c r="I630" s="10">
        <v>0.27568999999999999</v>
      </c>
      <c r="J630" s="10">
        <v>1.5533E-2</v>
      </c>
      <c r="K630" s="13">
        <v>0.10910518053375196</v>
      </c>
      <c r="L630" s="15">
        <f t="shared" si="63"/>
        <v>8.2942996088572354</v>
      </c>
      <c r="M630" s="4">
        <f t="shared" si="64"/>
        <v>11.8792338578772</v>
      </c>
      <c r="N630" s="17">
        <f t="shared" si="66"/>
        <v>45283.810797300677</v>
      </c>
      <c r="O630" s="4">
        <f t="shared" si="65"/>
        <v>10.72070487005352</v>
      </c>
      <c r="P630" s="4">
        <f t="shared" si="67"/>
        <v>0.17854300000000001</v>
      </c>
      <c r="Q630" s="4">
        <f t="shared" si="68"/>
        <v>-1.2881155724383642</v>
      </c>
      <c r="R630" s="4">
        <f t="shared" si="69"/>
        <v>-4.1583712143869498</v>
      </c>
    </row>
    <row r="631" spans="1:18" x14ac:dyDescent="0.3">
      <c r="A631">
        <v>1741742</v>
      </c>
      <c r="B631" t="s">
        <v>135</v>
      </c>
      <c r="C631" s="5">
        <v>19877</v>
      </c>
      <c r="D631" s="6">
        <v>119349</v>
      </c>
      <c r="E631" s="6">
        <v>910607051</v>
      </c>
      <c r="F631" s="6">
        <v>21740307</v>
      </c>
      <c r="G631" s="10">
        <v>0</v>
      </c>
      <c r="H631" s="10">
        <v>0.174623</v>
      </c>
      <c r="I631" s="10">
        <v>0.51191200000000003</v>
      </c>
      <c r="J631" s="10">
        <v>1.9148999999999999E-2</v>
      </c>
      <c r="K631" s="13">
        <v>0.19405226794833286</v>
      </c>
      <c r="L631" s="15">
        <f t="shared" si="63"/>
        <v>9.8973185633905985</v>
      </c>
      <c r="M631" s="4">
        <f t="shared" si="64"/>
        <v>11.689807253013818</v>
      </c>
      <c r="N631" s="17">
        <f t="shared" si="66"/>
        <v>46905.838808673339</v>
      </c>
      <c r="O631" s="4">
        <f t="shared" si="65"/>
        <v>10.755897441539972</v>
      </c>
      <c r="P631" s="4">
        <f t="shared" si="67"/>
        <v>0.3432675</v>
      </c>
      <c r="Q631" s="4">
        <f t="shared" si="68"/>
        <v>-0.66940721671728309</v>
      </c>
      <c r="R631" s="4">
        <f t="shared" si="69"/>
        <v>-3.9502961676496389</v>
      </c>
    </row>
    <row r="632" spans="1:18" x14ac:dyDescent="0.3">
      <c r="A632">
        <v>1741794</v>
      </c>
      <c r="B632" t="s">
        <v>790</v>
      </c>
      <c r="C632" s="5">
        <v>679</v>
      </c>
      <c r="D632" s="6">
        <v>61563</v>
      </c>
      <c r="E632" s="6">
        <v>7139872</v>
      </c>
      <c r="F632" s="6">
        <v>0</v>
      </c>
      <c r="G632" s="10">
        <v>0</v>
      </c>
      <c r="H632" s="10">
        <v>0.35049999999999998</v>
      </c>
      <c r="I632" s="10">
        <v>3.56E-2</v>
      </c>
      <c r="J632" s="10">
        <v>7.2249999999999997E-3</v>
      </c>
      <c r="K632" s="13">
        <v>0.27177700348432055</v>
      </c>
      <c r="L632" s="15">
        <f t="shared" si="63"/>
        <v>6.5206211275586963</v>
      </c>
      <c r="M632" s="4">
        <f t="shared" si="64"/>
        <v>11.027816319708874</v>
      </c>
      <c r="N632" s="17">
        <f t="shared" si="66"/>
        <v>10515.275405007364</v>
      </c>
      <c r="O632" s="4">
        <f t="shared" si="65"/>
        <v>9.2605842794255082</v>
      </c>
      <c r="P632" s="4">
        <f t="shared" si="67"/>
        <v>0.19305</v>
      </c>
      <c r="Q632" s="4">
        <f t="shared" si="68"/>
        <v>-3.3326045901965435</v>
      </c>
      <c r="R632" s="4">
        <f t="shared" si="69"/>
        <v>-4.9164621240790058</v>
      </c>
    </row>
    <row r="633" spans="1:18" x14ac:dyDescent="0.3">
      <c r="A633">
        <v>1741859</v>
      </c>
      <c r="B633" t="s">
        <v>796</v>
      </c>
      <c r="C633" s="5">
        <v>1333</v>
      </c>
      <c r="D633" s="6">
        <v>44875</v>
      </c>
      <c r="E633" s="6">
        <v>13844041</v>
      </c>
      <c r="F633" s="6">
        <v>736658</v>
      </c>
      <c r="G633" s="10">
        <v>0</v>
      </c>
      <c r="H633" s="10">
        <v>0.50176500000000002</v>
      </c>
      <c r="I633" s="10">
        <v>0.19141</v>
      </c>
      <c r="J633" s="10">
        <v>3.2774999999999999E-2</v>
      </c>
      <c r="K633" s="13">
        <v>0.40031397174254313</v>
      </c>
      <c r="L633" s="15">
        <f t="shared" si="63"/>
        <v>7.1951873201787091</v>
      </c>
      <c r="M633" s="4">
        <f t="shared" si="64"/>
        <v>10.71163612579058</v>
      </c>
      <c r="N633" s="17">
        <f t="shared" si="66"/>
        <v>10938.258814703677</v>
      </c>
      <c r="O633" s="4">
        <f t="shared" si="65"/>
        <v>9.3000219056037086</v>
      </c>
      <c r="P633" s="4">
        <f t="shared" si="67"/>
        <v>0.34658749999999999</v>
      </c>
      <c r="Q633" s="4">
        <f t="shared" si="68"/>
        <v>-1.652815252403669</v>
      </c>
      <c r="R633" s="4">
        <f t="shared" si="69"/>
        <v>-3.4150427884842083</v>
      </c>
    </row>
    <row r="634" spans="1:18" x14ac:dyDescent="0.3">
      <c r="A634">
        <v>1742028</v>
      </c>
      <c r="B634" t="s">
        <v>138</v>
      </c>
      <c r="C634" s="5">
        <v>27402</v>
      </c>
      <c r="D634" s="6">
        <v>53940</v>
      </c>
      <c r="E634" s="6">
        <v>376545720</v>
      </c>
      <c r="F634" s="6">
        <v>30687048</v>
      </c>
      <c r="G634" s="10">
        <v>0.21676400000000001</v>
      </c>
      <c r="H634" s="10">
        <v>0.63608900000000002</v>
      </c>
      <c r="I634" s="10">
        <v>0.681315</v>
      </c>
      <c r="J634" s="10">
        <v>5.1984000000000002E-2</v>
      </c>
      <c r="K634" s="13">
        <v>0.41331895389592888</v>
      </c>
      <c r="L634" s="15">
        <f t="shared" si="63"/>
        <v>10.218371282413054</v>
      </c>
      <c r="M634" s="4">
        <f t="shared" si="64"/>
        <v>10.895627596693721</v>
      </c>
      <c r="N634" s="17">
        <f t="shared" si="66"/>
        <v>14861.425005474053</v>
      </c>
      <c r="O634" s="4">
        <f t="shared" si="65"/>
        <v>9.6065242090626448</v>
      </c>
      <c r="P634" s="4">
        <f t="shared" si="67"/>
        <v>0.65870200000000001</v>
      </c>
      <c r="Q634" s="4">
        <f t="shared" si="68"/>
        <v>-0.38358376049595011</v>
      </c>
      <c r="R634" s="4">
        <f t="shared" si="69"/>
        <v>-2.954897479115655</v>
      </c>
    </row>
    <row r="635" spans="1:18" x14ac:dyDescent="0.3">
      <c r="A635">
        <v>1742080</v>
      </c>
      <c r="B635" t="s">
        <v>791</v>
      </c>
      <c r="C635" s="5">
        <v>45</v>
      </c>
      <c r="D635" s="6">
        <v>46250</v>
      </c>
      <c r="E635" s="6">
        <v>556951</v>
      </c>
      <c r="F635" s="6">
        <v>0</v>
      </c>
      <c r="G635" s="10">
        <v>0</v>
      </c>
      <c r="H635" s="10">
        <v>0.53649999999999998</v>
      </c>
      <c r="I635" s="10">
        <v>0.1111</v>
      </c>
      <c r="J635" s="10">
        <v>0</v>
      </c>
      <c r="L635" s="15">
        <f t="shared" si="63"/>
        <v>3.8066624897703196</v>
      </c>
      <c r="M635" s="4">
        <f t="shared" si="64"/>
        <v>10.741816742940571</v>
      </c>
      <c r="N635" s="17">
        <f t="shared" si="66"/>
        <v>12376.68888888889</v>
      </c>
      <c r="O635" s="4">
        <f t="shared" si="65"/>
        <v>9.423570053994716</v>
      </c>
      <c r="P635" s="4">
        <f t="shared" si="67"/>
        <v>0.32379999999999998</v>
      </c>
      <c r="Q635" s="4">
        <f t="shared" si="68"/>
        <v>-2.196424897165655</v>
      </c>
      <c r="R635" s="4">
        <f t="shared" si="69"/>
        <v>-9.2103403719761818</v>
      </c>
    </row>
    <row r="636" spans="1:18" x14ac:dyDescent="0.3">
      <c r="A636">
        <v>1742171</v>
      </c>
      <c r="B636" t="s">
        <v>792</v>
      </c>
      <c r="C636" s="5">
        <v>130</v>
      </c>
      <c r="D636" s="6">
        <v>25417</v>
      </c>
      <c r="E636" s="6">
        <v>874335</v>
      </c>
      <c r="F636" s="6">
        <v>0</v>
      </c>
      <c r="G636" s="10">
        <v>0</v>
      </c>
      <c r="H636" s="10">
        <v>0.53449999999999998</v>
      </c>
      <c r="I636" s="10">
        <v>0.25679999999999997</v>
      </c>
      <c r="J636" s="10">
        <v>0</v>
      </c>
      <c r="L636" s="15">
        <f t="shared" si="63"/>
        <v>4.8675344504555822</v>
      </c>
      <c r="M636" s="4">
        <f t="shared" si="64"/>
        <v>10.143173520469649</v>
      </c>
      <c r="N636" s="17">
        <f t="shared" si="66"/>
        <v>6725.6538461538457</v>
      </c>
      <c r="O636" s="4">
        <f t="shared" si="65"/>
        <v>8.81368442593776</v>
      </c>
      <c r="P636" s="4">
        <f t="shared" si="67"/>
        <v>0.39564999999999995</v>
      </c>
      <c r="Q636" s="4">
        <f t="shared" si="68"/>
        <v>-1.3590683748662993</v>
      </c>
      <c r="R636" s="4">
        <f t="shared" si="69"/>
        <v>-9.2103403719761818</v>
      </c>
    </row>
    <row r="637" spans="1:18" x14ac:dyDescent="0.3">
      <c r="A637">
        <v>1742184</v>
      </c>
      <c r="B637" t="s">
        <v>797</v>
      </c>
      <c r="C637" s="5">
        <v>8986</v>
      </c>
      <c r="D637" s="6">
        <v>49792</v>
      </c>
      <c r="E637" s="6">
        <v>97784973</v>
      </c>
      <c r="F637" s="6">
        <v>33080200</v>
      </c>
      <c r="G637" s="10">
        <v>0.237509</v>
      </c>
      <c r="H637" s="10">
        <v>0.62285999999999997</v>
      </c>
      <c r="I637" s="10">
        <v>0.47492400000000001</v>
      </c>
      <c r="J637" s="10">
        <v>7.8023999999999996E-2</v>
      </c>
      <c r="K637" s="13">
        <v>0.44224845995893225</v>
      </c>
      <c r="L637" s="15">
        <f t="shared" si="63"/>
        <v>9.1034230896301054</v>
      </c>
      <c r="M637" s="4">
        <f t="shared" si="64"/>
        <v>10.815609607538063</v>
      </c>
      <c r="N637" s="17">
        <f t="shared" si="66"/>
        <v>14563.22868907189</v>
      </c>
      <c r="O637" s="4">
        <f t="shared" si="65"/>
        <v>9.5862550477907114</v>
      </c>
      <c r="P637" s="4">
        <f t="shared" si="67"/>
        <v>0.54889199999999994</v>
      </c>
      <c r="Q637" s="4">
        <f t="shared" si="68"/>
        <v>-0.74438994990811769</v>
      </c>
      <c r="R637" s="4">
        <f t="shared" si="69"/>
        <v>-2.5494579710074921</v>
      </c>
    </row>
    <row r="638" spans="1:18" x14ac:dyDescent="0.3">
      <c r="A638">
        <v>1742249</v>
      </c>
      <c r="B638" t="s">
        <v>798</v>
      </c>
      <c r="C638" s="5">
        <v>364</v>
      </c>
      <c r="D638" s="6">
        <v>53963</v>
      </c>
      <c r="E638" s="6">
        <v>4518047</v>
      </c>
      <c r="F638" s="6">
        <v>0</v>
      </c>
      <c r="G638" s="10">
        <v>0</v>
      </c>
      <c r="H638" s="10">
        <v>0.21840000000000001</v>
      </c>
      <c r="I638" s="10">
        <v>9.9500000000000005E-2</v>
      </c>
      <c r="J638" s="10">
        <v>5.0153999999999997E-2</v>
      </c>
      <c r="K638" s="13">
        <v>0.29319371727748689</v>
      </c>
      <c r="L638" s="15">
        <f t="shared" si="63"/>
        <v>5.8971538676367405</v>
      </c>
      <c r="M638" s="4">
        <f t="shared" si="64"/>
        <v>10.896053905514576</v>
      </c>
      <c r="N638" s="17">
        <f t="shared" si="66"/>
        <v>12412.217032967033</v>
      </c>
      <c r="O638" s="4">
        <f t="shared" si="65"/>
        <v>9.4264365111523478</v>
      </c>
      <c r="P638" s="4">
        <f t="shared" si="67"/>
        <v>0.15895000000000001</v>
      </c>
      <c r="Q638" s="4">
        <f t="shared" si="68"/>
        <v>-2.3065931143915845</v>
      </c>
      <c r="R638" s="4">
        <f t="shared" si="69"/>
        <v>-2.9906651332209724</v>
      </c>
    </row>
    <row r="639" spans="1:18" x14ac:dyDescent="0.3">
      <c r="A639">
        <v>1742405</v>
      </c>
      <c r="B639" t="s">
        <v>799</v>
      </c>
      <c r="C639" s="5">
        <v>4399</v>
      </c>
      <c r="D639" s="6">
        <v>40438</v>
      </c>
      <c r="E639" s="6">
        <v>31274692</v>
      </c>
      <c r="F639" s="6">
        <v>455344</v>
      </c>
      <c r="G639" s="10">
        <v>0.40837800000000002</v>
      </c>
      <c r="H639" s="10">
        <v>0.71778600000000004</v>
      </c>
      <c r="I639" s="10">
        <v>0.15870799999999999</v>
      </c>
      <c r="J639" s="10">
        <v>5.5320000000000001E-2</v>
      </c>
      <c r="K639" s="13">
        <v>0.53573264781491003</v>
      </c>
      <c r="L639" s="15">
        <f t="shared" si="63"/>
        <v>8.3891325213487189</v>
      </c>
      <c r="M639" s="4">
        <f t="shared" si="64"/>
        <v>10.607525215927247</v>
      </c>
      <c r="N639" s="17">
        <f t="shared" si="66"/>
        <v>7213.0111388952037</v>
      </c>
      <c r="O639" s="4">
        <f t="shared" si="65"/>
        <v>8.8836417767829747</v>
      </c>
      <c r="P639" s="4">
        <f t="shared" si="67"/>
        <v>0.438247</v>
      </c>
      <c r="Q639" s="4">
        <f t="shared" si="68"/>
        <v>-1.8400593536042691</v>
      </c>
      <c r="R639" s="4">
        <f t="shared" si="69"/>
        <v>-2.8928147395473047</v>
      </c>
    </row>
    <row r="640" spans="1:18" x14ac:dyDescent="0.3">
      <c r="A640">
        <v>1742457</v>
      </c>
      <c r="B640" t="s">
        <v>801</v>
      </c>
      <c r="C640" s="5">
        <v>406</v>
      </c>
      <c r="D640" s="6">
        <v>46500</v>
      </c>
      <c r="E640" s="6">
        <v>4687456</v>
      </c>
      <c r="F640" s="6">
        <v>0</v>
      </c>
      <c r="G640" s="10">
        <v>0</v>
      </c>
      <c r="H640" s="10">
        <v>0.2621</v>
      </c>
      <c r="I640" s="10">
        <v>0.22500000000000001</v>
      </c>
      <c r="J640" s="10">
        <v>0</v>
      </c>
      <c r="K640" s="13">
        <v>0.41434262948207168</v>
      </c>
      <c r="L640" s="15">
        <f t="shared" si="63"/>
        <v>6.0063531596017325</v>
      </c>
      <c r="M640" s="4">
        <f t="shared" si="64"/>
        <v>10.747207591575448</v>
      </c>
      <c r="N640" s="17">
        <f t="shared" si="66"/>
        <v>11545.458128078817</v>
      </c>
      <c r="O640" s="4">
        <f t="shared" si="65"/>
        <v>9.354047402948348</v>
      </c>
      <c r="P640" s="4">
        <f t="shared" si="67"/>
        <v>0.24354999999999999</v>
      </c>
      <c r="Q640" s="4">
        <f t="shared" si="68"/>
        <v>-1.4912105310694506</v>
      </c>
      <c r="R640" s="4">
        <f t="shared" si="69"/>
        <v>-9.2103403719761818</v>
      </c>
    </row>
    <row r="641" spans="1:18" x14ac:dyDescent="0.3">
      <c r="A641">
        <v>1742496</v>
      </c>
      <c r="B641" t="s">
        <v>802</v>
      </c>
      <c r="C641" s="5">
        <v>4238</v>
      </c>
      <c r="D641" s="6">
        <v>60962</v>
      </c>
      <c r="E641" s="6">
        <v>58432938</v>
      </c>
      <c r="F641" s="6">
        <v>79257</v>
      </c>
      <c r="G641" s="10">
        <v>0</v>
      </c>
      <c r="H641" s="10">
        <v>0.35010000000000002</v>
      </c>
      <c r="I641" s="10">
        <v>0.1618</v>
      </c>
      <c r="J641" s="10">
        <v>3.9947999999999997E-2</v>
      </c>
      <c r="K641" s="13">
        <v>0.51570048309178751</v>
      </c>
      <c r="L641" s="15">
        <f t="shared" si="63"/>
        <v>8.3518467388282449</v>
      </c>
      <c r="M641" s="4">
        <f t="shared" si="64"/>
        <v>11.018005998221295</v>
      </c>
      <c r="N641" s="17">
        <f t="shared" si="66"/>
        <v>13806.558518168948</v>
      </c>
      <c r="O641" s="4">
        <f t="shared" si="65"/>
        <v>9.5328990131872153</v>
      </c>
      <c r="P641" s="4">
        <f t="shared" si="67"/>
        <v>0.25595000000000001</v>
      </c>
      <c r="Q641" s="4">
        <f t="shared" si="68"/>
        <v>-1.8207764182985477</v>
      </c>
      <c r="R641" s="4">
        <f t="shared" si="69"/>
        <v>-3.2176765442927184</v>
      </c>
    </row>
    <row r="642" spans="1:18" x14ac:dyDescent="0.3">
      <c r="A642">
        <v>1742587</v>
      </c>
      <c r="B642" t="s">
        <v>803</v>
      </c>
      <c r="C642" s="5">
        <v>327</v>
      </c>
      <c r="D642" s="6">
        <v>62500</v>
      </c>
      <c r="E642" s="6">
        <v>4339011</v>
      </c>
      <c r="F642" s="6">
        <v>0</v>
      </c>
      <c r="G642" s="10">
        <v>0</v>
      </c>
      <c r="H642" s="10">
        <v>0.46320899999999998</v>
      </c>
      <c r="I642" s="10">
        <v>0.14017299999999999</v>
      </c>
      <c r="J642" s="10">
        <v>1.8140000000000001E-3</v>
      </c>
      <c r="K642" s="13">
        <v>0.26771653543307083</v>
      </c>
      <c r="L642" s="15">
        <f t="shared" ref="L642:L705" si="70">LN(C642)</f>
        <v>5.7899601708972535</v>
      </c>
      <c r="M642" s="4">
        <f t="shared" ref="M642:M705" si="71">LN(D642)</f>
        <v>11.042921835724492</v>
      </c>
      <c r="N642" s="17">
        <f t="shared" si="66"/>
        <v>13269.146788990825</v>
      </c>
      <c r="O642" s="4">
        <f t="shared" ref="O642:O705" si="72">LN(N642)</f>
        <v>9.4931968290263686</v>
      </c>
      <c r="P642" s="4">
        <f t="shared" si="67"/>
        <v>0.30169099999999999</v>
      </c>
      <c r="Q642" s="4">
        <f t="shared" si="68"/>
        <v>-1.9641647551548169</v>
      </c>
      <c r="R642" s="4">
        <f t="shared" si="69"/>
        <v>-6.2585599859513747</v>
      </c>
    </row>
    <row r="643" spans="1:18" x14ac:dyDescent="0.3">
      <c r="A643">
        <v>1742756</v>
      </c>
      <c r="B643" t="s">
        <v>805</v>
      </c>
      <c r="C643" s="5">
        <v>914</v>
      </c>
      <c r="D643" s="6">
        <v>62500</v>
      </c>
      <c r="E643" s="6">
        <v>15907269</v>
      </c>
      <c r="F643" s="6">
        <v>0</v>
      </c>
      <c r="G643" s="10">
        <v>0</v>
      </c>
      <c r="H643" s="10">
        <v>0.40350000000000003</v>
      </c>
      <c r="I643" s="10">
        <v>0.17780000000000001</v>
      </c>
      <c r="J643" s="10">
        <v>2.1042000000000002E-2</v>
      </c>
      <c r="K643" s="13">
        <v>0.20833333333333337</v>
      </c>
      <c r="L643" s="15">
        <f t="shared" si="70"/>
        <v>6.8178305714541496</v>
      </c>
      <c r="M643" s="4">
        <f t="shared" si="71"/>
        <v>11.042921835724492</v>
      </c>
      <c r="N643" s="17">
        <f t="shared" ref="N643:N706" si="73">(E643+F643)/C643</f>
        <v>17404.014223194747</v>
      </c>
      <c r="O643" s="4">
        <f t="shared" si="72"/>
        <v>9.7644561610773515</v>
      </c>
      <c r="P643" s="4">
        <f t="shared" ref="P643:P706" si="74">AVERAGE(H643,I643)</f>
        <v>0.29065000000000002</v>
      </c>
      <c r="Q643" s="4">
        <f t="shared" ref="Q643:Q706" si="75">LN(I643+0.0001)</f>
        <v>-1.7265336843103476</v>
      </c>
      <c r="R643" s="4">
        <f t="shared" ref="R643:R706" si="76">LN(J643+0.0001)</f>
        <v>-3.8564936956356659</v>
      </c>
    </row>
    <row r="644" spans="1:18" x14ac:dyDescent="0.3">
      <c r="A644">
        <v>1742769</v>
      </c>
      <c r="B644" t="s">
        <v>804</v>
      </c>
      <c r="C644" s="5">
        <v>1464</v>
      </c>
      <c r="D644" s="6">
        <v>108947</v>
      </c>
      <c r="E644" s="6">
        <v>53302003</v>
      </c>
      <c r="F644" s="6">
        <v>0</v>
      </c>
      <c r="G644" s="10">
        <v>0</v>
      </c>
      <c r="H644" s="10">
        <v>7.7344999999999997E-2</v>
      </c>
      <c r="I644" s="10">
        <v>0.27589599999999997</v>
      </c>
      <c r="J644" s="10">
        <v>4.2783000000000002E-2</v>
      </c>
      <c r="K644" s="13">
        <v>0.14387464387464388</v>
      </c>
      <c r="L644" s="15">
        <f t="shared" si="70"/>
        <v>7.2889276945212567</v>
      </c>
      <c r="M644" s="4">
        <f t="shared" si="71"/>
        <v>11.598616804426882</v>
      </c>
      <c r="N644" s="17">
        <f t="shared" si="73"/>
        <v>36408.471994535517</v>
      </c>
      <c r="O644" s="4">
        <f t="shared" si="72"/>
        <v>10.502556773646051</v>
      </c>
      <c r="P644" s="4">
        <f t="shared" si="74"/>
        <v>0.17662049999999999</v>
      </c>
      <c r="Q644" s="4">
        <f t="shared" si="75"/>
        <v>-1.2873689061236313</v>
      </c>
      <c r="R644" s="4">
        <f t="shared" si="76"/>
        <v>-3.1492798019802977</v>
      </c>
    </row>
    <row r="645" spans="1:18" x14ac:dyDescent="0.3">
      <c r="A645">
        <v>1742795</v>
      </c>
      <c r="B645" t="s">
        <v>139</v>
      </c>
      <c r="C645" s="5">
        <v>17291</v>
      </c>
      <c r="D645" s="6">
        <v>99724</v>
      </c>
      <c r="E645" s="6">
        <v>680391067</v>
      </c>
      <c r="F645" s="6">
        <v>7286751</v>
      </c>
      <c r="G645" s="10">
        <v>0</v>
      </c>
      <c r="H645" s="10">
        <v>0.189641</v>
      </c>
      <c r="I645" s="10">
        <v>0.381272</v>
      </c>
      <c r="J645" s="10">
        <v>3.1667000000000001E-2</v>
      </c>
      <c r="K645" s="13">
        <v>0.23694310028366428</v>
      </c>
      <c r="L645" s="15">
        <f t="shared" si="70"/>
        <v>9.7579414139047902</v>
      </c>
      <c r="M645" s="4">
        <f t="shared" si="71"/>
        <v>11.510161649147497</v>
      </c>
      <c r="N645" s="17">
        <f t="shared" si="73"/>
        <v>39770.85292926956</v>
      </c>
      <c r="O645" s="4">
        <f t="shared" si="72"/>
        <v>10.590889584521161</v>
      </c>
      <c r="P645" s="4">
        <f t="shared" si="74"/>
        <v>0.2854565</v>
      </c>
      <c r="Q645" s="4">
        <f t="shared" si="75"/>
        <v>-0.96398000224959568</v>
      </c>
      <c r="R645" s="4">
        <f t="shared" si="76"/>
        <v>-3.44932726386571</v>
      </c>
    </row>
    <row r="646" spans="1:18" x14ac:dyDescent="0.3">
      <c r="A646">
        <v>1742834</v>
      </c>
      <c r="B646" t="s">
        <v>806</v>
      </c>
      <c r="C646" s="5">
        <v>2719</v>
      </c>
      <c r="D646" s="6">
        <v>56367</v>
      </c>
      <c r="E646" s="6">
        <v>36413589</v>
      </c>
      <c r="F646" s="6">
        <v>6036958</v>
      </c>
      <c r="G646" s="10">
        <v>0</v>
      </c>
      <c r="H646" s="10">
        <v>0.32990999999999998</v>
      </c>
      <c r="I646" s="10">
        <v>0.13684499999999999</v>
      </c>
      <c r="J646" s="10">
        <v>0</v>
      </c>
      <c r="K646" s="13">
        <v>0.32976092333058538</v>
      </c>
      <c r="L646" s="15">
        <f t="shared" si="70"/>
        <v>7.9080194446324708</v>
      </c>
      <c r="M646" s="4">
        <f t="shared" si="71"/>
        <v>10.939639159861633</v>
      </c>
      <c r="N646" s="17">
        <f t="shared" si="73"/>
        <v>15612.558661272527</v>
      </c>
      <c r="O646" s="4">
        <f t="shared" si="72"/>
        <v>9.6558309117540784</v>
      </c>
      <c r="P646" s="4">
        <f t="shared" si="74"/>
        <v>0.23337749999999999</v>
      </c>
      <c r="Q646" s="4">
        <f t="shared" si="75"/>
        <v>-1.9881758936146083</v>
      </c>
      <c r="R646" s="4">
        <f t="shared" si="76"/>
        <v>-9.2103403719761818</v>
      </c>
    </row>
    <row r="647" spans="1:18" x14ac:dyDescent="0.3">
      <c r="A647">
        <v>1742860</v>
      </c>
      <c r="B647" t="s">
        <v>807</v>
      </c>
      <c r="C647" s="5">
        <v>487</v>
      </c>
      <c r="D647" s="6">
        <v>39850</v>
      </c>
      <c r="E647" s="6">
        <v>3501812</v>
      </c>
      <c r="F647" s="6">
        <v>0</v>
      </c>
      <c r="G647" s="10">
        <v>0</v>
      </c>
      <c r="H647" s="10">
        <v>0.49569999999999997</v>
      </c>
      <c r="I647" s="10">
        <v>0.17050000000000001</v>
      </c>
      <c r="J647" s="10">
        <v>5.8104000000000003E-2</v>
      </c>
      <c r="K647" s="13">
        <v>0.69780219780219777</v>
      </c>
      <c r="L647" s="15">
        <f t="shared" si="70"/>
        <v>6.1882641230825897</v>
      </c>
      <c r="M647" s="4">
        <f t="shared" si="71"/>
        <v>10.592877684218362</v>
      </c>
      <c r="N647" s="17">
        <f t="shared" si="73"/>
        <v>7190.5790554414789</v>
      </c>
      <c r="O647" s="4">
        <f t="shared" si="72"/>
        <v>8.8805269836949616</v>
      </c>
      <c r="P647" s="4">
        <f t="shared" si="74"/>
        <v>0.33310000000000001</v>
      </c>
      <c r="Q647" s="4">
        <f t="shared" si="75"/>
        <v>-1.7684336439245583</v>
      </c>
      <c r="R647" s="4">
        <f t="shared" si="76"/>
        <v>-2.8438011980841047</v>
      </c>
    </row>
    <row r="648" spans="1:18" x14ac:dyDescent="0.3">
      <c r="A648">
        <v>1742912</v>
      </c>
      <c r="B648" t="s">
        <v>808</v>
      </c>
      <c r="C648" s="5">
        <v>123</v>
      </c>
      <c r="D648" s="6">
        <v>79375</v>
      </c>
      <c r="E648" s="6">
        <v>1249349</v>
      </c>
      <c r="F648" s="6">
        <v>0</v>
      </c>
      <c r="G648" s="10">
        <v>0</v>
      </c>
      <c r="H648" s="10">
        <v>0.48220000000000002</v>
      </c>
      <c r="I648" s="10">
        <v>0.3075</v>
      </c>
      <c r="J648" s="10">
        <v>3.617E-3</v>
      </c>
      <c r="L648" s="15">
        <f t="shared" si="70"/>
        <v>4.8121843553724171</v>
      </c>
      <c r="M648" s="4">
        <f t="shared" si="71"/>
        <v>11.281938736194993</v>
      </c>
      <c r="N648" s="17">
        <f t="shared" si="73"/>
        <v>10157.308943089431</v>
      </c>
      <c r="O648" s="4">
        <f t="shared" si="72"/>
        <v>9.2259488182426423</v>
      </c>
      <c r="P648" s="4">
        <f t="shared" si="74"/>
        <v>0.39485000000000003</v>
      </c>
      <c r="Q648" s="4">
        <f t="shared" si="75"/>
        <v>-1.1789550413506482</v>
      </c>
      <c r="R648" s="4">
        <f t="shared" si="76"/>
        <v>-5.5948383876670222</v>
      </c>
    </row>
    <row r="649" spans="1:18" x14ac:dyDescent="0.3">
      <c r="A649">
        <v>1742938</v>
      </c>
      <c r="B649" t="s">
        <v>809</v>
      </c>
      <c r="C649" s="5">
        <v>273</v>
      </c>
      <c r="D649" s="6">
        <v>43500</v>
      </c>
      <c r="E649" s="6">
        <v>1486951</v>
      </c>
      <c r="F649" s="6">
        <v>0</v>
      </c>
      <c r="G649" s="10">
        <v>0</v>
      </c>
      <c r="H649" s="10">
        <v>0.3322</v>
      </c>
      <c r="I649" s="10">
        <v>0.14480000000000001</v>
      </c>
      <c r="J649" s="10">
        <v>4.1399999999999998E-4</v>
      </c>
      <c r="K649" s="13">
        <v>0.40909090909090906</v>
      </c>
      <c r="L649" s="15">
        <f t="shared" si="70"/>
        <v>5.6094717951849598</v>
      </c>
      <c r="M649" s="4">
        <f t="shared" si="71"/>
        <v>10.680516217076775</v>
      </c>
      <c r="N649" s="17">
        <f t="shared" si="73"/>
        <v>5446.7069597069594</v>
      </c>
      <c r="O649" s="4">
        <f t="shared" si="72"/>
        <v>8.602766477461536</v>
      </c>
      <c r="P649" s="4">
        <f t="shared" si="74"/>
        <v>0.23849999999999999</v>
      </c>
      <c r="Q649" s="4">
        <f t="shared" si="75"/>
        <v>-1.9317114296555002</v>
      </c>
      <c r="R649" s="4">
        <f t="shared" si="76"/>
        <v>-7.573287292509109</v>
      </c>
    </row>
    <row r="650" spans="1:18" x14ac:dyDescent="0.3">
      <c r="A650">
        <v>1742971</v>
      </c>
      <c r="B650" t="s">
        <v>800</v>
      </c>
      <c r="C650" s="5">
        <v>3493</v>
      </c>
      <c r="D650" s="6">
        <v>73950</v>
      </c>
      <c r="E650" s="6">
        <v>56550324</v>
      </c>
      <c r="F650" s="6">
        <v>0</v>
      </c>
      <c r="G650" s="10">
        <v>0</v>
      </c>
      <c r="H650" s="10">
        <v>0.38512999999999997</v>
      </c>
      <c r="I650" s="10">
        <v>4.9740000000000001E-3</v>
      </c>
      <c r="J650" s="10">
        <v>3.9333E-2</v>
      </c>
      <c r="K650" s="13">
        <v>0.38372093023255816</v>
      </c>
      <c r="L650" s="15">
        <f t="shared" si="70"/>
        <v>8.1585162448068314</v>
      </c>
      <c r="M650" s="4">
        <f t="shared" si="71"/>
        <v>11.211144468138945</v>
      </c>
      <c r="N650" s="17">
        <f t="shared" si="73"/>
        <v>16189.614657887203</v>
      </c>
      <c r="O650" s="4">
        <f t="shared" si="72"/>
        <v>9.6921252451461299</v>
      </c>
      <c r="P650" s="4">
        <f t="shared" si="74"/>
        <v>0.19505199999999998</v>
      </c>
      <c r="Q650" s="4">
        <f t="shared" si="75"/>
        <v>-5.2836258178050466</v>
      </c>
      <c r="R650" s="4">
        <f t="shared" si="76"/>
        <v>-3.2331522497870093</v>
      </c>
    </row>
    <row r="651" spans="1:18" x14ac:dyDescent="0.3">
      <c r="A651">
        <v>1743055</v>
      </c>
      <c r="B651" t="s">
        <v>810</v>
      </c>
      <c r="C651" s="5">
        <v>2146</v>
      </c>
      <c r="D651" s="6">
        <v>52096</v>
      </c>
      <c r="E651" s="6">
        <v>18494282</v>
      </c>
      <c r="F651" s="6">
        <v>1128259</v>
      </c>
      <c r="G651" s="10">
        <v>0</v>
      </c>
      <c r="H651" s="10">
        <v>0.66620000000000001</v>
      </c>
      <c r="I651" s="10">
        <v>0.14860000000000001</v>
      </c>
      <c r="J651" s="10">
        <v>6.7568000000000003E-2</v>
      </c>
      <c r="K651" s="13">
        <v>0.37244348762109791</v>
      </c>
      <c r="L651" s="15">
        <f t="shared" si="70"/>
        <v>7.6713609231906439</v>
      </c>
      <c r="M651" s="4">
        <f t="shared" si="71"/>
        <v>10.860843449362212</v>
      </c>
      <c r="N651" s="17">
        <f t="shared" si="73"/>
        <v>9143.774930102516</v>
      </c>
      <c r="O651" s="4">
        <f t="shared" si="72"/>
        <v>9.1208285912284239</v>
      </c>
      <c r="P651" s="4">
        <f t="shared" si="74"/>
        <v>0.40739999999999998</v>
      </c>
      <c r="Q651" s="4">
        <f t="shared" si="75"/>
        <v>-1.9058244255160277</v>
      </c>
      <c r="R651" s="4">
        <f t="shared" si="76"/>
        <v>-2.6931418843690915</v>
      </c>
    </row>
    <row r="652" spans="1:18" x14ac:dyDescent="0.3">
      <c r="A652">
        <v>1743094</v>
      </c>
      <c r="B652" t="s">
        <v>811</v>
      </c>
      <c r="C652" s="5">
        <v>2026</v>
      </c>
      <c r="D652" s="6">
        <v>63221</v>
      </c>
      <c r="E652" s="6">
        <v>31986005</v>
      </c>
      <c r="F652" s="6">
        <v>7498859</v>
      </c>
      <c r="G652" s="10">
        <v>0</v>
      </c>
      <c r="H652" s="10">
        <v>0.2014</v>
      </c>
      <c r="I652" s="10">
        <v>0.12970000000000001</v>
      </c>
      <c r="J652" s="10">
        <v>3.9072999999999997E-2</v>
      </c>
      <c r="K652" s="13">
        <v>0.29667519181585678</v>
      </c>
      <c r="L652" s="15">
        <f t="shared" si="70"/>
        <v>7.6138186848086287</v>
      </c>
      <c r="M652" s="4">
        <f t="shared" si="71"/>
        <v>11.054391803423693</v>
      </c>
      <c r="N652" s="17">
        <f t="shared" si="73"/>
        <v>19489.074037512339</v>
      </c>
      <c r="O652" s="4">
        <f t="shared" si="72"/>
        <v>9.877609281753303</v>
      </c>
      <c r="P652" s="4">
        <f t="shared" si="74"/>
        <v>0.16555</v>
      </c>
      <c r="Q652" s="4">
        <f t="shared" si="75"/>
        <v>-2.0417604747121474</v>
      </c>
      <c r="R652" s="4">
        <f t="shared" si="76"/>
        <v>-3.2397675450107535</v>
      </c>
    </row>
    <row r="653" spans="1:18" x14ac:dyDescent="0.3">
      <c r="A653">
        <v>1743133</v>
      </c>
      <c r="B653" t="s">
        <v>812</v>
      </c>
      <c r="C653" s="5">
        <v>503</v>
      </c>
      <c r="D653" s="6">
        <v>60625</v>
      </c>
      <c r="E653" s="6">
        <v>6321572</v>
      </c>
      <c r="F653" s="6">
        <v>0</v>
      </c>
      <c r="G653" s="10">
        <v>0</v>
      </c>
      <c r="H653" s="10">
        <v>0.37390000000000001</v>
      </c>
      <c r="I653" s="10">
        <v>1.67E-2</v>
      </c>
      <c r="J653" s="10">
        <v>0</v>
      </c>
      <c r="K653" s="13">
        <v>0.37106918238993714</v>
      </c>
      <c r="L653" s="15">
        <f t="shared" si="70"/>
        <v>6.2205901700997392</v>
      </c>
      <c r="M653" s="4">
        <f t="shared" si="71"/>
        <v>11.012462628239785</v>
      </c>
      <c r="N653" s="17">
        <f t="shared" si="73"/>
        <v>12567.737574552684</v>
      </c>
      <c r="O653" s="4">
        <f t="shared" si="72"/>
        <v>9.4388882992712997</v>
      </c>
      <c r="P653" s="4">
        <f t="shared" si="74"/>
        <v>0.1953</v>
      </c>
      <c r="Q653" s="4">
        <f t="shared" si="75"/>
        <v>-4.086376392572924</v>
      </c>
      <c r="R653" s="4">
        <f t="shared" si="76"/>
        <v>-9.2103403719761818</v>
      </c>
    </row>
    <row r="654" spans="1:18" x14ac:dyDescent="0.3">
      <c r="A654">
        <v>1743250</v>
      </c>
      <c r="B654" t="s">
        <v>140</v>
      </c>
      <c r="C654" s="5">
        <v>20205</v>
      </c>
      <c r="D654" s="6">
        <v>134110</v>
      </c>
      <c r="E654" s="6">
        <v>1282236596</v>
      </c>
      <c r="F654" s="6">
        <v>57590190</v>
      </c>
      <c r="G654" s="10">
        <v>0</v>
      </c>
      <c r="H654" s="10">
        <v>5.7818000000000001E-2</v>
      </c>
      <c r="I654" s="10">
        <v>0.354856</v>
      </c>
      <c r="J654" s="10">
        <v>3.9384000000000002E-2</v>
      </c>
      <c r="K654" s="13">
        <v>0.21372313442798019</v>
      </c>
      <c r="L654" s="15">
        <f t="shared" si="70"/>
        <v>9.9136853775125733</v>
      </c>
      <c r="M654" s="4">
        <f t="shared" si="71"/>
        <v>11.806415637704985</v>
      </c>
      <c r="N654" s="17">
        <f t="shared" si="73"/>
        <v>66311.644939371443</v>
      </c>
      <c r="O654" s="4">
        <f t="shared" si="72"/>
        <v>11.102120800862219</v>
      </c>
      <c r="P654" s="4">
        <f t="shared" si="74"/>
        <v>0.20633699999999999</v>
      </c>
      <c r="Q654" s="4">
        <f t="shared" si="75"/>
        <v>-1.0357614408503435</v>
      </c>
      <c r="R654" s="4">
        <f t="shared" si="76"/>
        <v>-3.2318597524264954</v>
      </c>
    </row>
    <row r="655" spans="1:18" x14ac:dyDescent="0.3">
      <c r="A655">
        <v>1743406</v>
      </c>
      <c r="B655" t="s">
        <v>141</v>
      </c>
      <c r="C655" s="5">
        <v>1023</v>
      </c>
      <c r="D655" s="6">
        <v>132273</v>
      </c>
      <c r="E655" s="6">
        <v>38307091</v>
      </c>
      <c r="F655" s="6">
        <v>0</v>
      </c>
      <c r="G655" s="10">
        <v>0</v>
      </c>
      <c r="H655" s="10">
        <v>0.14300399999999999</v>
      </c>
      <c r="I655" s="10">
        <v>0.15201899999999999</v>
      </c>
      <c r="J655" s="10">
        <v>4.8300000000000001E-3</v>
      </c>
      <c r="K655" s="13">
        <v>8.4931506849315053E-2</v>
      </c>
      <c r="L655" s="15">
        <f t="shared" si="70"/>
        <v>6.9304947659516261</v>
      </c>
      <c r="M655" s="4">
        <f t="shared" si="71"/>
        <v>11.792623247642904</v>
      </c>
      <c r="N655" s="17">
        <f t="shared" si="73"/>
        <v>37445.836754643205</v>
      </c>
      <c r="O655" s="4">
        <f t="shared" si="72"/>
        <v>10.530650814665419</v>
      </c>
      <c r="P655" s="4">
        <f t="shared" si="74"/>
        <v>0.14751149999999999</v>
      </c>
      <c r="Q655" s="4">
        <f t="shared" si="75"/>
        <v>-1.8830921697012453</v>
      </c>
      <c r="R655" s="4">
        <f t="shared" si="76"/>
        <v>-5.3124162909275379</v>
      </c>
    </row>
    <row r="656" spans="1:18" x14ac:dyDescent="0.3">
      <c r="A656">
        <v>1743445</v>
      </c>
      <c r="B656" t="s">
        <v>813</v>
      </c>
      <c r="C656" s="5">
        <v>148</v>
      </c>
      <c r="D656" s="6">
        <v>54500</v>
      </c>
      <c r="E656" s="6">
        <v>1279830</v>
      </c>
      <c r="F656" s="6">
        <v>0</v>
      </c>
      <c r="G656" s="10">
        <v>0</v>
      </c>
      <c r="H656" s="10">
        <v>0.41470000000000001</v>
      </c>
      <c r="I656" s="10">
        <v>2.2800000000000001E-2</v>
      </c>
      <c r="J656" s="10">
        <v>0</v>
      </c>
      <c r="L656" s="15">
        <f t="shared" si="70"/>
        <v>4.9972122737641147</v>
      </c>
      <c r="M656" s="4">
        <f t="shared" si="71"/>
        <v>10.905955980651335</v>
      </c>
      <c r="N656" s="17">
        <f t="shared" si="73"/>
        <v>8647.5</v>
      </c>
      <c r="O656" s="4">
        <f t="shared" si="72"/>
        <v>9.0650255408113232</v>
      </c>
      <c r="P656" s="4">
        <f t="shared" si="74"/>
        <v>0.21875</v>
      </c>
      <c r="Q656" s="4">
        <f t="shared" si="75"/>
        <v>-3.7766183684219432</v>
      </c>
      <c r="R656" s="4">
        <f t="shared" si="76"/>
        <v>-9.2103403719761818</v>
      </c>
    </row>
    <row r="657" spans="1:18" x14ac:dyDescent="0.3">
      <c r="A657">
        <v>1743510</v>
      </c>
      <c r="B657" t="s">
        <v>814</v>
      </c>
      <c r="C657" s="5">
        <v>1522</v>
      </c>
      <c r="D657" s="6">
        <v>73625</v>
      </c>
      <c r="E657" s="6">
        <v>27052381</v>
      </c>
      <c r="F657" s="6">
        <v>0</v>
      </c>
      <c r="G657" s="10">
        <v>0</v>
      </c>
      <c r="H657" s="10">
        <v>0.158</v>
      </c>
      <c r="I657" s="10">
        <v>1.7999999999999999E-2</v>
      </c>
      <c r="J657" s="10">
        <v>0</v>
      </c>
      <c r="K657" s="13">
        <v>0.26032315978456011</v>
      </c>
      <c r="L657" s="15">
        <f t="shared" si="70"/>
        <v>7.3277805384216315</v>
      </c>
      <c r="M657" s="4">
        <f t="shared" si="71"/>
        <v>11.206739920953888</v>
      </c>
      <c r="N657" s="17">
        <f t="shared" si="73"/>
        <v>17774.231931668855</v>
      </c>
      <c r="O657" s="4">
        <f t="shared" si="72"/>
        <v>9.785505043142555</v>
      </c>
      <c r="P657" s="4">
        <f t="shared" si="74"/>
        <v>8.7999999999999995E-2</v>
      </c>
      <c r="Q657" s="4">
        <f t="shared" si="75"/>
        <v>-4.0118433407103575</v>
      </c>
      <c r="R657" s="4">
        <f t="shared" si="76"/>
        <v>-9.2103403719761818</v>
      </c>
    </row>
    <row r="658" spans="1:18" x14ac:dyDescent="0.3">
      <c r="A658">
        <v>1743536</v>
      </c>
      <c r="B658" t="s">
        <v>815</v>
      </c>
      <c r="C658" s="5">
        <v>13524</v>
      </c>
      <c r="D658" s="6">
        <v>48931</v>
      </c>
      <c r="E658" s="6">
        <v>155843840</v>
      </c>
      <c r="F658" s="6">
        <v>1434590</v>
      </c>
      <c r="G658" s="10">
        <v>0</v>
      </c>
      <c r="H658" s="10">
        <v>0.56048100000000001</v>
      </c>
      <c r="I658" s="10">
        <v>0.14874299999999999</v>
      </c>
      <c r="J658" s="10">
        <v>7.0939000000000002E-2</v>
      </c>
      <c r="K658" s="13">
        <v>0.39866993349667479</v>
      </c>
      <c r="L658" s="15">
        <f t="shared" si="70"/>
        <v>9.5122211638277765</v>
      </c>
      <c r="M658" s="4">
        <f t="shared" si="71"/>
        <v>10.798166421433823</v>
      </c>
      <c r="N658" s="17">
        <f t="shared" si="73"/>
        <v>11629.579266489205</v>
      </c>
      <c r="O658" s="4">
        <f t="shared" si="72"/>
        <v>9.3613070682881769</v>
      </c>
      <c r="P658" s="4">
        <f t="shared" si="74"/>
        <v>0.35461199999999998</v>
      </c>
      <c r="Q658" s="4">
        <f t="shared" si="75"/>
        <v>-1.904863219834765</v>
      </c>
      <c r="R658" s="4">
        <f t="shared" si="76"/>
        <v>-2.644526256973875</v>
      </c>
    </row>
    <row r="659" spans="1:18" x14ac:dyDescent="0.3">
      <c r="A659">
        <v>1743666</v>
      </c>
      <c r="B659" t="s">
        <v>142</v>
      </c>
      <c r="C659" s="5">
        <v>7893</v>
      </c>
      <c r="D659" s="6">
        <v>116316</v>
      </c>
      <c r="E659" s="6">
        <v>667037936</v>
      </c>
      <c r="F659" s="6">
        <v>0</v>
      </c>
      <c r="G659" s="10">
        <v>0</v>
      </c>
      <c r="H659" s="10">
        <v>0.13419200000000001</v>
      </c>
      <c r="I659" s="10">
        <v>0.45131399999999999</v>
      </c>
      <c r="J659" s="10">
        <v>2.1541999999999999E-2</v>
      </c>
      <c r="K659" s="13">
        <v>0.20955763642234415</v>
      </c>
      <c r="L659" s="15">
        <f t="shared" si="70"/>
        <v>8.9737315697084021</v>
      </c>
      <c r="M659" s="4">
        <f t="shared" si="71"/>
        <v>11.664065904280609</v>
      </c>
      <c r="N659" s="17">
        <f t="shared" si="73"/>
        <v>84510.064107436963</v>
      </c>
      <c r="O659" s="4">
        <f t="shared" si="72"/>
        <v>11.344625908116361</v>
      </c>
      <c r="P659" s="4">
        <f t="shared" si="74"/>
        <v>0.29275299999999999</v>
      </c>
      <c r="Q659" s="4">
        <f t="shared" si="75"/>
        <v>-0.79537040045846663</v>
      </c>
      <c r="R659" s="4">
        <f t="shared" si="76"/>
        <v>-3.83311940783268</v>
      </c>
    </row>
    <row r="660" spans="1:18" x14ac:dyDescent="0.3">
      <c r="A660">
        <v>1743744</v>
      </c>
      <c r="B660" t="s">
        <v>143</v>
      </c>
      <c r="C660" s="5">
        <v>12245</v>
      </c>
      <c r="D660" s="6">
        <v>95030</v>
      </c>
      <c r="E660" s="6">
        <v>690409136</v>
      </c>
      <c r="F660" s="6">
        <v>50489247</v>
      </c>
      <c r="G660" s="10">
        <v>0</v>
      </c>
      <c r="H660" s="10">
        <v>0.33279300000000001</v>
      </c>
      <c r="I660" s="10">
        <v>0.78681999999999996</v>
      </c>
      <c r="J660" s="10">
        <v>6.5166000000000002E-2</v>
      </c>
      <c r="K660" s="13">
        <v>0.24178403755868549</v>
      </c>
      <c r="L660" s="15">
        <f t="shared" si="70"/>
        <v>9.4128729693862674</v>
      </c>
      <c r="M660" s="4">
        <f t="shared" si="71"/>
        <v>11.46194791020536</v>
      </c>
      <c r="N660" s="17">
        <f t="shared" si="73"/>
        <v>60506.197060024497</v>
      </c>
      <c r="O660" s="4">
        <f t="shared" si="72"/>
        <v>11.010501069517469</v>
      </c>
      <c r="P660" s="4">
        <f t="shared" si="74"/>
        <v>0.55980649999999998</v>
      </c>
      <c r="Q660" s="4">
        <f t="shared" si="75"/>
        <v>-0.23962868757407221</v>
      </c>
      <c r="R660" s="4">
        <f t="shared" si="76"/>
        <v>-2.7292840521106014</v>
      </c>
    </row>
    <row r="661" spans="1:18" x14ac:dyDescent="0.3">
      <c r="A661">
        <v>1743770</v>
      </c>
      <c r="B661" t="s">
        <v>144</v>
      </c>
      <c r="C661" s="5">
        <v>14216</v>
      </c>
      <c r="D661" s="6">
        <v>108044</v>
      </c>
      <c r="E661" s="6">
        <v>348830607</v>
      </c>
      <c r="F661" s="6">
        <v>0</v>
      </c>
      <c r="G661" s="10">
        <v>0</v>
      </c>
      <c r="H661" s="10">
        <v>0.22312199999999999</v>
      </c>
      <c r="I661" s="10">
        <v>0.32820700000000003</v>
      </c>
      <c r="J661" s="10">
        <v>3.457E-3</v>
      </c>
      <c r="K661" s="13">
        <v>0.20524781341107867</v>
      </c>
      <c r="L661" s="15">
        <f t="shared" si="70"/>
        <v>9.5621233698344881</v>
      </c>
      <c r="M661" s="4">
        <f t="shared" si="71"/>
        <v>11.5902938305459</v>
      </c>
      <c r="N661" s="17">
        <f t="shared" si="73"/>
        <v>24537.887380416432</v>
      </c>
      <c r="O661" s="4">
        <f t="shared" si="72"/>
        <v>10.107973625741462</v>
      </c>
      <c r="P661" s="4">
        <f t="shared" si="74"/>
        <v>0.27566449999999998</v>
      </c>
      <c r="Q661" s="4">
        <f t="shared" si="75"/>
        <v>-1.1138061327402793</v>
      </c>
      <c r="R661" s="4">
        <f t="shared" si="76"/>
        <v>-5.6388377860158192</v>
      </c>
    </row>
    <row r="662" spans="1:18" x14ac:dyDescent="0.3">
      <c r="A662">
        <v>1743900</v>
      </c>
      <c r="B662" t="s">
        <v>145</v>
      </c>
      <c r="C662" s="5">
        <v>308</v>
      </c>
      <c r="D662" s="6">
        <v>62361</v>
      </c>
      <c r="E662" s="6">
        <v>5044634</v>
      </c>
      <c r="F662" s="6">
        <v>0</v>
      </c>
      <c r="G662" s="10">
        <v>0</v>
      </c>
      <c r="H662" s="10">
        <v>0.43909999999999999</v>
      </c>
      <c r="I662" s="10">
        <v>0.51039999999999996</v>
      </c>
      <c r="J662" s="10">
        <v>3.4200000000000002E-4</v>
      </c>
      <c r="K662" s="13">
        <v>0.39682539682539686</v>
      </c>
      <c r="L662" s="15">
        <f t="shared" si="70"/>
        <v>5.730099782973574</v>
      </c>
      <c r="M662" s="4">
        <f t="shared" si="71"/>
        <v>11.040695358963601</v>
      </c>
      <c r="N662" s="17">
        <f t="shared" si="73"/>
        <v>16378.681818181818</v>
      </c>
      <c r="O662" s="4">
        <f t="shared" si="72"/>
        <v>9.7037358790882919</v>
      </c>
      <c r="P662" s="4">
        <f t="shared" si="74"/>
        <v>0.47475000000000001</v>
      </c>
      <c r="Q662" s="4">
        <f t="shared" si="75"/>
        <v>-0.67236464137741692</v>
      </c>
      <c r="R662" s="4">
        <f t="shared" si="76"/>
        <v>-7.7242006758865758</v>
      </c>
    </row>
    <row r="663" spans="1:18" x14ac:dyDescent="0.3">
      <c r="A663">
        <v>1743939</v>
      </c>
      <c r="B663" t="s">
        <v>146</v>
      </c>
      <c r="C663" s="5">
        <v>23270</v>
      </c>
      <c r="D663" s="6">
        <v>90588</v>
      </c>
      <c r="E663" s="6">
        <v>1083999593</v>
      </c>
      <c r="F663" s="6">
        <v>25283940</v>
      </c>
      <c r="G663" s="10">
        <v>0</v>
      </c>
      <c r="H663" s="10">
        <v>0.16143299999999999</v>
      </c>
      <c r="I663" s="10">
        <v>0.47016400000000003</v>
      </c>
      <c r="J663" s="10">
        <v>6.2018999999999998E-2</v>
      </c>
      <c r="K663" s="13">
        <v>0.32068580704068173</v>
      </c>
      <c r="L663" s="15">
        <f t="shared" si="70"/>
        <v>10.054920256296338</v>
      </c>
      <c r="M663" s="4">
        <f t="shared" si="71"/>
        <v>11.414077032927626</v>
      </c>
      <c r="N663" s="17">
        <f t="shared" si="73"/>
        <v>47670.113149978512</v>
      </c>
      <c r="O663" s="4">
        <f t="shared" si="72"/>
        <v>10.772059921805841</v>
      </c>
      <c r="P663" s="4">
        <f t="shared" si="74"/>
        <v>0.31579849999999998</v>
      </c>
      <c r="Q663" s="4">
        <f t="shared" si="75"/>
        <v>-0.75446103984596413</v>
      </c>
      <c r="R663" s="4">
        <f t="shared" si="76"/>
        <v>-2.7787033787063034</v>
      </c>
    </row>
    <row r="664" spans="1:18" x14ac:dyDescent="0.3">
      <c r="A664">
        <v>1743965</v>
      </c>
      <c r="B664" t="s">
        <v>816</v>
      </c>
      <c r="C664" s="5">
        <v>6715</v>
      </c>
      <c r="D664" s="6">
        <v>50368</v>
      </c>
      <c r="E664" s="6">
        <v>91197334</v>
      </c>
      <c r="F664" s="6">
        <v>13656068</v>
      </c>
      <c r="G664" s="10">
        <v>0</v>
      </c>
      <c r="H664" s="10">
        <v>0.66930199999999995</v>
      </c>
      <c r="I664" s="10">
        <v>0.118344</v>
      </c>
      <c r="J664" s="10">
        <v>4.8495000000000003E-2</v>
      </c>
      <c r="K664" s="13">
        <v>0.44888178913738019</v>
      </c>
      <c r="L664" s="15">
        <f t="shared" si="70"/>
        <v>8.8120991089573373</v>
      </c>
      <c r="M664" s="4">
        <f t="shared" si="71"/>
        <v>10.827111331777076</v>
      </c>
      <c r="N664" s="17">
        <f t="shared" si="73"/>
        <v>15614.802978406553</v>
      </c>
      <c r="O664" s="4">
        <f t="shared" si="72"/>
        <v>9.6559746521804257</v>
      </c>
      <c r="P664" s="4">
        <f t="shared" si="74"/>
        <v>0.39382299999999998</v>
      </c>
      <c r="Q664" s="4">
        <f t="shared" si="75"/>
        <v>-2.1333150039448223</v>
      </c>
      <c r="R664" s="4">
        <f t="shared" si="76"/>
        <v>-3.024234634026703</v>
      </c>
    </row>
    <row r="665" spans="1:18" x14ac:dyDescent="0.3">
      <c r="A665">
        <v>1744056</v>
      </c>
      <c r="B665" t="s">
        <v>818</v>
      </c>
      <c r="C665" s="5">
        <v>160</v>
      </c>
      <c r="D665" s="6">
        <v>44643</v>
      </c>
      <c r="E665" s="6">
        <v>810711</v>
      </c>
      <c r="F665" s="6">
        <v>0</v>
      </c>
      <c r="G665" s="10">
        <v>0</v>
      </c>
      <c r="H665" s="10">
        <v>0.75680000000000003</v>
      </c>
      <c r="I665" s="10">
        <v>0.27289999999999998</v>
      </c>
      <c r="J665" s="10">
        <v>4.444E-3</v>
      </c>
      <c r="L665" s="15">
        <f t="shared" si="70"/>
        <v>5.0751738152338266</v>
      </c>
      <c r="M665" s="4">
        <f t="shared" si="71"/>
        <v>10.706452799098161</v>
      </c>
      <c r="N665" s="17">
        <f t="shared" si="73"/>
        <v>5066.9437500000004</v>
      </c>
      <c r="O665" s="4">
        <f t="shared" si="72"/>
        <v>8.5304931041709509</v>
      </c>
      <c r="P665" s="4">
        <f t="shared" si="74"/>
        <v>0.51485000000000003</v>
      </c>
      <c r="Q665" s="4">
        <f t="shared" si="75"/>
        <v>-1.2982834837971775</v>
      </c>
      <c r="R665" s="4">
        <f t="shared" si="76"/>
        <v>-5.3939475975632867</v>
      </c>
    </row>
    <row r="666" spans="1:18" x14ac:dyDescent="0.3">
      <c r="A666">
        <v>1744082</v>
      </c>
      <c r="B666" t="s">
        <v>817</v>
      </c>
      <c r="C666" s="5">
        <v>311</v>
      </c>
      <c r="D666" s="6">
        <v>41833</v>
      </c>
      <c r="E666" s="6">
        <v>1738900</v>
      </c>
      <c r="F666" s="6">
        <v>0</v>
      </c>
      <c r="G666" s="10">
        <v>0</v>
      </c>
      <c r="H666" s="10">
        <v>0.36199999999999999</v>
      </c>
      <c r="I666" s="10">
        <v>3.7600000000000001E-2</v>
      </c>
      <c r="J666" s="10">
        <v>7.084E-3</v>
      </c>
      <c r="K666" s="13">
        <v>0.43065693430656937</v>
      </c>
      <c r="L666" s="15">
        <f t="shared" si="70"/>
        <v>5.7397929121792339</v>
      </c>
      <c r="M666" s="4">
        <f t="shared" si="71"/>
        <v>10.641440780726629</v>
      </c>
      <c r="N666" s="17">
        <f t="shared" si="73"/>
        <v>5591.3183279742761</v>
      </c>
      <c r="O666" s="4">
        <f t="shared" si="72"/>
        <v>8.6289703751909261</v>
      </c>
      <c r="P666" s="4">
        <f t="shared" si="74"/>
        <v>0.19980000000000001</v>
      </c>
      <c r="Q666" s="4">
        <f t="shared" si="75"/>
        <v>-3.2780951845281718</v>
      </c>
      <c r="R666" s="4">
        <f t="shared" si="76"/>
        <v>-4.9358989479822384</v>
      </c>
    </row>
    <row r="667" spans="1:18" x14ac:dyDescent="0.3">
      <c r="A667">
        <v>1744121</v>
      </c>
      <c r="B667" t="s">
        <v>819</v>
      </c>
      <c r="C667" s="5">
        <v>123</v>
      </c>
      <c r="D667" s="6">
        <v>52500</v>
      </c>
      <c r="E667" s="6">
        <v>428185</v>
      </c>
      <c r="F667" s="6">
        <v>0</v>
      </c>
      <c r="G667" s="10">
        <v>0</v>
      </c>
      <c r="H667" s="10">
        <v>0.53</v>
      </c>
      <c r="I667" s="10">
        <v>1.5100000000000001E-2</v>
      </c>
      <c r="J667" s="10">
        <v>2.8249999999999998E-3</v>
      </c>
      <c r="L667" s="15">
        <f t="shared" si="70"/>
        <v>4.8121843553724171</v>
      </c>
      <c r="M667" s="4">
        <f t="shared" si="71"/>
        <v>10.868568448579715</v>
      </c>
      <c r="N667" s="17">
        <f t="shared" si="73"/>
        <v>3481.1788617886177</v>
      </c>
      <c r="O667" s="4">
        <f t="shared" si="72"/>
        <v>8.1551262687920794</v>
      </c>
      <c r="P667" s="4">
        <f t="shared" si="74"/>
        <v>0.27255000000000001</v>
      </c>
      <c r="Q667" s="4">
        <f t="shared" si="75"/>
        <v>-4.1864598511299063</v>
      </c>
      <c r="R667" s="4">
        <f t="shared" si="76"/>
        <v>-5.8344607982983172</v>
      </c>
    </row>
    <row r="668" spans="1:18" x14ac:dyDescent="0.3">
      <c r="A668">
        <v>1744160</v>
      </c>
      <c r="B668" t="s">
        <v>820</v>
      </c>
      <c r="C668" s="5">
        <v>804</v>
      </c>
      <c r="D668" s="6">
        <v>45781</v>
      </c>
      <c r="E668" s="6">
        <v>7421952</v>
      </c>
      <c r="F668" s="6">
        <v>0</v>
      </c>
      <c r="G668" s="10">
        <v>0</v>
      </c>
      <c r="H668" s="10">
        <v>0.36849999999999999</v>
      </c>
      <c r="I668" s="10">
        <v>0.1169</v>
      </c>
      <c r="J668" s="10">
        <v>0</v>
      </c>
      <c r="K668" s="13">
        <v>0.63802083333333326</v>
      </c>
      <c r="L668" s="15">
        <f t="shared" si="70"/>
        <v>6.6895992691789665</v>
      </c>
      <c r="M668" s="4">
        <f t="shared" si="71"/>
        <v>10.731624436867815</v>
      </c>
      <c r="N668" s="17">
        <f t="shared" si="73"/>
        <v>9231.2835820895525</v>
      </c>
      <c r="O668" s="4">
        <f t="shared" si="72"/>
        <v>9.1303533841433016</v>
      </c>
      <c r="P668" s="4">
        <f t="shared" si="74"/>
        <v>0.2427</v>
      </c>
      <c r="Q668" s="4">
        <f t="shared" si="75"/>
        <v>-2.145581344184381</v>
      </c>
      <c r="R668" s="4">
        <f t="shared" si="76"/>
        <v>-9.2103403719761818</v>
      </c>
    </row>
    <row r="669" spans="1:18" x14ac:dyDescent="0.3">
      <c r="A669">
        <v>1744173</v>
      </c>
      <c r="B669" t="s">
        <v>821</v>
      </c>
      <c r="C669" s="5">
        <v>750</v>
      </c>
      <c r="D669" s="6">
        <v>55000</v>
      </c>
      <c r="E669" s="6">
        <v>7601503</v>
      </c>
      <c r="F669" s="6">
        <v>0</v>
      </c>
      <c r="G669" s="10">
        <v>0</v>
      </c>
      <c r="H669" s="10">
        <v>0.3624</v>
      </c>
      <c r="I669" s="10">
        <v>2.7300000000000001E-2</v>
      </c>
      <c r="J669" s="10">
        <v>0</v>
      </c>
      <c r="K669" s="13">
        <v>0.36944444444444446</v>
      </c>
      <c r="L669" s="15">
        <f t="shared" si="70"/>
        <v>6.620073206530356</v>
      </c>
      <c r="M669" s="4">
        <f t="shared" si="71"/>
        <v>10.915088464214607</v>
      </c>
      <c r="N669" s="17">
        <f t="shared" si="73"/>
        <v>10135.337333333333</v>
      </c>
      <c r="O669" s="4">
        <f t="shared" si="72"/>
        <v>9.2237833423315418</v>
      </c>
      <c r="P669" s="4">
        <f t="shared" si="74"/>
        <v>0.19485</v>
      </c>
      <c r="Q669" s="4">
        <f t="shared" si="75"/>
        <v>-3.5972122655881127</v>
      </c>
      <c r="R669" s="4">
        <f t="shared" si="76"/>
        <v>-9.2103403719761818</v>
      </c>
    </row>
    <row r="670" spans="1:18" x14ac:dyDescent="0.3">
      <c r="A670">
        <v>1744225</v>
      </c>
      <c r="B670" t="s">
        <v>147</v>
      </c>
      <c r="C670" s="5">
        <v>25615</v>
      </c>
      <c r="D670" s="6">
        <v>90475</v>
      </c>
      <c r="E670" s="6">
        <v>795114498</v>
      </c>
      <c r="F670" s="6">
        <v>2555832</v>
      </c>
      <c r="G670" s="10">
        <v>6.7759999999999999E-3</v>
      </c>
      <c r="H670" s="10">
        <v>0.25227300000000003</v>
      </c>
      <c r="I670" s="10">
        <v>0.26766800000000002</v>
      </c>
      <c r="J670" s="10">
        <v>1.7357999999999998E-2</v>
      </c>
      <c r="K670" s="13">
        <v>0.32237659550434883</v>
      </c>
      <c r="L670" s="15">
        <f t="shared" si="70"/>
        <v>10.150933396373302</v>
      </c>
      <c r="M670" s="4">
        <f t="shared" si="71"/>
        <v>11.412828848431943</v>
      </c>
      <c r="N670" s="17">
        <f t="shared" si="73"/>
        <v>31140.750731992972</v>
      </c>
      <c r="O670" s="4">
        <f t="shared" si="72"/>
        <v>10.346272553382327</v>
      </c>
      <c r="P670" s="4">
        <f t="shared" si="74"/>
        <v>0.25997049999999999</v>
      </c>
      <c r="Q670" s="4">
        <f t="shared" si="75"/>
        <v>-1.3176343450231487</v>
      </c>
      <c r="R670" s="4">
        <f t="shared" si="76"/>
        <v>-4.0479572826689791</v>
      </c>
    </row>
    <row r="671" spans="1:18" x14ac:dyDescent="0.3">
      <c r="A671">
        <v>1744264</v>
      </c>
      <c r="B671" t="s">
        <v>822</v>
      </c>
      <c r="C671" s="5">
        <v>398</v>
      </c>
      <c r="D671" s="6">
        <v>45417</v>
      </c>
      <c r="E671" s="6">
        <v>3518048</v>
      </c>
      <c r="F671" s="6">
        <v>0</v>
      </c>
      <c r="G671" s="10">
        <v>0</v>
      </c>
      <c r="H671" s="10">
        <v>0.54100000000000004</v>
      </c>
      <c r="I671" s="10">
        <v>0.17169999999999999</v>
      </c>
      <c r="J671" s="10">
        <v>0</v>
      </c>
      <c r="K671" s="13">
        <v>0.50684931506849318</v>
      </c>
      <c r="L671" s="15">
        <f t="shared" si="70"/>
        <v>5.9864520052844377</v>
      </c>
      <c r="M671" s="4">
        <f t="shared" si="71"/>
        <v>10.723641763279989</v>
      </c>
      <c r="N671" s="17">
        <f t="shared" si="73"/>
        <v>8839.3165829145728</v>
      </c>
      <c r="O671" s="4">
        <f t="shared" si="72"/>
        <v>9.086964843018098</v>
      </c>
      <c r="P671" s="4">
        <f t="shared" si="74"/>
        <v>0.35635</v>
      </c>
      <c r="Q671" s="4">
        <f t="shared" si="75"/>
        <v>-1.7614242694319822</v>
      </c>
      <c r="R671" s="4">
        <f t="shared" si="76"/>
        <v>-9.2103403719761818</v>
      </c>
    </row>
    <row r="672" spans="1:18" x14ac:dyDescent="0.3">
      <c r="A672">
        <v>1744381</v>
      </c>
      <c r="B672" t="s">
        <v>823</v>
      </c>
      <c r="C672" s="5">
        <v>401</v>
      </c>
      <c r="D672" s="6">
        <v>30417</v>
      </c>
      <c r="E672" s="6">
        <v>2971034</v>
      </c>
      <c r="F672" s="6">
        <v>0</v>
      </c>
      <c r="G672" s="10">
        <v>0</v>
      </c>
      <c r="H672" s="10">
        <v>0.45900000000000002</v>
      </c>
      <c r="I672" s="10">
        <v>4.3299999999999998E-2</v>
      </c>
      <c r="J672" s="10">
        <v>0</v>
      </c>
      <c r="K672" s="13">
        <v>0.55865921787709505</v>
      </c>
      <c r="L672" s="15">
        <f t="shared" si="70"/>
        <v>5.9939614273065693</v>
      </c>
      <c r="M672" s="4">
        <f t="shared" si="71"/>
        <v>10.322756941620689</v>
      </c>
      <c r="N672" s="17">
        <f t="shared" si="73"/>
        <v>7409.062344139651</v>
      </c>
      <c r="O672" s="4">
        <f t="shared" si="72"/>
        <v>8.9104591710309577</v>
      </c>
      <c r="P672" s="4">
        <f t="shared" si="74"/>
        <v>0.25114999999999998</v>
      </c>
      <c r="Q672" s="4">
        <f t="shared" si="75"/>
        <v>-3.137295837875778</v>
      </c>
      <c r="R672" s="4">
        <f t="shared" si="76"/>
        <v>-9.2103403719761818</v>
      </c>
    </row>
    <row r="673" spans="1:18" x14ac:dyDescent="0.3">
      <c r="A673">
        <v>1744407</v>
      </c>
      <c r="B673" t="s">
        <v>148</v>
      </c>
      <c r="C673" s="5">
        <v>44303</v>
      </c>
      <c r="D673" s="6">
        <v>82461</v>
      </c>
      <c r="E673" s="6">
        <v>1664970939</v>
      </c>
      <c r="F673" s="6">
        <v>41730135</v>
      </c>
      <c r="G673" s="10">
        <v>0</v>
      </c>
      <c r="H673" s="10">
        <v>0.23531099999999999</v>
      </c>
      <c r="I673" s="10">
        <v>0.49442000000000003</v>
      </c>
      <c r="J673" s="10">
        <v>2.2942000000000001E-2</v>
      </c>
      <c r="K673" s="13">
        <v>0.3570103212339093</v>
      </c>
      <c r="L673" s="15">
        <f t="shared" si="70"/>
        <v>10.698807673830618</v>
      </c>
      <c r="M673" s="4">
        <f t="shared" si="71"/>
        <v>11.320080733279282</v>
      </c>
      <c r="N673" s="17">
        <f t="shared" si="73"/>
        <v>38523.374805317922</v>
      </c>
      <c r="O673" s="4">
        <f t="shared" si="72"/>
        <v>10.559020473842754</v>
      </c>
      <c r="P673" s="4">
        <f t="shared" si="74"/>
        <v>0.36486550000000001</v>
      </c>
      <c r="Q673" s="4">
        <f t="shared" si="75"/>
        <v>-0.70416768384341077</v>
      </c>
      <c r="R673" s="4">
        <f t="shared" si="76"/>
        <v>-3.7704366413662753</v>
      </c>
    </row>
    <row r="674" spans="1:18" x14ac:dyDescent="0.3">
      <c r="A674">
        <v>1744446</v>
      </c>
      <c r="B674" t="s">
        <v>824</v>
      </c>
      <c r="C674" s="5">
        <v>376</v>
      </c>
      <c r="D674" s="6">
        <v>42188</v>
      </c>
      <c r="E674" s="6">
        <v>1869790</v>
      </c>
      <c r="F674" s="6">
        <v>0</v>
      </c>
      <c r="G674" s="10">
        <v>0</v>
      </c>
      <c r="H674" s="10">
        <v>0.52679699999999996</v>
      </c>
      <c r="I674" s="10">
        <v>7.8300000000000002E-3</v>
      </c>
      <c r="J674" s="10">
        <v>5.9639999999999997E-3</v>
      </c>
      <c r="K674" s="13">
        <v>0.46153846153846156</v>
      </c>
      <c r="L674" s="15">
        <f t="shared" si="70"/>
        <v>5.9295891433898946</v>
      </c>
      <c r="M674" s="4">
        <f t="shared" si="71"/>
        <v>10.649891099396505</v>
      </c>
      <c r="N674" s="17">
        <f t="shared" si="73"/>
        <v>4972.8457446808507</v>
      </c>
      <c r="O674" s="4">
        <f t="shared" si="72"/>
        <v>8.5117475396695763</v>
      </c>
      <c r="P674" s="4">
        <f t="shared" si="74"/>
        <v>0.26731349999999998</v>
      </c>
      <c r="Q674" s="4">
        <f t="shared" si="75"/>
        <v>-4.8371022433353801</v>
      </c>
      <c r="R674" s="4">
        <f t="shared" si="76"/>
        <v>-5.1053856306420666</v>
      </c>
    </row>
    <row r="675" spans="1:18" x14ac:dyDescent="0.3">
      <c r="A675">
        <v>1744498</v>
      </c>
      <c r="B675" t="s">
        <v>825</v>
      </c>
      <c r="C675" s="5">
        <v>1273</v>
      </c>
      <c r="D675" s="6">
        <v>84896</v>
      </c>
      <c r="E675" s="6">
        <v>24722734</v>
      </c>
      <c r="F675" s="6">
        <v>0</v>
      </c>
      <c r="G675" s="10">
        <v>0</v>
      </c>
      <c r="H675" s="10">
        <v>0.375915</v>
      </c>
      <c r="I675" s="10">
        <v>0.19917000000000001</v>
      </c>
      <c r="J675" s="10">
        <v>1.1209E-2</v>
      </c>
      <c r="K675" s="13">
        <v>0.18147448015122869</v>
      </c>
      <c r="L675" s="15">
        <f t="shared" si="70"/>
        <v>7.1491315985574069</v>
      </c>
      <c r="M675" s="4">
        <f t="shared" si="71"/>
        <v>11.349182256937466</v>
      </c>
      <c r="N675" s="17">
        <f t="shared" si="73"/>
        <v>19420.843676355067</v>
      </c>
      <c r="O675" s="4">
        <f t="shared" si="72"/>
        <v>9.874102184586274</v>
      </c>
      <c r="P675" s="4">
        <f t="shared" si="74"/>
        <v>0.28754250000000003</v>
      </c>
      <c r="Q675" s="4">
        <f t="shared" si="75"/>
        <v>-1.6130945899376443</v>
      </c>
      <c r="R675" s="4">
        <f t="shared" si="76"/>
        <v>-4.482156410092947</v>
      </c>
    </row>
    <row r="676" spans="1:18" x14ac:dyDescent="0.3">
      <c r="A676">
        <v>1744524</v>
      </c>
      <c r="B676" t="s">
        <v>149</v>
      </c>
      <c r="C676" s="5">
        <v>7905</v>
      </c>
      <c r="D676" s="6">
        <v>214073</v>
      </c>
      <c r="E676" s="6">
        <v>581130515</v>
      </c>
      <c r="F676" s="6">
        <v>8377019</v>
      </c>
      <c r="G676" s="10">
        <v>0</v>
      </c>
      <c r="H676" s="10">
        <v>9.6132999999999996E-2</v>
      </c>
      <c r="I676" s="10">
        <v>0.54321200000000003</v>
      </c>
      <c r="J676" s="10">
        <v>8.2159999999999993E-3</v>
      </c>
      <c r="K676" s="13">
        <v>9.4181665969024664E-2</v>
      </c>
      <c r="L676" s="15">
        <f t="shared" si="70"/>
        <v>8.9752507496435729</v>
      </c>
      <c r="M676" s="4">
        <f t="shared" si="71"/>
        <v>12.274072357330606</v>
      </c>
      <c r="N676" s="17">
        <f t="shared" si="73"/>
        <v>74574.008096141682</v>
      </c>
      <c r="O676" s="4">
        <f t="shared" si="72"/>
        <v>11.219547308538766</v>
      </c>
      <c r="P676" s="4">
        <f t="shared" si="74"/>
        <v>0.31967250000000003</v>
      </c>
      <c r="Q676" s="4">
        <f t="shared" si="75"/>
        <v>-0.610071538423963</v>
      </c>
      <c r="R676" s="4">
        <f t="shared" si="76"/>
        <v>-4.7895739089863705</v>
      </c>
    </row>
    <row r="677" spans="1:18" x14ac:dyDescent="0.3">
      <c r="A677">
        <v>1744576</v>
      </c>
      <c r="B677" t="s">
        <v>826</v>
      </c>
      <c r="C677" s="5">
        <v>214</v>
      </c>
      <c r="D677" s="6">
        <v>59583</v>
      </c>
      <c r="E677" s="6">
        <v>2206988</v>
      </c>
      <c r="F677" s="6">
        <v>0</v>
      </c>
      <c r="G677" s="10">
        <v>0</v>
      </c>
      <c r="H677" s="10">
        <v>0.45290000000000002</v>
      </c>
      <c r="I677" s="10">
        <v>0.15310000000000001</v>
      </c>
      <c r="J677" s="10">
        <v>1.9250000000000001E-3</v>
      </c>
      <c r="L677" s="15">
        <f t="shared" si="70"/>
        <v>5.3659760150218512</v>
      </c>
      <c r="M677" s="4">
        <f t="shared" si="71"/>
        <v>10.995125577466901</v>
      </c>
      <c r="N677" s="17">
        <f t="shared" si="73"/>
        <v>10313.028037383177</v>
      </c>
      <c r="O677" s="4">
        <f t="shared" si="72"/>
        <v>9.2411632329571116</v>
      </c>
      <c r="P677" s="4">
        <f t="shared" si="74"/>
        <v>0.30300000000000005</v>
      </c>
      <c r="Q677" s="4">
        <f t="shared" si="75"/>
        <v>-1.876011021675646</v>
      </c>
      <c r="R677" s="4">
        <f t="shared" si="76"/>
        <v>-6.2021855784236344</v>
      </c>
    </row>
    <row r="678" spans="1:18" x14ac:dyDescent="0.3">
      <c r="A678">
        <v>1744602</v>
      </c>
      <c r="B678" t="s">
        <v>827</v>
      </c>
      <c r="C678" s="5">
        <v>148</v>
      </c>
      <c r="D678" s="6">
        <v>30625</v>
      </c>
      <c r="E678" s="6">
        <v>837730</v>
      </c>
      <c r="F678" s="6">
        <v>0</v>
      </c>
      <c r="G678" s="10">
        <v>0</v>
      </c>
      <c r="H678" s="10">
        <v>0.2984</v>
      </c>
      <c r="I678" s="10">
        <v>8.5400000000000004E-2</v>
      </c>
      <c r="J678" s="10">
        <v>4.0815999999999998E-2</v>
      </c>
      <c r="L678" s="15">
        <f t="shared" si="70"/>
        <v>4.9972122737641147</v>
      </c>
      <c r="M678" s="4">
        <f t="shared" si="71"/>
        <v>10.329571947847029</v>
      </c>
      <c r="N678" s="17">
        <f t="shared" si="73"/>
        <v>5660.3378378378375</v>
      </c>
      <c r="O678" s="4">
        <f t="shared" si="72"/>
        <v>8.6412388580798609</v>
      </c>
      <c r="P678" s="4">
        <f t="shared" si="74"/>
        <v>0.19190000000000002</v>
      </c>
      <c r="Q678" s="4">
        <f t="shared" si="75"/>
        <v>-2.4592389030394224</v>
      </c>
      <c r="R678" s="4">
        <f t="shared" si="76"/>
        <v>-3.1962340943873762</v>
      </c>
    </row>
    <row r="679" spans="1:18" x14ac:dyDescent="0.3">
      <c r="A679">
        <v>1744719</v>
      </c>
      <c r="B679" t="s">
        <v>828</v>
      </c>
      <c r="C679" s="5">
        <v>302</v>
      </c>
      <c r="D679" s="6">
        <v>51818</v>
      </c>
      <c r="E679" s="6">
        <v>2011221</v>
      </c>
      <c r="F679" s="6">
        <v>0</v>
      </c>
      <c r="G679" s="10">
        <v>0</v>
      </c>
      <c r="H679" s="10">
        <v>0.41470000000000001</v>
      </c>
      <c r="I679" s="10">
        <v>2.2800000000000001E-2</v>
      </c>
      <c r="J679" s="10">
        <v>0</v>
      </c>
      <c r="K679" s="13">
        <v>0.34126984126984128</v>
      </c>
      <c r="L679" s="15">
        <f t="shared" si="70"/>
        <v>5.7104270173748697</v>
      </c>
      <c r="M679" s="4">
        <f t="shared" si="71"/>
        <v>10.855492858234276</v>
      </c>
      <c r="N679" s="17">
        <f t="shared" si="73"/>
        <v>6659.6721854304633</v>
      </c>
      <c r="O679" s="4">
        <f t="shared" si="72"/>
        <v>8.8038255409161845</v>
      </c>
      <c r="P679" s="4">
        <f t="shared" si="74"/>
        <v>0.21875</v>
      </c>
      <c r="Q679" s="4">
        <f t="shared" si="75"/>
        <v>-3.7766183684219432</v>
      </c>
      <c r="R679" s="4">
        <f t="shared" si="76"/>
        <v>-9.2103403719761818</v>
      </c>
    </row>
    <row r="680" spans="1:18" x14ac:dyDescent="0.3">
      <c r="A680">
        <v>1744823</v>
      </c>
      <c r="B680" t="s">
        <v>829</v>
      </c>
      <c r="C680" s="5">
        <v>480</v>
      </c>
      <c r="D680" s="6">
        <v>61786</v>
      </c>
      <c r="E680" s="6">
        <v>4982753</v>
      </c>
      <c r="F680" s="6">
        <v>492674</v>
      </c>
      <c r="G680" s="10">
        <v>0</v>
      </c>
      <c r="H680" s="10">
        <v>0.48220000000000002</v>
      </c>
      <c r="I680" s="10">
        <v>0.3075</v>
      </c>
      <c r="J680" s="10">
        <v>3.617E-3</v>
      </c>
      <c r="K680" s="13">
        <v>0.28333333333333333</v>
      </c>
      <c r="L680" s="15">
        <f t="shared" si="70"/>
        <v>6.1737861039019366</v>
      </c>
      <c r="M680" s="4">
        <f t="shared" si="71"/>
        <v>11.031432080565523</v>
      </c>
      <c r="N680" s="17">
        <f t="shared" si="73"/>
        <v>11407.139583333334</v>
      </c>
      <c r="O680" s="4">
        <f t="shared" si="72"/>
        <v>9.3419947175913531</v>
      </c>
      <c r="P680" s="4">
        <f t="shared" si="74"/>
        <v>0.39485000000000003</v>
      </c>
      <c r="Q680" s="4">
        <f t="shared" si="75"/>
        <v>-1.1789550413506482</v>
      </c>
      <c r="R680" s="4">
        <f t="shared" si="76"/>
        <v>-5.5948383876670222</v>
      </c>
    </row>
    <row r="681" spans="1:18" x14ac:dyDescent="0.3">
      <c r="A681">
        <v>1744927</v>
      </c>
      <c r="B681" t="s">
        <v>830</v>
      </c>
      <c r="C681" s="5">
        <v>1095</v>
      </c>
      <c r="D681" s="6">
        <v>34773</v>
      </c>
      <c r="E681" s="6">
        <v>8283992</v>
      </c>
      <c r="F681" s="6">
        <v>1326849</v>
      </c>
      <c r="G681" s="10">
        <v>0</v>
      </c>
      <c r="H681" s="10">
        <v>0.59299999999999997</v>
      </c>
      <c r="I681" s="10">
        <v>0.1875</v>
      </c>
      <c r="J681" s="10">
        <v>0</v>
      </c>
      <c r="K681" s="13">
        <v>0.46502057613168724</v>
      </c>
      <c r="L681" s="15">
        <f t="shared" si="70"/>
        <v>6.9985096422506015</v>
      </c>
      <c r="M681" s="4">
        <f t="shared" si="71"/>
        <v>10.456596502556854</v>
      </c>
      <c r="N681" s="17">
        <f t="shared" si="73"/>
        <v>8777.0237442922371</v>
      </c>
      <c r="O681" s="4">
        <f t="shared" si="72"/>
        <v>9.079892647874118</v>
      </c>
      <c r="P681" s="4">
        <f t="shared" si="74"/>
        <v>0.39024999999999999</v>
      </c>
      <c r="Q681" s="4">
        <f t="shared" si="75"/>
        <v>-1.6734432424100127</v>
      </c>
      <c r="R681" s="4">
        <f t="shared" si="76"/>
        <v>-9.2103403719761818</v>
      </c>
    </row>
    <row r="682" spans="1:18" x14ac:dyDescent="0.3">
      <c r="A682">
        <v>1745031</v>
      </c>
      <c r="B682" t="s">
        <v>831</v>
      </c>
      <c r="C682" s="5">
        <v>23371</v>
      </c>
      <c r="D682" s="6">
        <v>59059</v>
      </c>
      <c r="E682" s="6">
        <v>400237308</v>
      </c>
      <c r="F682" s="6">
        <v>21296039</v>
      </c>
      <c r="G682" s="10">
        <v>0</v>
      </c>
      <c r="H682" s="10">
        <v>0.51391799999999999</v>
      </c>
      <c r="I682" s="10">
        <v>0.38637300000000002</v>
      </c>
      <c r="J682" s="10">
        <v>2.6022E-2</v>
      </c>
      <c r="K682" s="13">
        <v>0.35738340647004796</v>
      </c>
      <c r="L682" s="15">
        <f t="shared" si="70"/>
        <v>10.059251216519025</v>
      </c>
      <c r="M682" s="4">
        <f t="shared" si="71"/>
        <v>10.986292223220939</v>
      </c>
      <c r="N682" s="17">
        <f t="shared" si="73"/>
        <v>18036.598647896968</v>
      </c>
      <c r="O682" s="4">
        <f t="shared" si="72"/>
        <v>9.8001582308229711</v>
      </c>
      <c r="P682" s="4">
        <f t="shared" si="74"/>
        <v>0.45014549999999998</v>
      </c>
      <c r="Q682" s="4">
        <f t="shared" si="75"/>
        <v>-0.95069327109210622</v>
      </c>
      <c r="R682" s="4">
        <f t="shared" si="76"/>
        <v>-3.6449774078268078</v>
      </c>
    </row>
    <row r="683" spans="1:18" x14ac:dyDescent="0.3">
      <c r="A683">
        <v>1745044</v>
      </c>
      <c r="B683" t="s">
        <v>832</v>
      </c>
      <c r="C683" s="5">
        <v>1026</v>
      </c>
      <c r="D683" s="6">
        <v>45526</v>
      </c>
      <c r="E683" s="6">
        <v>7837219</v>
      </c>
      <c r="F683" s="6">
        <v>0</v>
      </c>
      <c r="G683" s="10">
        <v>0</v>
      </c>
      <c r="H683" s="10">
        <v>0.4128</v>
      </c>
      <c r="I683" s="10">
        <v>0.13450000000000001</v>
      </c>
      <c r="J683" s="10">
        <v>0</v>
      </c>
      <c r="K683" s="13">
        <v>0.39688715953307396</v>
      </c>
      <c r="L683" s="15">
        <f t="shared" si="70"/>
        <v>6.9334230257307148</v>
      </c>
      <c r="M683" s="4">
        <f t="shared" si="71"/>
        <v>10.726038870307335</v>
      </c>
      <c r="N683" s="17">
        <f t="shared" si="73"/>
        <v>7638.6150097465888</v>
      </c>
      <c r="O683" s="4">
        <f t="shared" si="72"/>
        <v>8.9409715842803177</v>
      </c>
      <c r="P683" s="4">
        <f t="shared" si="74"/>
        <v>0.27365</v>
      </c>
      <c r="Q683" s="4">
        <f t="shared" si="75"/>
        <v>-2.0054478617715095</v>
      </c>
      <c r="R683" s="4">
        <f t="shared" si="76"/>
        <v>-9.2103403719761818</v>
      </c>
    </row>
    <row r="684" spans="1:18" x14ac:dyDescent="0.3">
      <c r="A684">
        <v>1745174</v>
      </c>
      <c r="B684" t="s">
        <v>833</v>
      </c>
      <c r="C684" s="5">
        <v>356</v>
      </c>
      <c r="D684" s="6">
        <v>49643</v>
      </c>
      <c r="E684" s="6">
        <v>2871040</v>
      </c>
      <c r="F684" s="6">
        <v>0</v>
      </c>
      <c r="G684" s="10">
        <v>0</v>
      </c>
      <c r="H684" s="10">
        <v>0.34560000000000002</v>
      </c>
      <c r="I684" s="10">
        <v>0.15759999999999999</v>
      </c>
      <c r="J684" s="10">
        <v>2.9125999999999999E-2</v>
      </c>
      <c r="K684" s="13">
        <v>0.47857142857142854</v>
      </c>
      <c r="L684" s="15">
        <f t="shared" si="70"/>
        <v>5.8749307308520304</v>
      </c>
      <c r="M684" s="4">
        <f t="shared" si="71"/>
        <v>10.812612672625372</v>
      </c>
      <c r="N684" s="17">
        <f t="shared" si="73"/>
        <v>8064.7191011235955</v>
      </c>
      <c r="O684" s="4">
        <f t="shared" si="72"/>
        <v>8.9952541605818404</v>
      </c>
      <c r="P684" s="4">
        <f t="shared" si="74"/>
        <v>0.25159999999999999</v>
      </c>
      <c r="Q684" s="4">
        <f t="shared" si="75"/>
        <v>-1.8470607850131444</v>
      </c>
      <c r="R684" s="4">
        <f t="shared" si="76"/>
        <v>-3.5326965549296765</v>
      </c>
    </row>
    <row r="685" spans="1:18" x14ac:dyDescent="0.3">
      <c r="A685">
        <v>1745278</v>
      </c>
      <c r="B685" t="s">
        <v>834</v>
      </c>
      <c r="C685" s="5">
        <v>610</v>
      </c>
      <c r="D685" s="6">
        <v>41823</v>
      </c>
      <c r="E685" s="6">
        <v>5663029</v>
      </c>
      <c r="F685" s="6">
        <v>0</v>
      </c>
      <c r="G685" s="10">
        <v>0</v>
      </c>
      <c r="H685" s="10">
        <v>0.22</v>
      </c>
      <c r="I685" s="10">
        <v>0.12620000000000001</v>
      </c>
      <c r="J685" s="10">
        <v>2.1719999999999999E-3</v>
      </c>
      <c r="K685" s="13">
        <v>0.42436974789915971</v>
      </c>
      <c r="L685" s="15">
        <f t="shared" si="70"/>
        <v>6.4134589571673573</v>
      </c>
      <c r="M685" s="4">
        <f t="shared" si="71"/>
        <v>10.641201706421198</v>
      </c>
      <c r="N685" s="17">
        <f t="shared" si="73"/>
        <v>9283.6540983606556</v>
      </c>
      <c r="O685" s="4">
        <f t="shared" si="72"/>
        <v>9.1360105088760939</v>
      </c>
      <c r="P685" s="4">
        <f t="shared" si="74"/>
        <v>0.1731</v>
      </c>
      <c r="Q685" s="4">
        <f t="shared" si="75"/>
        <v>-2.0690952496256916</v>
      </c>
      <c r="R685" s="4">
        <f t="shared" si="76"/>
        <v>-6.0870947781232321</v>
      </c>
    </row>
    <row r="686" spans="1:18" x14ac:dyDescent="0.3">
      <c r="A686">
        <v>1745369</v>
      </c>
      <c r="B686" t="s">
        <v>835</v>
      </c>
      <c r="C686" s="5">
        <v>111</v>
      </c>
      <c r="D686" s="6">
        <v>37500</v>
      </c>
      <c r="E686" s="6">
        <v>608774</v>
      </c>
      <c r="F686" s="6">
        <v>0</v>
      </c>
      <c r="G686" s="10">
        <v>0</v>
      </c>
      <c r="H686" s="10">
        <v>0.39610000000000001</v>
      </c>
      <c r="I686" s="10">
        <v>8.3000000000000001E-3</v>
      </c>
      <c r="J686" s="10">
        <v>1.462E-3</v>
      </c>
      <c r="L686" s="15">
        <f t="shared" si="70"/>
        <v>4.7095302013123339</v>
      </c>
      <c r="M686" s="4">
        <f t="shared" si="71"/>
        <v>10.532096211958502</v>
      </c>
      <c r="N686" s="17">
        <f t="shared" si="73"/>
        <v>5484.4504504504503</v>
      </c>
      <c r="O686" s="4">
        <f t="shared" si="72"/>
        <v>8.6096721763407906</v>
      </c>
      <c r="P686" s="4">
        <f t="shared" si="74"/>
        <v>0.20219999999999999</v>
      </c>
      <c r="Q686" s="4">
        <f t="shared" si="75"/>
        <v>-4.7795235731328694</v>
      </c>
      <c r="R686" s="4">
        <f t="shared" si="76"/>
        <v>-6.461788227564643</v>
      </c>
    </row>
    <row r="687" spans="1:18" x14ac:dyDescent="0.3">
      <c r="A687">
        <v>1745421</v>
      </c>
      <c r="B687" t="s">
        <v>150</v>
      </c>
      <c r="C687" s="5">
        <v>9194</v>
      </c>
      <c r="D687" s="6">
        <v>66652</v>
      </c>
      <c r="E687" s="6">
        <v>142707870</v>
      </c>
      <c r="F687" s="6">
        <v>0</v>
      </c>
      <c r="G687" s="10">
        <v>0.76343000000000005</v>
      </c>
      <c r="H687" s="10">
        <v>0.60299899999999995</v>
      </c>
      <c r="I687" s="10">
        <v>0.75180899999999995</v>
      </c>
      <c r="J687" s="10">
        <v>3.1524999999999997E-2</v>
      </c>
      <c r="K687" s="13">
        <v>0.35639606396063961</v>
      </c>
      <c r="L687" s="15">
        <f t="shared" si="70"/>
        <v>9.1263063763661734</v>
      </c>
      <c r="M687" s="4">
        <f t="shared" si="71"/>
        <v>11.107240332658515</v>
      </c>
      <c r="N687" s="17">
        <f t="shared" si="73"/>
        <v>15521.847944311508</v>
      </c>
      <c r="O687" s="4">
        <f t="shared" si="72"/>
        <v>9.6500038552258811</v>
      </c>
      <c r="P687" s="4">
        <f t="shared" si="74"/>
        <v>0.6774039999999999</v>
      </c>
      <c r="Q687" s="4">
        <f t="shared" si="75"/>
        <v>-0.28513997299297322</v>
      </c>
      <c r="R687" s="4">
        <f t="shared" si="76"/>
        <v>-3.4538073319344527</v>
      </c>
    </row>
    <row r="688" spans="1:18" x14ac:dyDescent="0.3">
      <c r="A688">
        <v>1745434</v>
      </c>
      <c r="B688" t="s">
        <v>151</v>
      </c>
      <c r="C688" s="5">
        <v>10372</v>
      </c>
      <c r="D688" s="6">
        <v>60168</v>
      </c>
      <c r="E688" s="6">
        <v>171123356</v>
      </c>
      <c r="F688" s="6">
        <v>9852210</v>
      </c>
      <c r="G688" s="10">
        <v>0</v>
      </c>
      <c r="H688" s="10">
        <v>0.56099299999999996</v>
      </c>
      <c r="I688" s="10">
        <v>0.79880099999999998</v>
      </c>
      <c r="J688" s="10">
        <v>3.5686000000000002E-2</v>
      </c>
      <c r="K688" s="13">
        <v>0.39346811819595651</v>
      </c>
      <c r="L688" s="15">
        <f t="shared" si="70"/>
        <v>9.2468651466585552</v>
      </c>
      <c r="M688" s="4">
        <f t="shared" si="71"/>
        <v>11.004895928506238</v>
      </c>
      <c r="N688" s="17">
        <f t="shared" si="73"/>
        <v>17448.473389895873</v>
      </c>
      <c r="O688" s="4">
        <f t="shared" si="72"/>
        <v>9.7670074389838319</v>
      </c>
      <c r="P688" s="4">
        <f t="shared" si="74"/>
        <v>0.67989699999999997</v>
      </c>
      <c r="Q688" s="4">
        <f t="shared" si="75"/>
        <v>-0.22451824577380772</v>
      </c>
      <c r="R688" s="4">
        <f t="shared" si="76"/>
        <v>-3.3301985235124669</v>
      </c>
    </row>
    <row r="689" spans="1:18" x14ac:dyDescent="0.3">
      <c r="A689">
        <v>1745525</v>
      </c>
      <c r="B689" t="s">
        <v>874</v>
      </c>
      <c r="C689" s="5">
        <v>301</v>
      </c>
      <c r="D689" s="6">
        <v>38438</v>
      </c>
      <c r="E689" s="6">
        <v>0</v>
      </c>
      <c r="F689" s="6">
        <v>0</v>
      </c>
      <c r="G689" s="10">
        <v>0</v>
      </c>
      <c r="H689" s="10">
        <v>0.8468</v>
      </c>
      <c r="I689" s="10">
        <v>8.7300000000000003E-2</v>
      </c>
      <c r="J689" s="10">
        <v>0</v>
      </c>
      <c r="K689" s="13">
        <v>0.58035714285714279</v>
      </c>
      <c r="L689" s="15">
        <f t="shared" si="70"/>
        <v>5.7071102647488754</v>
      </c>
      <c r="M689" s="4">
        <f t="shared" si="71"/>
        <v>10.556801832594349</v>
      </c>
      <c r="N689" s="17">
        <f t="shared" si="73"/>
        <v>0</v>
      </c>
      <c r="O689" s="4" t="e">
        <f t="shared" si="72"/>
        <v>#NUM!</v>
      </c>
      <c r="P689" s="4">
        <f t="shared" si="74"/>
        <v>0.46705000000000002</v>
      </c>
      <c r="Q689" s="4">
        <f t="shared" si="75"/>
        <v>-2.4372599963206474</v>
      </c>
      <c r="R689" s="4">
        <f t="shared" si="76"/>
        <v>-9.2103403719761818</v>
      </c>
    </row>
    <row r="690" spans="1:18" x14ac:dyDescent="0.3">
      <c r="A690">
        <v>1745564</v>
      </c>
      <c r="B690" t="s">
        <v>158</v>
      </c>
      <c r="C690" s="5">
        <v>220</v>
      </c>
      <c r="D690" s="6">
        <v>78438</v>
      </c>
      <c r="E690" s="6">
        <v>100880427</v>
      </c>
      <c r="F690" s="6">
        <v>41468212</v>
      </c>
      <c r="G690" s="10">
        <v>0</v>
      </c>
      <c r="H690" s="10">
        <v>0.70899999999999996</v>
      </c>
      <c r="I690" s="10">
        <v>0.81159999999999999</v>
      </c>
      <c r="J690" s="10">
        <v>0.13714799999999999</v>
      </c>
      <c r="L690" s="15">
        <f t="shared" si="70"/>
        <v>5.393627546352362</v>
      </c>
      <c r="M690" s="4">
        <f t="shared" si="71"/>
        <v>11.270063782789915</v>
      </c>
      <c r="N690" s="17">
        <f t="shared" si="73"/>
        <v>647039.26818181819</v>
      </c>
      <c r="O690" s="4">
        <f t="shared" si="72"/>
        <v>13.380162264348911</v>
      </c>
      <c r="P690" s="4">
        <f t="shared" si="74"/>
        <v>0.76029999999999998</v>
      </c>
      <c r="Q690" s="4">
        <f t="shared" si="75"/>
        <v>-0.20862446521500708</v>
      </c>
      <c r="R690" s="4">
        <f t="shared" si="76"/>
        <v>-1.9859657706476672</v>
      </c>
    </row>
    <row r="691" spans="1:18" x14ac:dyDescent="0.3">
      <c r="A691">
        <v>1745616</v>
      </c>
      <c r="B691" t="s">
        <v>159</v>
      </c>
      <c r="C691" s="5">
        <v>1008</v>
      </c>
      <c r="D691" s="6">
        <v>65625</v>
      </c>
      <c r="E691" s="6">
        <v>15272099</v>
      </c>
      <c r="F691" s="6">
        <v>0</v>
      </c>
      <c r="G691" s="10">
        <v>0</v>
      </c>
      <c r="H691" s="10">
        <v>0.69159999999999999</v>
      </c>
      <c r="I691" s="10">
        <v>0.64649999999999996</v>
      </c>
      <c r="J691" s="10">
        <v>2.4059000000000001E-2</v>
      </c>
      <c r="K691" s="13">
        <v>0.36428571428571432</v>
      </c>
      <c r="L691" s="15">
        <f t="shared" si="70"/>
        <v>6.9157234486313142</v>
      </c>
      <c r="M691" s="4">
        <f t="shared" si="71"/>
        <v>11.091711999893924</v>
      </c>
      <c r="N691" s="17">
        <f t="shared" si="73"/>
        <v>15150.891865079366</v>
      </c>
      <c r="O691" s="4">
        <f t="shared" si="72"/>
        <v>9.6258146781869414</v>
      </c>
      <c r="P691" s="4">
        <f t="shared" si="74"/>
        <v>0.66904999999999992</v>
      </c>
      <c r="Q691" s="4">
        <f t="shared" si="75"/>
        <v>-0.43602741369080444</v>
      </c>
      <c r="R691" s="4">
        <f t="shared" si="76"/>
        <v>-3.7230982975006195</v>
      </c>
    </row>
    <row r="692" spans="1:18" x14ac:dyDescent="0.3">
      <c r="A692">
        <v>1745642</v>
      </c>
      <c r="B692" t="s">
        <v>836</v>
      </c>
      <c r="C692" s="5">
        <v>63</v>
      </c>
      <c r="D692" s="6">
        <v>54046</v>
      </c>
      <c r="E692" s="6">
        <v>257793</v>
      </c>
      <c r="F692" s="6">
        <v>0</v>
      </c>
      <c r="G692" s="10">
        <v>0</v>
      </c>
      <c r="H692" s="10">
        <v>0.52621099999999998</v>
      </c>
      <c r="I692" s="10">
        <v>0.106044</v>
      </c>
      <c r="J692" s="10">
        <v>0</v>
      </c>
      <c r="L692" s="15">
        <f t="shared" si="70"/>
        <v>4.1431347263915326</v>
      </c>
      <c r="M692" s="4">
        <f t="shared" si="71"/>
        <v>10.897590814778392</v>
      </c>
      <c r="N692" s="17">
        <f t="shared" si="73"/>
        <v>4091.9523809523807</v>
      </c>
      <c r="O692" s="4">
        <f t="shared" si="72"/>
        <v>8.3167774898953937</v>
      </c>
      <c r="P692" s="4">
        <f t="shared" si="74"/>
        <v>0.31612750000000001</v>
      </c>
      <c r="Q692" s="4">
        <f t="shared" si="75"/>
        <v>-2.242958616217495</v>
      </c>
      <c r="R692" s="4">
        <f t="shared" si="76"/>
        <v>-9.2103403719761818</v>
      </c>
    </row>
    <row r="693" spans="1:18" x14ac:dyDescent="0.3">
      <c r="A693">
        <v>1745694</v>
      </c>
      <c r="B693" t="s">
        <v>160</v>
      </c>
      <c r="C693" s="5">
        <v>27061</v>
      </c>
      <c r="D693" s="6">
        <v>75811</v>
      </c>
      <c r="E693" s="6">
        <v>699827545</v>
      </c>
      <c r="F693" s="6">
        <v>6887080</v>
      </c>
      <c r="G693" s="10">
        <v>0</v>
      </c>
      <c r="H693" s="10">
        <v>0.33225700000000002</v>
      </c>
      <c r="I693" s="10">
        <v>0.42616999999999999</v>
      </c>
      <c r="J693" s="10">
        <v>1.6053000000000001E-2</v>
      </c>
      <c r="K693" s="13">
        <v>0.34124803767660905</v>
      </c>
      <c r="L693" s="15">
        <f t="shared" si="70"/>
        <v>10.205848855956967</v>
      </c>
      <c r="M693" s="4">
        <f t="shared" si="71"/>
        <v>11.235998679835268</v>
      </c>
      <c r="N693" s="17">
        <f t="shared" si="73"/>
        <v>26115.613798455342</v>
      </c>
      <c r="O693" s="4">
        <f t="shared" si="72"/>
        <v>10.170288644268529</v>
      </c>
      <c r="P693" s="4">
        <f t="shared" si="74"/>
        <v>0.37921349999999998</v>
      </c>
      <c r="Q693" s="4">
        <f t="shared" si="75"/>
        <v>-0.85268233066404342</v>
      </c>
      <c r="R693" s="4">
        <f t="shared" si="76"/>
        <v>-4.1256494880505157</v>
      </c>
    </row>
    <row r="694" spans="1:18" x14ac:dyDescent="0.3">
      <c r="A694">
        <v>1745726</v>
      </c>
      <c r="B694" t="s">
        <v>837</v>
      </c>
      <c r="C694" s="5">
        <v>22677</v>
      </c>
      <c r="D694" s="6">
        <v>63662</v>
      </c>
      <c r="E694" s="6">
        <v>342590923</v>
      </c>
      <c r="F694" s="6">
        <v>23815420</v>
      </c>
      <c r="G694" s="10">
        <v>0</v>
      </c>
      <c r="H694" s="10">
        <v>0.52352900000000002</v>
      </c>
      <c r="I694" s="10">
        <v>0.24709100000000001</v>
      </c>
      <c r="J694" s="10">
        <v>3.0658000000000001E-2</v>
      </c>
      <c r="K694" s="13">
        <v>0.26979773740143986</v>
      </c>
      <c r="L694" s="15">
        <f t="shared" si="70"/>
        <v>10.029106473960287</v>
      </c>
      <c r="M694" s="4">
        <f t="shared" si="71"/>
        <v>11.061343117244876</v>
      </c>
      <c r="N694" s="17">
        <f t="shared" si="73"/>
        <v>16157.619746880098</v>
      </c>
      <c r="O694" s="4">
        <f t="shared" si="72"/>
        <v>9.6901470283353408</v>
      </c>
      <c r="P694" s="4">
        <f t="shared" si="74"/>
        <v>0.38531000000000004</v>
      </c>
      <c r="Q694" s="4">
        <f t="shared" si="75"/>
        <v>-1.3975939618283706</v>
      </c>
      <c r="R694" s="4">
        <f t="shared" si="76"/>
        <v>-3.4816051559644055</v>
      </c>
    </row>
    <row r="695" spans="1:18" x14ac:dyDescent="0.3">
      <c r="A695">
        <v>1745785</v>
      </c>
      <c r="B695" t="s">
        <v>838</v>
      </c>
      <c r="C695" s="5">
        <v>1884</v>
      </c>
      <c r="D695" s="6">
        <v>68950</v>
      </c>
      <c r="E695" s="6">
        <v>28932163</v>
      </c>
      <c r="F695" s="6">
        <v>0</v>
      </c>
      <c r="G695" s="10">
        <v>0</v>
      </c>
      <c r="H695" s="10">
        <v>0.1474</v>
      </c>
      <c r="I695" s="10">
        <v>1.5100000000000001E-2</v>
      </c>
      <c r="J695" s="10">
        <v>0</v>
      </c>
      <c r="K695" s="13">
        <v>0.31859557867360211</v>
      </c>
      <c r="L695" s="15">
        <f t="shared" si="70"/>
        <v>7.5411524551363085</v>
      </c>
      <c r="M695" s="4">
        <f t="shared" si="71"/>
        <v>11.141136883221447</v>
      </c>
      <c r="N695" s="17">
        <f t="shared" si="73"/>
        <v>15356.774416135881</v>
      </c>
      <c r="O695" s="4">
        <f t="shared" si="72"/>
        <v>9.6393119856993099</v>
      </c>
      <c r="P695" s="4">
        <f t="shared" si="74"/>
        <v>8.1250000000000003E-2</v>
      </c>
      <c r="Q695" s="4">
        <f t="shared" si="75"/>
        <v>-4.1864598511299063</v>
      </c>
      <c r="R695" s="4">
        <f t="shared" si="76"/>
        <v>-9.2103403719761818</v>
      </c>
    </row>
    <row r="696" spans="1:18" x14ac:dyDescent="0.3">
      <c r="A696">
        <v>1745811</v>
      </c>
      <c r="B696" t="s">
        <v>875</v>
      </c>
      <c r="C696" s="5">
        <v>795</v>
      </c>
      <c r="D696" s="6">
        <v>64722</v>
      </c>
      <c r="E696" s="6">
        <v>11551116</v>
      </c>
      <c r="F696" s="6">
        <v>2213328</v>
      </c>
      <c r="G696" s="10">
        <v>0</v>
      </c>
      <c r="H696" s="10">
        <v>0.36969999999999997</v>
      </c>
      <c r="I696" s="10">
        <v>0.20219999999999999</v>
      </c>
      <c r="J696" s="10">
        <v>2.5950000000000001E-3</v>
      </c>
      <c r="K696" s="13">
        <v>0.30930930930930933</v>
      </c>
      <c r="L696" s="15">
        <f t="shared" si="70"/>
        <v>6.678342114654332</v>
      </c>
      <c r="M696" s="4">
        <f t="shared" si="71"/>
        <v>11.077856453603484</v>
      </c>
      <c r="N696" s="17">
        <f t="shared" si="73"/>
        <v>17313.766037735848</v>
      </c>
      <c r="O696" s="4">
        <f t="shared" si="72"/>
        <v>9.7592571887894124</v>
      </c>
      <c r="P696" s="4">
        <f t="shared" si="74"/>
        <v>0.28594999999999998</v>
      </c>
      <c r="Q696" s="4">
        <f t="shared" si="75"/>
        <v>-1.5980035348084374</v>
      </c>
      <c r="R696" s="4">
        <f t="shared" si="76"/>
        <v>-5.9163570746211764</v>
      </c>
    </row>
    <row r="697" spans="1:18" x14ac:dyDescent="0.3">
      <c r="A697">
        <v>1745824</v>
      </c>
      <c r="B697" t="s">
        <v>876</v>
      </c>
      <c r="C697" s="5">
        <v>2746</v>
      </c>
      <c r="D697" s="6">
        <v>47028</v>
      </c>
      <c r="E697" s="6">
        <v>17336584</v>
      </c>
      <c r="F697" s="6">
        <v>1041490</v>
      </c>
      <c r="G697" s="10">
        <v>0</v>
      </c>
      <c r="H697" s="10">
        <v>0.47348699999999999</v>
      </c>
      <c r="I697" s="10">
        <v>0.19336</v>
      </c>
      <c r="J697" s="10">
        <v>7.0399000000000003E-2</v>
      </c>
      <c r="K697" s="13">
        <v>0.38091216216216217</v>
      </c>
      <c r="L697" s="15">
        <f t="shared" si="70"/>
        <v>7.9179005863279164</v>
      </c>
      <c r="M697" s="4">
        <f t="shared" si="71"/>
        <v>10.758498447987632</v>
      </c>
      <c r="N697" s="17">
        <f t="shared" si="73"/>
        <v>6692.67079388201</v>
      </c>
      <c r="O697" s="4">
        <f t="shared" si="72"/>
        <v>8.8087682952604318</v>
      </c>
      <c r="P697" s="4">
        <f t="shared" si="74"/>
        <v>0.33342349999999998</v>
      </c>
      <c r="Q697" s="4">
        <f t="shared" si="75"/>
        <v>-1.6426845062277362</v>
      </c>
      <c r="R697" s="4">
        <f t="shared" si="76"/>
        <v>-2.6521567536616768</v>
      </c>
    </row>
    <row r="698" spans="1:18" x14ac:dyDescent="0.3">
      <c r="A698">
        <v>1745850</v>
      </c>
      <c r="B698" t="s">
        <v>877</v>
      </c>
      <c r="C698" s="5">
        <v>260</v>
      </c>
      <c r="D698" s="6">
        <v>77857</v>
      </c>
      <c r="E698" s="6">
        <v>3652183</v>
      </c>
      <c r="F698" s="6">
        <v>0</v>
      </c>
      <c r="G698" s="10">
        <v>0</v>
      </c>
      <c r="H698" s="10">
        <v>0.33829999999999999</v>
      </c>
      <c r="I698" s="10">
        <v>0.35439999999999999</v>
      </c>
      <c r="J698" s="10">
        <v>1.8029999999999999E-3</v>
      </c>
      <c r="K698" s="13">
        <v>0.21848739495798319</v>
      </c>
      <c r="L698" s="15">
        <f t="shared" si="70"/>
        <v>5.5606816310155276</v>
      </c>
      <c r="M698" s="4">
        <f t="shared" si="71"/>
        <v>11.262629089726</v>
      </c>
      <c r="N698" s="17">
        <f t="shared" si="73"/>
        <v>14046.857692307693</v>
      </c>
      <c r="O698" s="4">
        <f t="shared" si="72"/>
        <v>9.5501539979550536</v>
      </c>
      <c r="P698" s="4">
        <f t="shared" si="74"/>
        <v>0.34634999999999999</v>
      </c>
      <c r="Q698" s="4">
        <f t="shared" si="75"/>
        <v>-1.037046933009955</v>
      </c>
      <c r="R698" s="4">
        <f t="shared" si="76"/>
        <v>-6.2643236906681246</v>
      </c>
    </row>
    <row r="699" spans="1:18" x14ac:dyDescent="0.3">
      <c r="A699">
        <v>1745889</v>
      </c>
      <c r="B699" t="s">
        <v>839</v>
      </c>
      <c r="C699" s="5">
        <v>17413</v>
      </c>
      <c r="D699" s="6">
        <v>39384</v>
      </c>
      <c r="E699" s="6">
        <v>173235915</v>
      </c>
      <c r="F699" s="6">
        <v>2882984</v>
      </c>
      <c r="G699" s="10">
        <v>0.13806399999999999</v>
      </c>
      <c r="H699" s="10">
        <v>0.70910600000000001</v>
      </c>
      <c r="I699" s="10">
        <v>0.269233</v>
      </c>
      <c r="J699" s="10">
        <v>0.10391499999999999</v>
      </c>
      <c r="K699" s="13">
        <v>0.52431462140992169</v>
      </c>
      <c r="L699" s="15">
        <f t="shared" si="70"/>
        <v>9.7649723326793829</v>
      </c>
      <c r="M699" s="4">
        <f t="shared" si="71"/>
        <v>10.581114921438036</v>
      </c>
      <c r="N699" s="17">
        <f t="shared" si="73"/>
        <v>10114.219204042956</v>
      </c>
      <c r="O699" s="4">
        <f t="shared" si="72"/>
        <v>9.2216975547334172</v>
      </c>
      <c r="P699" s="4">
        <f t="shared" si="74"/>
        <v>0.48916950000000003</v>
      </c>
      <c r="Q699" s="4">
        <f t="shared" si="75"/>
        <v>-1.3118067467536796</v>
      </c>
      <c r="R699" s="4">
        <f t="shared" si="76"/>
        <v>-2.2632201594717909</v>
      </c>
    </row>
    <row r="700" spans="1:18" x14ac:dyDescent="0.3">
      <c r="A700">
        <v>1745941</v>
      </c>
      <c r="B700" t="s">
        <v>840</v>
      </c>
      <c r="C700" s="5">
        <v>1112</v>
      </c>
      <c r="D700" s="6">
        <v>67188</v>
      </c>
      <c r="E700" s="6">
        <v>9302399</v>
      </c>
      <c r="F700" s="6">
        <v>4302761</v>
      </c>
      <c r="G700" s="10">
        <v>0</v>
      </c>
      <c r="H700" s="10">
        <v>0.19600000000000001</v>
      </c>
      <c r="I700" s="10">
        <v>0.1522</v>
      </c>
      <c r="J700" s="10">
        <v>0</v>
      </c>
      <c r="K700" s="13">
        <v>0.23467230443974629</v>
      </c>
      <c r="L700" s="15">
        <f t="shared" si="70"/>
        <v>7.0139154748105277</v>
      </c>
      <c r="M700" s="4">
        <f t="shared" si="71"/>
        <v>11.115249939136893</v>
      </c>
      <c r="N700" s="17">
        <f t="shared" si="73"/>
        <v>12234.856115107914</v>
      </c>
      <c r="O700" s="4">
        <f t="shared" si="72"/>
        <v>9.4120442157020161</v>
      </c>
      <c r="P700" s="4">
        <f t="shared" si="74"/>
        <v>0.1741</v>
      </c>
      <c r="Q700" s="4">
        <f t="shared" si="75"/>
        <v>-1.8819030190810211</v>
      </c>
      <c r="R700" s="4">
        <f t="shared" si="76"/>
        <v>-9.2103403719761818</v>
      </c>
    </row>
    <row r="701" spans="1:18" x14ac:dyDescent="0.3">
      <c r="A701">
        <v>1745993</v>
      </c>
      <c r="B701" t="s">
        <v>841</v>
      </c>
      <c r="C701" s="5">
        <v>3758</v>
      </c>
      <c r="D701" s="6">
        <v>30316</v>
      </c>
      <c r="E701" s="6">
        <v>22005796</v>
      </c>
      <c r="F701" s="6">
        <v>22503769</v>
      </c>
      <c r="G701" s="10">
        <v>0.478543</v>
      </c>
      <c r="H701" s="10">
        <v>0.925543</v>
      </c>
      <c r="I701" s="10">
        <v>0.36624200000000001</v>
      </c>
      <c r="J701" s="10">
        <v>0.152368</v>
      </c>
      <c r="K701" s="13">
        <v>0.88560885608856088</v>
      </c>
      <c r="L701" s="15">
        <f t="shared" si="70"/>
        <v>8.2316421799734112</v>
      </c>
      <c r="M701" s="4">
        <f t="shared" si="71"/>
        <v>10.31943090493192</v>
      </c>
      <c r="N701" s="17">
        <f t="shared" si="73"/>
        <v>11843.95023948909</v>
      </c>
      <c r="O701" s="4">
        <f t="shared" si="72"/>
        <v>9.3795724878861702</v>
      </c>
      <c r="P701" s="4">
        <f t="shared" si="74"/>
        <v>0.64589249999999998</v>
      </c>
      <c r="Q701" s="4">
        <f t="shared" si="75"/>
        <v>-1.0041879556556768</v>
      </c>
      <c r="R701" s="4">
        <f t="shared" si="76"/>
        <v>-1.8808005410189119</v>
      </c>
    </row>
    <row r="702" spans="1:18" x14ac:dyDescent="0.3">
      <c r="A702">
        <v>1746058</v>
      </c>
      <c r="B702" t="s">
        <v>842</v>
      </c>
      <c r="C702" s="5">
        <v>162</v>
      </c>
      <c r="D702" s="6">
        <v>65000</v>
      </c>
      <c r="E702" s="6">
        <v>2767407</v>
      </c>
      <c r="F702" s="6">
        <v>0</v>
      </c>
      <c r="G702" s="10">
        <v>0</v>
      </c>
      <c r="H702" s="10">
        <v>0.11029</v>
      </c>
      <c r="I702" s="10">
        <v>3.4742000000000002E-2</v>
      </c>
      <c r="J702" s="10">
        <v>8.0870000000000004E-3</v>
      </c>
      <c r="L702" s="15">
        <f t="shared" si="70"/>
        <v>5.0875963352323836</v>
      </c>
      <c r="M702" s="4">
        <f t="shared" si="71"/>
        <v>11.082142548877775</v>
      </c>
      <c r="N702" s="17">
        <f t="shared" si="73"/>
        <v>17082.759259259259</v>
      </c>
      <c r="O702" s="4">
        <f t="shared" si="72"/>
        <v>9.7458250034318628</v>
      </c>
      <c r="P702" s="4">
        <f t="shared" si="74"/>
        <v>7.2515999999999997E-2</v>
      </c>
      <c r="Q702" s="4">
        <f t="shared" si="75"/>
        <v>-3.3569317233641689</v>
      </c>
      <c r="R702" s="4">
        <f t="shared" si="76"/>
        <v>-4.8052077485878257</v>
      </c>
    </row>
    <row r="703" spans="1:18" x14ac:dyDescent="0.3">
      <c r="A703">
        <v>1746110</v>
      </c>
      <c r="B703" t="s">
        <v>843</v>
      </c>
      <c r="C703" s="5">
        <v>248</v>
      </c>
      <c r="D703" s="6">
        <v>44375</v>
      </c>
      <c r="E703" s="6">
        <v>1850099</v>
      </c>
      <c r="F703" s="6">
        <v>0</v>
      </c>
      <c r="G703" s="10">
        <v>0</v>
      </c>
      <c r="H703" s="10">
        <v>0.33829999999999999</v>
      </c>
      <c r="I703" s="10">
        <v>0.35439999999999999</v>
      </c>
      <c r="J703" s="10">
        <v>1.8029999999999999E-3</v>
      </c>
      <c r="K703" s="13">
        <v>0.40740740740740744</v>
      </c>
      <c r="L703" s="15">
        <f t="shared" si="70"/>
        <v>5.5134287461649825</v>
      </c>
      <c r="M703" s="4">
        <f t="shared" si="71"/>
        <v>10.700431526777717</v>
      </c>
      <c r="N703" s="17">
        <f t="shared" si="73"/>
        <v>7460.0766129032254</v>
      </c>
      <c r="O703" s="4">
        <f t="shared" si="72"/>
        <v>8.9173209629712424</v>
      </c>
      <c r="P703" s="4">
        <f t="shared" si="74"/>
        <v>0.34634999999999999</v>
      </c>
      <c r="Q703" s="4">
        <f t="shared" si="75"/>
        <v>-1.037046933009955</v>
      </c>
      <c r="R703" s="4">
        <f t="shared" si="76"/>
        <v>-6.2643236906681246</v>
      </c>
    </row>
    <row r="704" spans="1:18" x14ac:dyDescent="0.3">
      <c r="A704">
        <v>1746136</v>
      </c>
      <c r="B704" t="s">
        <v>844</v>
      </c>
      <c r="C704" s="5">
        <v>8605</v>
      </c>
      <c r="D704" s="6">
        <v>113261</v>
      </c>
      <c r="E704" s="6">
        <v>214864857</v>
      </c>
      <c r="F704" s="6">
        <v>30537060</v>
      </c>
      <c r="G704" s="10">
        <v>0</v>
      </c>
      <c r="H704" s="10">
        <v>0.131772</v>
      </c>
      <c r="I704" s="10">
        <v>8.8993000000000003E-2</v>
      </c>
      <c r="J704" s="10">
        <v>0</v>
      </c>
      <c r="K704" s="13">
        <v>0.15442176870748303</v>
      </c>
      <c r="L704" s="15">
        <f t="shared" si="70"/>
        <v>9.0600987086456399</v>
      </c>
      <c r="M704" s="4">
        <f t="shared" si="71"/>
        <v>11.63745016887127</v>
      </c>
      <c r="N704" s="17">
        <f t="shared" si="73"/>
        <v>28518.526089482857</v>
      </c>
      <c r="O704" s="4">
        <f t="shared" si="72"/>
        <v>10.258309193300875</v>
      </c>
      <c r="P704" s="4">
        <f t="shared" si="74"/>
        <v>0.11038249999999999</v>
      </c>
      <c r="Q704" s="4">
        <f t="shared" si="75"/>
        <v>-2.4180745110035367</v>
      </c>
      <c r="R704" s="4">
        <f t="shared" si="76"/>
        <v>-9.2103403719761818</v>
      </c>
    </row>
    <row r="705" spans="1:18" x14ac:dyDescent="0.3">
      <c r="A705">
        <v>1746214</v>
      </c>
      <c r="B705" t="s">
        <v>845</v>
      </c>
      <c r="C705" s="5">
        <v>530</v>
      </c>
      <c r="D705" s="6">
        <v>68750</v>
      </c>
      <c r="E705" s="6">
        <v>12544584</v>
      </c>
      <c r="F705" s="6">
        <v>0</v>
      </c>
      <c r="G705" s="10">
        <v>0</v>
      </c>
      <c r="H705" s="10">
        <v>0.30199999999999999</v>
      </c>
      <c r="I705" s="10">
        <v>0.13519999999999999</v>
      </c>
      <c r="J705" s="10">
        <v>0</v>
      </c>
      <c r="K705" s="13">
        <v>0.25225225225225223</v>
      </c>
      <c r="L705" s="15">
        <f t="shared" si="70"/>
        <v>6.2728770065461674</v>
      </c>
      <c r="M705" s="4">
        <f t="shared" si="71"/>
        <v>11.138232015528818</v>
      </c>
      <c r="N705" s="17">
        <f t="shared" si="73"/>
        <v>23669.02641509434</v>
      </c>
      <c r="O705" s="4">
        <f t="shared" si="72"/>
        <v>10.071922570064904</v>
      </c>
      <c r="P705" s="4">
        <f t="shared" si="74"/>
        <v>0.21859999999999999</v>
      </c>
      <c r="Q705" s="4">
        <f t="shared" si="75"/>
        <v>-2.000260743805395</v>
      </c>
      <c r="R705" s="4">
        <f t="shared" si="76"/>
        <v>-9.2103403719761818</v>
      </c>
    </row>
    <row r="706" spans="1:18" x14ac:dyDescent="0.3">
      <c r="A706">
        <v>1746240</v>
      </c>
      <c r="B706" t="s">
        <v>846</v>
      </c>
      <c r="C706" s="5">
        <v>341</v>
      </c>
      <c r="D706" s="6">
        <v>41667</v>
      </c>
      <c r="E706" s="6">
        <v>2778467</v>
      </c>
      <c r="F706" s="6">
        <v>0</v>
      </c>
      <c r="G706" s="10">
        <v>0</v>
      </c>
      <c r="H706" s="10">
        <v>0.34470000000000001</v>
      </c>
      <c r="I706" s="10">
        <v>0.17979999999999999</v>
      </c>
      <c r="J706" s="10">
        <v>2.5430999999999999E-2</v>
      </c>
      <c r="K706" s="13">
        <v>0.43307086614173229</v>
      </c>
      <c r="L706" s="15">
        <f t="shared" ref="L706:L769" si="77">LN(C706)</f>
        <v>5.8318824772835169</v>
      </c>
      <c r="M706" s="4">
        <f t="shared" ref="M706:M769" si="78">LN(D706)</f>
        <v>10.637464727584328</v>
      </c>
      <c r="N706" s="17">
        <f t="shared" si="73"/>
        <v>8147.9970674486804</v>
      </c>
      <c r="O706" s="4">
        <f t="shared" ref="O706:O769" si="79">LN(N706)</f>
        <v>9.0055274174360616</v>
      </c>
      <c r="P706" s="4">
        <f t="shared" si="74"/>
        <v>0.26224999999999998</v>
      </c>
      <c r="Q706" s="4">
        <f t="shared" si="75"/>
        <v>-1.7153541380256498</v>
      </c>
      <c r="R706" s="4">
        <f t="shared" si="76"/>
        <v>-3.6678618788914665</v>
      </c>
    </row>
    <row r="707" spans="1:18" x14ac:dyDescent="0.3">
      <c r="A707">
        <v>1746279</v>
      </c>
      <c r="B707" t="s">
        <v>847</v>
      </c>
      <c r="C707" s="5">
        <v>1158</v>
      </c>
      <c r="D707" s="6">
        <v>73077</v>
      </c>
      <c r="E707" s="6">
        <v>13050604</v>
      </c>
      <c r="F707" s="6">
        <v>3764750</v>
      </c>
      <c r="G707" s="10">
        <v>0</v>
      </c>
      <c r="H707" s="10">
        <v>0.29970000000000002</v>
      </c>
      <c r="I707" s="10">
        <v>0.10979999999999999</v>
      </c>
      <c r="J707" s="10">
        <v>1.2669999999999999E-3</v>
      </c>
      <c r="K707" s="13">
        <v>0.26884422110552764</v>
      </c>
      <c r="L707" s="15">
        <f t="shared" si="77"/>
        <v>7.0544496581329401</v>
      </c>
      <c r="M707" s="4">
        <f t="shared" si="78"/>
        <v>11.199268958746211</v>
      </c>
      <c r="N707" s="17">
        <f t="shared" ref="N707:N770" si="80">(E707+F707)/C707</f>
        <v>14521.031088082902</v>
      </c>
      <c r="O707" s="4">
        <f t="shared" si="79"/>
        <v>9.5833532974335416</v>
      </c>
      <c r="P707" s="4">
        <f t="shared" ref="P707:P770" si="81">AVERAGE(H707,I707)</f>
        <v>0.20475000000000002</v>
      </c>
      <c r="Q707" s="4">
        <f t="shared" ref="Q707:Q770" si="82">LN(I707+0.0001)</f>
        <v>-2.2081844175725616</v>
      </c>
      <c r="R707" s="4">
        <f t="shared" ref="R707:R770" si="83">LN(J707+0.0001)</f>
        <v>-6.5951367212403245</v>
      </c>
    </row>
    <row r="708" spans="1:18" x14ac:dyDescent="0.3">
      <c r="A708">
        <v>1746331</v>
      </c>
      <c r="B708" t="s">
        <v>848</v>
      </c>
      <c r="C708" s="5">
        <v>269</v>
      </c>
      <c r="D708" s="6">
        <v>46111</v>
      </c>
      <c r="E708" s="6">
        <v>1517753</v>
      </c>
      <c r="F708" s="6">
        <v>0</v>
      </c>
      <c r="G708" s="10">
        <v>0</v>
      </c>
      <c r="H708" s="10">
        <v>0.44519999999999998</v>
      </c>
      <c r="I708" s="10">
        <v>8.9200000000000002E-2</v>
      </c>
      <c r="J708" s="10">
        <v>2.7852999999999999E-2</v>
      </c>
      <c r="K708" s="13">
        <v>0.43137254901960786</v>
      </c>
      <c r="L708" s="15">
        <f t="shared" si="77"/>
        <v>5.5947113796018391</v>
      </c>
      <c r="M708" s="4">
        <f t="shared" si="78"/>
        <v>10.738806812235159</v>
      </c>
      <c r="N708" s="17">
        <f t="shared" si="80"/>
        <v>5642.2044609665427</v>
      </c>
      <c r="O708" s="4">
        <f t="shared" si="79"/>
        <v>8.6380301299990023</v>
      </c>
      <c r="P708" s="4">
        <f t="shared" si="81"/>
        <v>0.26719999999999999</v>
      </c>
      <c r="Q708" s="4">
        <f t="shared" si="82"/>
        <v>-2.4157537910996836</v>
      </c>
      <c r="R708" s="4">
        <f t="shared" si="83"/>
        <v>-3.577230750615028</v>
      </c>
    </row>
    <row r="709" spans="1:18" x14ac:dyDescent="0.3">
      <c r="A709">
        <v>1746357</v>
      </c>
      <c r="B709" t="s">
        <v>152</v>
      </c>
      <c r="C709" s="5">
        <v>8240</v>
      </c>
      <c r="D709" s="6">
        <v>102725</v>
      </c>
      <c r="E709" s="6">
        <v>237683905</v>
      </c>
      <c r="F709" s="6">
        <v>0</v>
      </c>
      <c r="G709" s="10">
        <v>0</v>
      </c>
      <c r="H709" s="10">
        <v>0.26249400000000001</v>
      </c>
      <c r="I709" s="10">
        <v>9.4480999999999996E-2</v>
      </c>
      <c r="J709" s="10">
        <v>5.8699999999999996E-4</v>
      </c>
      <c r="K709" s="13">
        <v>0.26603325415676959</v>
      </c>
      <c r="L709" s="15">
        <f t="shared" si="77"/>
        <v>9.0167556229035171</v>
      </c>
      <c r="M709" s="4">
        <f t="shared" si="78"/>
        <v>11.539810793751611</v>
      </c>
      <c r="N709" s="17">
        <f t="shared" si="80"/>
        <v>28845.134101941749</v>
      </c>
      <c r="O709" s="4">
        <f t="shared" si="79"/>
        <v>10.269696595733459</v>
      </c>
      <c r="P709" s="4">
        <f t="shared" si="81"/>
        <v>0.17848749999999999</v>
      </c>
      <c r="Q709" s="4">
        <f t="shared" si="82"/>
        <v>-2.3582986687624583</v>
      </c>
      <c r="R709" s="4">
        <f t="shared" si="83"/>
        <v>-7.2831762657419246</v>
      </c>
    </row>
    <row r="710" spans="1:18" x14ac:dyDescent="0.3">
      <c r="A710">
        <v>1746383</v>
      </c>
      <c r="B710" t="s">
        <v>849</v>
      </c>
      <c r="C710" s="5">
        <v>1486</v>
      </c>
      <c r="D710" s="6">
        <v>62917</v>
      </c>
      <c r="E710" s="6">
        <v>15779913</v>
      </c>
      <c r="F710" s="6">
        <v>1257538</v>
      </c>
      <c r="G710" s="10">
        <v>0</v>
      </c>
      <c r="H710" s="10">
        <v>0.51939999999999997</v>
      </c>
      <c r="I710" s="10">
        <v>2.7300000000000001E-2</v>
      </c>
      <c r="J710" s="10">
        <v>0.123887</v>
      </c>
      <c r="K710" s="13">
        <v>0.28273809523809523</v>
      </c>
      <c r="L710" s="15">
        <f t="shared" si="77"/>
        <v>7.3038432252777046</v>
      </c>
      <c r="M710" s="4">
        <f t="shared" si="78"/>
        <v>11.049571676442373</v>
      </c>
      <c r="N710" s="17">
        <f t="shared" si="80"/>
        <v>11465.310228802153</v>
      </c>
      <c r="O710" s="4">
        <f t="shared" si="79"/>
        <v>9.3470812536962811</v>
      </c>
      <c r="P710" s="4">
        <f t="shared" si="81"/>
        <v>0.27334999999999998</v>
      </c>
      <c r="Q710" s="4">
        <f t="shared" si="82"/>
        <v>-3.5972122655881127</v>
      </c>
      <c r="R710" s="4">
        <f t="shared" si="83"/>
        <v>-2.0875785575827392</v>
      </c>
    </row>
    <row r="711" spans="1:18" x14ac:dyDescent="0.3">
      <c r="A711">
        <v>1746422</v>
      </c>
      <c r="B711" t="s">
        <v>850</v>
      </c>
      <c r="C711" s="5">
        <v>334</v>
      </c>
      <c r="D711" s="6">
        <v>50500</v>
      </c>
      <c r="E711" s="6">
        <v>2303627</v>
      </c>
      <c r="F711" s="6">
        <v>1062985</v>
      </c>
      <c r="G711" s="10">
        <v>0</v>
      </c>
      <c r="H711" s="10">
        <v>0.50529999999999997</v>
      </c>
      <c r="I711" s="10">
        <v>3.0499999999999999E-2</v>
      </c>
      <c r="J711" s="10">
        <v>0</v>
      </c>
      <c r="K711" s="13">
        <v>0.33116883116883122</v>
      </c>
      <c r="L711" s="15">
        <f t="shared" si="77"/>
        <v>5.8111409929767008</v>
      </c>
      <c r="M711" s="4">
        <f t="shared" si="78"/>
        <v>10.829728615263452</v>
      </c>
      <c r="N711" s="17">
        <f t="shared" si="80"/>
        <v>10079.676646706586</v>
      </c>
      <c r="O711" s="4">
        <f t="shared" si="79"/>
        <v>9.2182764624110831</v>
      </c>
      <c r="P711" s="4">
        <f t="shared" si="81"/>
        <v>0.26789999999999997</v>
      </c>
      <c r="Q711" s="4">
        <f t="shared" si="82"/>
        <v>-3.486755270023802</v>
      </c>
      <c r="R711" s="4">
        <f t="shared" si="83"/>
        <v>-9.2103403719761818</v>
      </c>
    </row>
    <row r="712" spans="1:18" x14ac:dyDescent="0.3">
      <c r="A712">
        <v>1746487</v>
      </c>
      <c r="B712" t="s">
        <v>851</v>
      </c>
      <c r="C712" s="5">
        <v>948</v>
      </c>
      <c r="D712" s="6">
        <v>59226</v>
      </c>
      <c r="E712" s="6">
        <v>12888905</v>
      </c>
      <c r="F712" s="6">
        <v>0</v>
      </c>
      <c r="G712" s="10">
        <v>0</v>
      </c>
      <c r="H712" s="10">
        <v>0.14130000000000001</v>
      </c>
      <c r="I712" s="10">
        <v>1.7999999999999999E-2</v>
      </c>
      <c r="J712" s="10">
        <v>0</v>
      </c>
      <c r="K712" s="13">
        <v>0.39449541284403666</v>
      </c>
      <c r="L712" s="15">
        <f t="shared" si="77"/>
        <v>6.8543545022550214</v>
      </c>
      <c r="M712" s="4">
        <f t="shared" si="78"/>
        <v>10.989115913645943</v>
      </c>
      <c r="N712" s="17">
        <f t="shared" si="80"/>
        <v>13595.89135021097</v>
      </c>
      <c r="O712" s="4">
        <f t="shared" si="79"/>
        <v>9.5175229194786155</v>
      </c>
      <c r="P712" s="4">
        <f t="shared" si="81"/>
        <v>7.9649999999999999E-2</v>
      </c>
      <c r="Q712" s="4">
        <f t="shared" si="82"/>
        <v>-4.0118433407103575</v>
      </c>
      <c r="R712" s="4">
        <f t="shared" si="83"/>
        <v>-9.2103403719761818</v>
      </c>
    </row>
    <row r="713" spans="1:18" x14ac:dyDescent="0.3">
      <c r="A713">
        <v>1746500</v>
      </c>
      <c r="B713" t="s">
        <v>852</v>
      </c>
      <c r="C713" s="5">
        <v>9002</v>
      </c>
      <c r="D713" s="6">
        <v>63371</v>
      </c>
      <c r="E713" s="6">
        <v>183159287</v>
      </c>
      <c r="F713" s="6">
        <v>11171938</v>
      </c>
      <c r="G713" s="10">
        <v>0</v>
      </c>
      <c r="H713" s="10">
        <v>0.49564900000000001</v>
      </c>
      <c r="I713" s="10">
        <v>0.202629</v>
      </c>
      <c r="J713" s="10">
        <v>2.4605999999999999E-2</v>
      </c>
      <c r="K713" s="13">
        <v>0.37489325362937664</v>
      </c>
      <c r="L713" s="15">
        <f t="shared" si="77"/>
        <v>9.105202053852878</v>
      </c>
      <c r="M713" s="4">
        <f t="shared" si="78"/>
        <v>11.056761622530754</v>
      </c>
      <c r="N713" s="17">
        <f t="shared" si="80"/>
        <v>21587.561097533882</v>
      </c>
      <c r="O713" s="4">
        <f t="shared" si="79"/>
        <v>9.979872552678323</v>
      </c>
      <c r="P713" s="4">
        <f t="shared" si="81"/>
        <v>0.34913899999999998</v>
      </c>
      <c r="Q713" s="4">
        <f t="shared" si="82"/>
        <v>-1.5958851671832675</v>
      </c>
      <c r="R713" s="4">
        <f t="shared" si="83"/>
        <v>-3.7007091498675151</v>
      </c>
    </row>
    <row r="714" spans="1:18" x14ac:dyDescent="0.3">
      <c r="A714">
        <v>1746604</v>
      </c>
      <c r="B714" t="s">
        <v>153</v>
      </c>
      <c r="C714" s="5">
        <v>1365</v>
      </c>
      <c r="D714" s="6">
        <v>96719</v>
      </c>
      <c r="E714" s="6">
        <v>31315188</v>
      </c>
      <c r="F714" s="6">
        <v>2279111</v>
      </c>
      <c r="G714" s="10">
        <v>0</v>
      </c>
      <c r="H714" s="10">
        <v>0.35114600000000001</v>
      </c>
      <c r="I714" s="10">
        <v>0.35238599999999998</v>
      </c>
      <c r="J714" s="10">
        <v>8.7849999999999994E-3</v>
      </c>
      <c r="K714" s="13">
        <v>0.16633266533066138</v>
      </c>
      <c r="L714" s="15">
        <f t="shared" si="77"/>
        <v>7.2189097076190603</v>
      </c>
      <c r="M714" s="4">
        <f t="shared" si="78"/>
        <v>11.479565146111982</v>
      </c>
      <c r="N714" s="17">
        <f t="shared" si="80"/>
        <v>24611.208058608059</v>
      </c>
      <c r="O714" s="4">
        <f t="shared" si="79"/>
        <v>10.110957230299297</v>
      </c>
      <c r="P714" s="4">
        <f t="shared" si="81"/>
        <v>0.35176600000000002</v>
      </c>
      <c r="Q714" s="4">
        <f t="shared" si="82"/>
        <v>-1.0427443738305842</v>
      </c>
      <c r="R714" s="4">
        <f t="shared" si="83"/>
        <v>-4.7233908173755221</v>
      </c>
    </row>
    <row r="715" spans="1:18" x14ac:dyDescent="0.3">
      <c r="A715">
        <v>1746643</v>
      </c>
      <c r="B715" t="s">
        <v>853</v>
      </c>
      <c r="C715" s="5">
        <v>269</v>
      </c>
      <c r="D715" s="6">
        <v>52500</v>
      </c>
      <c r="E715" s="6">
        <v>6715732</v>
      </c>
      <c r="F715" s="6">
        <v>0</v>
      </c>
      <c r="G715" s="10">
        <v>0</v>
      </c>
      <c r="H715" s="10">
        <v>0.32929999999999998</v>
      </c>
      <c r="I715" s="10">
        <v>3.2000000000000002E-3</v>
      </c>
      <c r="J715" s="10">
        <v>1.461E-2</v>
      </c>
      <c r="K715" s="13">
        <v>0.2432432432432432</v>
      </c>
      <c r="L715" s="15">
        <f t="shared" si="77"/>
        <v>5.5947113796018391</v>
      </c>
      <c r="M715" s="4">
        <f t="shared" si="78"/>
        <v>10.868568448579715</v>
      </c>
      <c r="N715" s="17">
        <f t="shared" si="80"/>
        <v>24965.546468401488</v>
      </c>
      <c r="O715" s="4">
        <f t="shared" si="79"/>
        <v>10.125252012076334</v>
      </c>
      <c r="P715" s="4">
        <f t="shared" si="81"/>
        <v>0.16624999999999998</v>
      </c>
      <c r="Q715" s="4">
        <f t="shared" si="82"/>
        <v>-5.7138328105097029</v>
      </c>
      <c r="R715" s="4">
        <f t="shared" si="83"/>
        <v>-4.2192277443687907</v>
      </c>
    </row>
    <row r="716" spans="1:18" x14ac:dyDescent="0.3">
      <c r="A716">
        <v>1746695</v>
      </c>
      <c r="B716" t="s">
        <v>854</v>
      </c>
      <c r="C716" s="5">
        <v>260</v>
      </c>
      <c r="D716" s="6">
        <v>49792</v>
      </c>
      <c r="E716" s="6">
        <v>1719050</v>
      </c>
      <c r="F716" s="6">
        <v>0</v>
      </c>
      <c r="G716" s="10">
        <v>0</v>
      </c>
      <c r="H716" s="10">
        <v>0.44330000000000003</v>
      </c>
      <c r="I716" s="10">
        <v>3.0499999999999999E-2</v>
      </c>
      <c r="J716" s="10">
        <v>0</v>
      </c>
      <c r="K716" s="13">
        <v>0.26829268292682928</v>
      </c>
      <c r="L716" s="15">
        <f t="shared" si="77"/>
        <v>5.5606816310155276</v>
      </c>
      <c r="M716" s="4">
        <f t="shared" si="78"/>
        <v>10.815609607538063</v>
      </c>
      <c r="N716" s="17">
        <f t="shared" si="80"/>
        <v>6611.7307692307695</v>
      </c>
      <c r="O716" s="4">
        <f t="shared" si="79"/>
        <v>8.7966007396047505</v>
      </c>
      <c r="P716" s="4">
        <f t="shared" si="81"/>
        <v>0.2369</v>
      </c>
      <c r="Q716" s="4">
        <f t="shared" si="82"/>
        <v>-3.486755270023802</v>
      </c>
      <c r="R716" s="4">
        <f t="shared" si="83"/>
        <v>-9.2103403719761818</v>
      </c>
    </row>
    <row r="717" spans="1:18" x14ac:dyDescent="0.3">
      <c r="A717">
        <v>1746786</v>
      </c>
      <c r="B717" t="s">
        <v>154</v>
      </c>
      <c r="C717" s="5">
        <v>7437</v>
      </c>
      <c r="D717" s="6">
        <v>63694</v>
      </c>
      <c r="E717" s="6">
        <v>130906671</v>
      </c>
      <c r="F717" s="6">
        <v>765434</v>
      </c>
      <c r="G717" s="10">
        <v>0</v>
      </c>
      <c r="H717" s="10">
        <v>0.343912</v>
      </c>
      <c r="I717" s="10">
        <v>0.48358800000000002</v>
      </c>
      <c r="J717" s="10">
        <v>2.2291999999999999E-2</v>
      </c>
      <c r="K717" s="13">
        <v>0.35662491760052739</v>
      </c>
      <c r="L717" s="15">
        <f t="shared" si="77"/>
        <v>8.9142228207032996</v>
      </c>
      <c r="M717" s="4">
        <f t="shared" si="78"/>
        <v>11.061845645601192</v>
      </c>
      <c r="N717" s="17">
        <f t="shared" si="80"/>
        <v>17705.00268925642</v>
      </c>
      <c r="O717" s="4">
        <f t="shared" si="79"/>
        <v>9.7816025164384754</v>
      </c>
      <c r="P717" s="4">
        <f t="shared" si="81"/>
        <v>0.41375000000000001</v>
      </c>
      <c r="Q717" s="4">
        <f t="shared" si="82"/>
        <v>-0.72631520822670592</v>
      </c>
      <c r="R717" s="4">
        <f t="shared" si="83"/>
        <v>-3.7990515267689848</v>
      </c>
    </row>
    <row r="718" spans="1:18" x14ac:dyDescent="0.3">
      <c r="A718">
        <v>1746825</v>
      </c>
      <c r="B718" t="s">
        <v>855</v>
      </c>
      <c r="C718" s="5">
        <v>109</v>
      </c>
      <c r="D718" s="6">
        <v>50313</v>
      </c>
      <c r="E718" s="6">
        <v>486149</v>
      </c>
      <c r="F718" s="6">
        <v>0</v>
      </c>
      <c r="G718" s="10">
        <v>0</v>
      </c>
      <c r="H718" s="10">
        <v>0.69679999999999997</v>
      </c>
      <c r="I718" s="10">
        <v>0.17949999999999999</v>
      </c>
      <c r="J718" s="10">
        <v>5.4795000000000003E-2</v>
      </c>
      <c r="L718" s="15">
        <f t="shared" si="77"/>
        <v>4.6913478822291435</v>
      </c>
      <c r="M718" s="4">
        <f t="shared" si="78"/>
        <v>10.826018771999738</v>
      </c>
      <c r="N718" s="17">
        <f t="shared" si="80"/>
        <v>4460.0825688073392</v>
      </c>
      <c r="O718" s="4">
        <f t="shared" si="79"/>
        <v>8.4029225580282443</v>
      </c>
      <c r="P718" s="4">
        <f t="shared" si="81"/>
        <v>0.43814999999999998</v>
      </c>
      <c r="Q718" s="4">
        <f t="shared" si="82"/>
        <v>-1.7170231231140378</v>
      </c>
      <c r="R718" s="4">
        <f t="shared" si="83"/>
        <v>-2.9023330092954414</v>
      </c>
    </row>
    <row r="719" spans="1:18" x14ac:dyDescent="0.3">
      <c r="A719">
        <v>1746864</v>
      </c>
      <c r="B719" t="s">
        <v>856</v>
      </c>
      <c r="C719" s="5">
        <v>922</v>
      </c>
      <c r="D719" s="6">
        <v>65192</v>
      </c>
      <c r="E719" s="6">
        <v>14137950</v>
      </c>
      <c r="F719" s="6">
        <v>0</v>
      </c>
      <c r="G719" s="10">
        <v>0</v>
      </c>
      <c r="H719" s="10">
        <v>0.16220000000000001</v>
      </c>
      <c r="I719" s="10">
        <v>0.22090000000000001</v>
      </c>
      <c r="J719" s="10">
        <v>0</v>
      </c>
      <c r="K719" s="13">
        <v>0.48379052369077302</v>
      </c>
      <c r="L719" s="15">
        <f t="shared" si="77"/>
        <v>6.826545223556594</v>
      </c>
      <c r="M719" s="4">
        <f t="shared" si="78"/>
        <v>11.085092041000056</v>
      </c>
      <c r="N719" s="17">
        <f t="shared" si="80"/>
        <v>15334.002169197396</v>
      </c>
      <c r="O719" s="4">
        <f t="shared" si="79"/>
        <v>9.6378280055820742</v>
      </c>
      <c r="P719" s="4">
        <f t="shared" si="81"/>
        <v>0.19155</v>
      </c>
      <c r="Q719" s="4">
        <f t="shared" si="82"/>
        <v>-1.5095925774643841</v>
      </c>
      <c r="R719" s="4">
        <f t="shared" si="83"/>
        <v>-9.2103403719761818</v>
      </c>
    </row>
    <row r="720" spans="1:18" x14ac:dyDescent="0.3">
      <c r="A720">
        <v>1746916</v>
      </c>
      <c r="B720" t="s">
        <v>857</v>
      </c>
      <c r="C720" s="5">
        <v>17520</v>
      </c>
      <c r="D720" s="6">
        <v>43502</v>
      </c>
      <c r="E720" s="6">
        <v>339772478</v>
      </c>
      <c r="F720" s="6">
        <v>81026007</v>
      </c>
      <c r="G720" s="10">
        <v>0</v>
      </c>
      <c r="H720" s="10">
        <v>0.57481899999999997</v>
      </c>
      <c r="I720" s="10">
        <v>0.12975700000000001</v>
      </c>
      <c r="J720" s="10">
        <v>5.0777000000000003E-2</v>
      </c>
      <c r="K720" s="13">
        <v>0.44456347080878411</v>
      </c>
      <c r="L720" s="15">
        <f t="shared" si="77"/>
        <v>9.771098364490383</v>
      </c>
      <c r="M720" s="4">
        <f t="shared" si="78"/>
        <v>10.68056219303136</v>
      </c>
      <c r="N720" s="17">
        <f t="shared" si="80"/>
        <v>24018.178367579909</v>
      </c>
      <c r="O720" s="4">
        <f t="shared" si="79"/>
        <v>10.08656625460574</v>
      </c>
      <c r="P720" s="4">
        <f t="shared" si="81"/>
        <v>0.35228799999999999</v>
      </c>
      <c r="Q720" s="4">
        <f t="shared" si="82"/>
        <v>-2.0413214339705879</v>
      </c>
      <c r="R720" s="4">
        <f t="shared" si="83"/>
        <v>-2.9783443239527636</v>
      </c>
    </row>
    <row r="721" spans="1:18" x14ac:dyDescent="0.3">
      <c r="A721">
        <v>1746955</v>
      </c>
      <c r="B721" t="s">
        <v>858</v>
      </c>
      <c r="C721" s="5">
        <v>1806</v>
      </c>
      <c r="D721" s="6">
        <v>40216</v>
      </c>
      <c r="E721" s="6">
        <v>15639889</v>
      </c>
      <c r="F721" s="6">
        <v>65411</v>
      </c>
      <c r="G721" s="10">
        <v>0</v>
      </c>
      <c r="H721" s="10">
        <v>0.49569999999999997</v>
      </c>
      <c r="I721" s="10">
        <v>0.17050000000000001</v>
      </c>
      <c r="J721" s="10">
        <v>5.8104000000000003E-2</v>
      </c>
      <c r="K721" s="13">
        <v>0.67655367231638419</v>
      </c>
      <c r="L721" s="15">
        <f t="shared" si="77"/>
        <v>7.4988697339769308</v>
      </c>
      <c r="M721" s="4">
        <f t="shared" si="78"/>
        <v>10.602020205372412</v>
      </c>
      <c r="N721" s="17">
        <f t="shared" si="80"/>
        <v>8696.179401993355</v>
      </c>
      <c r="O721" s="4">
        <f t="shared" si="79"/>
        <v>9.0706390589922616</v>
      </c>
      <c r="P721" s="4">
        <f t="shared" si="81"/>
        <v>0.33310000000000001</v>
      </c>
      <c r="Q721" s="4">
        <f t="shared" si="82"/>
        <v>-1.7684336439245583</v>
      </c>
      <c r="R721" s="4">
        <f t="shared" si="83"/>
        <v>-2.8438011980841047</v>
      </c>
    </row>
    <row r="722" spans="1:18" x14ac:dyDescent="0.3">
      <c r="A722">
        <v>1746981</v>
      </c>
      <c r="B722" t="s">
        <v>859</v>
      </c>
      <c r="C722" s="5">
        <v>539</v>
      </c>
      <c r="D722" s="6">
        <v>64688</v>
      </c>
      <c r="E722" s="6">
        <v>9198145</v>
      </c>
      <c r="F722" s="6">
        <v>0</v>
      </c>
      <c r="G722" s="10">
        <v>0</v>
      </c>
      <c r="H722" s="10">
        <v>0.32829999999999998</v>
      </c>
      <c r="I722" s="10">
        <v>7.5399999999999995E-2</v>
      </c>
      <c r="J722" s="10">
        <v>5.0080000000000003E-3</v>
      </c>
      <c r="K722" s="13">
        <v>0.26940639269406397</v>
      </c>
      <c r="L722" s="15">
        <f t="shared" si="77"/>
        <v>6.2897155709089976</v>
      </c>
      <c r="M722" s="4">
        <f t="shared" si="78"/>
        <v>11.077330991880553</v>
      </c>
      <c r="N722" s="17">
        <f t="shared" si="80"/>
        <v>17065.204081632652</v>
      </c>
      <c r="O722" s="4">
        <f t="shared" si="79"/>
        <v>9.7447968203453392</v>
      </c>
      <c r="P722" s="4">
        <f t="shared" si="81"/>
        <v>0.20184999999999997</v>
      </c>
      <c r="Q722" s="4">
        <f t="shared" si="82"/>
        <v>-2.5836226227271579</v>
      </c>
      <c r="R722" s="4">
        <f t="shared" si="83"/>
        <v>-5.2769473408118444</v>
      </c>
    </row>
    <row r="723" spans="1:18" x14ac:dyDescent="0.3">
      <c r="A723">
        <v>1747007</v>
      </c>
      <c r="B723" t="s">
        <v>155</v>
      </c>
      <c r="C723" s="5">
        <v>12314</v>
      </c>
      <c r="D723" s="6">
        <v>43011</v>
      </c>
      <c r="E723" s="6">
        <v>120823934</v>
      </c>
      <c r="F723" s="6">
        <v>19946571</v>
      </c>
      <c r="G723" s="10">
        <v>0.95689500000000005</v>
      </c>
      <c r="H723" s="10">
        <v>0.85307200000000005</v>
      </c>
      <c r="I723" s="10">
        <v>0.70683099999999999</v>
      </c>
      <c r="J723" s="10">
        <v>9.3740000000000004E-2</v>
      </c>
      <c r="K723" s="13">
        <v>0.5579779587925251</v>
      </c>
      <c r="L723" s="15">
        <f t="shared" si="77"/>
        <v>9.4184921054711559</v>
      </c>
      <c r="M723" s="4">
        <f t="shared" si="78"/>
        <v>10.669211175914377</v>
      </c>
      <c r="N723" s="17">
        <f t="shared" si="80"/>
        <v>11431.744762059445</v>
      </c>
      <c r="O723" s="4">
        <f t="shared" si="79"/>
        <v>9.3441493927386485</v>
      </c>
      <c r="P723" s="4">
        <f t="shared" si="81"/>
        <v>0.77995150000000002</v>
      </c>
      <c r="Q723" s="4">
        <f t="shared" si="82"/>
        <v>-0.34682221332214558</v>
      </c>
      <c r="R723" s="4">
        <f t="shared" si="83"/>
        <v>-2.366164074636917</v>
      </c>
    </row>
    <row r="724" spans="1:18" x14ac:dyDescent="0.3">
      <c r="A724">
        <v>1747072</v>
      </c>
      <c r="B724" t="s">
        <v>860</v>
      </c>
      <c r="C724" s="5">
        <v>1711</v>
      </c>
      <c r="D724" s="6">
        <v>60893</v>
      </c>
      <c r="E724" s="6">
        <v>16870458</v>
      </c>
      <c r="F724" s="6">
        <v>1260225</v>
      </c>
      <c r="G724" s="10">
        <v>0</v>
      </c>
      <c r="H724" s="10">
        <v>0.3967</v>
      </c>
      <c r="I724" s="10">
        <v>8.5999999999999993E-2</v>
      </c>
      <c r="J724" s="10">
        <v>0</v>
      </c>
      <c r="K724" s="13">
        <v>0.28834355828220859</v>
      </c>
      <c r="L724" s="15">
        <f t="shared" si="77"/>
        <v>7.4448332738921934</v>
      </c>
      <c r="M724" s="4">
        <f t="shared" si="78"/>
        <v>11.016873504562854</v>
      </c>
      <c r="N724" s="17">
        <f t="shared" si="80"/>
        <v>10596.541788427819</v>
      </c>
      <c r="O724" s="4">
        <f t="shared" si="79"/>
        <v>9.2682829804954991</v>
      </c>
      <c r="P724" s="4">
        <f t="shared" si="81"/>
        <v>0.24135000000000001</v>
      </c>
      <c r="Q724" s="4">
        <f t="shared" si="82"/>
        <v>-2.4522458675484522</v>
      </c>
      <c r="R724" s="4">
        <f t="shared" si="83"/>
        <v>-9.2103403719761818</v>
      </c>
    </row>
    <row r="725" spans="1:18" x14ac:dyDescent="0.3">
      <c r="A725">
        <v>1747111</v>
      </c>
      <c r="B725" t="s">
        <v>861</v>
      </c>
      <c r="C725" s="5">
        <v>2645</v>
      </c>
      <c r="D725" s="6">
        <v>60804</v>
      </c>
      <c r="E725" s="6">
        <v>28084901</v>
      </c>
      <c r="F725" s="6">
        <v>0</v>
      </c>
      <c r="G725" s="10">
        <v>0</v>
      </c>
      <c r="H725" s="10">
        <v>0.55000000000000004</v>
      </c>
      <c r="I725" s="10">
        <v>0.15509999999999999</v>
      </c>
      <c r="J725" s="10">
        <v>1.874E-2</v>
      </c>
      <c r="K725" s="13">
        <v>0.26288117770767616</v>
      </c>
      <c r="L725" s="15">
        <f t="shared" si="77"/>
        <v>7.8804263442923999</v>
      </c>
      <c r="M725" s="4">
        <f t="shared" si="78"/>
        <v>11.015410855263911</v>
      </c>
      <c r="N725" s="17">
        <f t="shared" si="80"/>
        <v>10618.110018903591</v>
      </c>
      <c r="O725" s="4">
        <f t="shared" si="79"/>
        <v>9.2703163146367054</v>
      </c>
      <c r="P725" s="4">
        <f t="shared" si="81"/>
        <v>0.35255000000000003</v>
      </c>
      <c r="Q725" s="4">
        <f t="shared" si="82"/>
        <v>-1.8630406712330188</v>
      </c>
      <c r="R725" s="4">
        <f t="shared" si="83"/>
        <v>-3.9717730098339201</v>
      </c>
    </row>
    <row r="726" spans="1:18" x14ac:dyDescent="0.3">
      <c r="A726">
        <v>1747150</v>
      </c>
      <c r="B726" t="s">
        <v>862</v>
      </c>
      <c r="C726" s="5">
        <v>4834</v>
      </c>
      <c r="D726" s="6">
        <v>58750</v>
      </c>
      <c r="E726" s="6">
        <v>61822961</v>
      </c>
      <c r="F726" s="6">
        <v>5319108</v>
      </c>
      <c r="G726" s="10">
        <v>0</v>
      </c>
      <c r="H726" s="10">
        <v>0.65398999999999996</v>
      </c>
      <c r="I726" s="10">
        <v>0.245453</v>
      </c>
      <c r="J726" s="10">
        <v>2.5121000000000001E-2</v>
      </c>
      <c r="K726" s="13">
        <v>0.40303030303030307</v>
      </c>
      <c r="L726" s="15">
        <f t="shared" si="77"/>
        <v>8.4834295612634278</v>
      </c>
      <c r="M726" s="4">
        <f t="shared" si="78"/>
        <v>10.981046432006405</v>
      </c>
      <c r="N726" s="17">
        <f t="shared" si="80"/>
        <v>13889.546752172115</v>
      </c>
      <c r="O726" s="4">
        <f t="shared" si="79"/>
        <v>9.538891803982871</v>
      </c>
      <c r="P726" s="4">
        <f t="shared" si="81"/>
        <v>0.4497215</v>
      </c>
      <c r="Q726" s="4">
        <f t="shared" si="82"/>
        <v>-1.4042424691005326</v>
      </c>
      <c r="R726" s="4">
        <f t="shared" si="83"/>
        <v>-3.6800782981608675</v>
      </c>
    </row>
    <row r="727" spans="1:18" x14ac:dyDescent="0.3">
      <c r="A727">
        <v>1747163</v>
      </c>
      <c r="B727" t="s">
        <v>863</v>
      </c>
      <c r="C727" s="5">
        <v>3811</v>
      </c>
      <c r="D727" s="6">
        <v>45703</v>
      </c>
      <c r="E727" s="6">
        <v>49806699</v>
      </c>
      <c r="F727" s="6">
        <v>0</v>
      </c>
      <c r="G727" s="10">
        <v>0</v>
      </c>
      <c r="H727" s="10">
        <v>0.61146599999999995</v>
      </c>
      <c r="I727" s="10">
        <v>0.20698900000000001</v>
      </c>
      <c r="J727" s="10">
        <v>4.6420000000000003E-2</v>
      </c>
      <c r="K727" s="13">
        <v>0.36547231270358305</v>
      </c>
      <c r="L727" s="15">
        <f t="shared" si="77"/>
        <v>8.2456469008738598</v>
      </c>
      <c r="M727" s="4">
        <f t="shared" si="78"/>
        <v>10.729919220241946</v>
      </c>
      <c r="N727" s="17">
        <f t="shared" si="80"/>
        <v>13069.194174757282</v>
      </c>
      <c r="O727" s="4">
        <f t="shared" si="79"/>
        <v>9.4780131501465661</v>
      </c>
      <c r="P727" s="4">
        <f t="shared" si="81"/>
        <v>0.40922749999999997</v>
      </c>
      <c r="Q727" s="4">
        <f t="shared" si="82"/>
        <v>-1.5746066264286902</v>
      </c>
      <c r="R727" s="4">
        <f t="shared" si="83"/>
        <v>-3.0678729513316734</v>
      </c>
    </row>
    <row r="728" spans="1:18" x14ac:dyDescent="0.3">
      <c r="A728">
        <v>1747254</v>
      </c>
      <c r="B728" t="s">
        <v>864</v>
      </c>
      <c r="C728" s="5">
        <v>1088</v>
      </c>
      <c r="D728" s="6">
        <v>47941</v>
      </c>
      <c r="E728" s="6">
        <v>6591561</v>
      </c>
      <c r="F728" s="6">
        <v>0</v>
      </c>
      <c r="G728" s="10">
        <v>0</v>
      </c>
      <c r="H728" s="10">
        <v>0.58816299999999999</v>
      </c>
      <c r="I728" s="10">
        <v>0.14834900000000001</v>
      </c>
      <c r="J728" s="10">
        <v>7.6498999999999998E-2</v>
      </c>
      <c r="K728" s="13">
        <v>0.39089184060721061</v>
      </c>
      <c r="L728" s="15">
        <f t="shared" si="77"/>
        <v>6.9920964274158877</v>
      </c>
      <c r="M728" s="4">
        <f t="shared" si="78"/>
        <v>10.777726367178413</v>
      </c>
      <c r="N728" s="17">
        <f t="shared" si="80"/>
        <v>6058.4200367647063</v>
      </c>
      <c r="O728" s="4">
        <f t="shared" si="79"/>
        <v>8.7092043250641673</v>
      </c>
      <c r="P728" s="4">
        <f t="shared" si="81"/>
        <v>0.36825600000000003</v>
      </c>
      <c r="Q728" s="4">
        <f t="shared" si="82"/>
        <v>-1.9075138140698971</v>
      </c>
      <c r="R728" s="4">
        <f t="shared" si="83"/>
        <v>-2.5691712571510936</v>
      </c>
    </row>
    <row r="729" spans="1:18" x14ac:dyDescent="0.3">
      <c r="A729">
        <v>1747280</v>
      </c>
      <c r="B729" t="s">
        <v>865</v>
      </c>
      <c r="C729" s="5">
        <v>343</v>
      </c>
      <c r="D729" s="6">
        <v>62500</v>
      </c>
      <c r="E729" s="6">
        <v>3589407</v>
      </c>
      <c r="F729" s="6">
        <v>0</v>
      </c>
      <c r="G729" s="10">
        <v>0</v>
      </c>
      <c r="H729" s="10">
        <v>0.56859999999999999</v>
      </c>
      <c r="I729" s="10">
        <v>0.28510000000000002</v>
      </c>
      <c r="J729" s="10">
        <v>5.2220000000000001E-3</v>
      </c>
      <c r="K729" s="13">
        <v>0.37142857142857144</v>
      </c>
      <c r="L729" s="15">
        <f t="shared" si="77"/>
        <v>5.8377304471659395</v>
      </c>
      <c r="M729" s="4">
        <f t="shared" si="78"/>
        <v>11.042921835724492</v>
      </c>
      <c r="N729" s="17">
        <f t="shared" si="80"/>
        <v>10464.743440233236</v>
      </c>
      <c r="O729" s="4">
        <f t="shared" si="79"/>
        <v>9.2557671185961325</v>
      </c>
      <c r="P729" s="4">
        <f t="shared" si="81"/>
        <v>0.42685000000000001</v>
      </c>
      <c r="Q729" s="4">
        <f t="shared" si="82"/>
        <v>-1.2545645904419962</v>
      </c>
      <c r="R729" s="4">
        <f t="shared" si="83"/>
        <v>-5.2359061064266399</v>
      </c>
    </row>
    <row r="730" spans="1:18" x14ac:dyDescent="0.3">
      <c r="A730">
        <v>1747397</v>
      </c>
      <c r="B730" t="s">
        <v>866</v>
      </c>
      <c r="C730" s="5">
        <v>7952</v>
      </c>
      <c r="D730" s="6">
        <v>82561</v>
      </c>
      <c r="E730" s="6">
        <v>209438677</v>
      </c>
      <c r="F730" s="6">
        <v>5310760</v>
      </c>
      <c r="G730" s="10">
        <v>0</v>
      </c>
      <c r="H730" s="10">
        <v>0.29393999999999998</v>
      </c>
      <c r="I730" s="10">
        <v>0.19681299999999999</v>
      </c>
      <c r="J730" s="10">
        <v>1.0640000000000001E-3</v>
      </c>
      <c r="K730" s="13">
        <v>0.38697539797395075</v>
      </c>
      <c r="L730" s="15">
        <f t="shared" si="77"/>
        <v>8.9811787483364096</v>
      </c>
      <c r="M730" s="4">
        <f t="shared" si="78"/>
        <v>11.321292693045136</v>
      </c>
      <c r="N730" s="17">
        <f t="shared" si="80"/>
        <v>27005.713908450703</v>
      </c>
      <c r="O730" s="4">
        <f t="shared" si="79"/>
        <v>10.203803748835707</v>
      </c>
      <c r="P730" s="4">
        <f t="shared" si="81"/>
        <v>0.2453765</v>
      </c>
      <c r="Q730" s="4">
        <f t="shared" si="82"/>
        <v>-1.6249932721543907</v>
      </c>
      <c r="R730" s="4">
        <f t="shared" si="83"/>
        <v>-6.7558929296728909</v>
      </c>
    </row>
    <row r="731" spans="1:18" x14ac:dyDescent="0.3">
      <c r="A731">
        <v>1747423</v>
      </c>
      <c r="B731" t="s">
        <v>867</v>
      </c>
      <c r="C731" s="5">
        <v>7994</v>
      </c>
      <c r="D731" s="6">
        <v>78468</v>
      </c>
      <c r="E731" s="6">
        <v>137576128</v>
      </c>
      <c r="F731" s="6">
        <v>16224309</v>
      </c>
      <c r="G731" s="10">
        <v>0</v>
      </c>
      <c r="H731" s="10">
        <v>0.39374799999999999</v>
      </c>
      <c r="I731" s="10">
        <v>0.191664</v>
      </c>
      <c r="J731" s="10">
        <v>2.5783E-2</v>
      </c>
      <c r="K731" s="13">
        <v>0.35235378031383735</v>
      </c>
      <c r="L731" s="15">
        <f t="shared" si="77"/>
        <v>8.9864465392712685</v>
      </c>
      <c r="M731" s="4">
        <f t="shared" si="78"/>
        <v>11.270446177349276</v>
      </c>
      <c r="N731" s="17">
        <f t="shared" si="80"/>
        <v>19239.484238178633</v>
      </c>
      <c r="O731" s="4">
        <f t="shared" si="79"/>
        <v>9.8647199171129181</v>
      </c>
      <c r="P731" s="4">
        <f t="shared" si="81"/>
        <v>0.29270600000000002</v>
      </c>
      <c r="Q731" s="4">
        <f t="shared" si="82"/>
        <v>-1.6514898296659697</v>
      </c>
      <c r="R731" s="4">
        <f t="shared" si="83"/>
        <v>-3.654168896438541</v>
      </c>
    </row>
    <row r="732" spans="1:18" x14ac:dyDescent="0.3">
      <c r="A732">
        <v>1747449</v>
      </c>
      <c r="B732" t="s">
        <v>869</v>
      </c>
      <c r="C732" s="5">
        <v>336</v>
      </c>
      <c r="D732" s="6">
        <v>40417</v>
      </c>
      <c r="E732" s="6">
        <v>1902899</v>
      </c>
      <c r="F732" s="6">
        <v>0</v>
      </c>
      <c r="G732" s="10">
        <v>0</v>
      </c>
      <c r="H732" s="10">
        <v>0.43559999999999999</v>
      </c>
      <c r="I732" s="10">
        <v>0.23630000000000001</v>
      </c>
      <c r="J732" s="10">
        <v>0</v>
      </c>
      <c r="K732" s="13">
        <v>0.51587301587301582</v>
      </c>
      <c r="L732" s="15">
        <f t="shared" si="77"/>
        <v>5.8171111599632042</v>
      </c>
      <c r="M732" s="4">
        <f t="shared" si="78"/>
        <v>10.60700576752029</v>
      </c>
      <c r="N732" s="17">
        <f t="shared" si="80"/>
        <v>5663.3898809523807</v>
      </c>
      <c r="O732" s="4">
        <f t="shared" si="79"/>
        <v>8.641777910813067</v>
      </c>
      <c r="P732" s="4">
        <f t="shared" si="81"/>
        <v>0.33594999999999997</v>
      </c>
      <c r="Q732" s="4">
        <f t="shared" si="82"/>
        <v>-1.4422299934501939</v>
      </c>
      <c r="R732" s="4">
        <f t="shared" si="83"/>
        <v>-9.2103403719761818</v>
      </c>
    </row>
    <row r="733" spans="1:18" x14ac:dyDescent="0.3">
      <c r="A733">
        <v>1747475</v>
      </c>
      <c r="B733" t="s">
        <v>868</v>
      </c>
      <c r="C733" s="5">
        <v>2119</v>
      </c>
      <c r="D733" s="6">
        <v>39485</v>
      </c>
      <c r="E733" s="6">
        <v>16528278</v>
      </c>
      <c r="F733" s="6">
        <v>0</v>
      </c>
      <c r="G733" s="10">
        <v>0</v>
      </c>
      <c r="H733" s="10">
        <v>0.62558199999999997</v>
      </c>
      <c r="I733" s="10">
        <v>2.4993999999999999E-2</v>
      </c>
      <c r="J733" s="10">
        <v>7.2668999999999997E-2</v>
      </c>
      <c r="K733" s="13">
        <v>0.44236176194939081</v>
      </c>
      <c r="L733" s="15">
        <f t="shared" si="77"/>
        <v>7.6586995582682995</v>
      </c>
      <c r="M733" s="4">
        <f t="shared" si="78"/>
        <v>10.583676131931682</v>
      </c>
      <c r="N733" s="17">
        <f t="shared" si="80"/>
        <v>7800.0368098159506</v>
      </c>
      <c r="O733" s="4">
        <f t="shared" si="79"/>
        <v>8.961883731873721</v>
      </c>
      <c r="P733" s="4">
        <f t="shared" si="81"/>
        <v>0.32528799999999997</v>
      </c>
      <c r="Q733" s="4">
        <f t="shared" si="82"/>
        <v>-3.6851265052446291</v>
      </c>
      <c r="R733" s="4">
        <f t="shared" si="83"/>
        <v>-2.6204652386441811</v>
      </c>
    </row>
    <row r="734" spans="1:18" x14ac:dyDescent="0.3">
      <c r="A734">
        <v>1747527</v>
      </c>
      <c r="B734" t="s">
        <v>870</v>
      </c>
      <c r="C734" s="5">
        <v>662</v>
      </c>
      <c r="D734" s="6">
        <v>67083</v>
      </c>
      <c r="E734" s="6">
        <v>6643739</v>
      </c>
      <c r="F734" s="6">
        <v>0</v>
      </c>
      <c r="G734" s="10">
        <v>0</v>
      </c>
      <c r="H734" s="10">
        <v>0.25990000000000002</v>
      </c>
      <c r="I734" s="10">
        <v>5.9700000000000003E-2</v>
      </c>
      <c r="J734" s="10">
        <v>1.531E-3</v>
      </c>
      <c r="K734" s="13">
        <v>0.3303834808259587</v>
      </c>
      <c r="L734" s="15">
        <f t="shared" si="77"/>
        <v>6.4952655559370083</v>
      </c>
      <c r="M734" s="4">
        <f t="shared" si="78"/>
        <v>11.113685937656255</v>
      </c>
      <c r="N734" s="17">
        <f t="shared" si="80"/>
        <v>10035.859516616314</v>
      </c>
      <c r="O734" s="4">
        <f t="shared" si="79"/>
        <v>9.213919909442577</v>
      </c>
      <c r="P734" s="4">
        <f t="shared" si="81"/>
        <v>0.1598</v>
      </c>
      <c r="Q734" s="4">
        <f t="shared" si="82"/>
        <v>-2.8167496180255509</v>
      </c>
      <c r="R734" s="4">
        <f t="shared" si="83"/>
        <v>-6.41856195534326</v>
      </c>
    </row>
    <row r="735" spans="1:18" x14ac:dyDescent="0.3">
      <c r="A735">
        <v>1747540</v>
      </c>
      <c r="B735" t="s">
        <v>156</v>
      </c>
      <c r="C735" s="5">
        <v>19448</v>
      </c>
      <c r="D735" s="6">
        <v>83729</v>
      </c>
      <c r="E735" s="6">
        <v>395072542</v>
      </c>
      <c r="F735" s="6">
        <v>23277962</v>
      </c>
      <c r="G735" s="10">
        <v>0.91943399999999997</v>
      </c>
      <c r="H735" s="10">
        <v>0.43680000000000002</v>
      </c>
      <c r="I735" s="10">
        <v>0.54457999999999995</v>
      </c>
      <c r="J735" s="10">
        <v>5.4035E-2</v>
      </c>
      <c r="K735" s="13">
        <v>0.28460686600221485</v>
      </c>
      <c r="L735" s="15">
        <f t="shared" si="77"/>
        <v>9.8754995159959584</v>
      </c>
      <c r="M735" s="4">
        <f t="shared" si="78"/>
        <v>11.335340671976555</v>
      </c>
      <c r="N735" s="17">
        <f t="shared" si="80"/>
        <v>21511.235294117647</v>
      </c>
      <c r="O735" s="4">
        <f t="shared" si="79"/>
        <v>9.976330649442076</v>
      </c>
      <c r="P735" s="4">
        <f t="shared" si="81"/>
        <v>0.49068999999999996</v>
      </c>
      <c r="Q735" s="4">
        <f t="shared" si="82"/>
        <v>-0.60755681272576256</v>
      </c>
      <c r="R735" s="4">
        <f t="shared" si="83"/>
        <v>-2.9162743522192756</v>
      </c>
    </row>
    <row r="736" spans="1:18" x14ac:dyDescent="0.3">
      <c r="A736">
        <v>1747553</v>
      </c>
      <c r="B736" t="s">
        <v>871</v>
      </c>
      <c r="C736" s="5">
        <v>17615</v>
      </c>
      <c r="D736" s="6">
        <v>39852</v>
      </c>
      <c r="E736" s="6">
        <v>199344387</v>
      </c>
      <c r="F736" s="6">
        <v>11216218</v>
      </c>
      <c r="G736" s="10">
        <v>0</v>
      </c>
      <c r="H736" s="10">
        <v>0.60890999999999995</v>
      </c>
      <c r="I736" s="10">
        <v>6.5437999999999996E-2</v>
      </c>
      <c r="J736" s="10">
        <v>5.5293000000000002E-2</v>
      </c>
      <c r="K736" s="13">
        <v>0.44073977598332903</v>
      </c>
      <c r="L736" s="15">
        <f t="shared" si="77"/>
        <v>9.7765060907753387</v>
      </c>
      <c r="M736" s="4">
        <f t="shared" si="78"/>
        <v>10.592927871164747</v>
      </c>
      <c r="N736" s="17">
        <f t="shared" si="80"/>
        <v>11953.483110984957</v>
      </c>
      <c r="O736" s="4">
        <f t="shared" si="79"/>
        <v>9.3887779886120342</v>
      </c>
      <c r="P736" s="4">
        <f t="shared" si="81"/>
        <v>0.33717399999999997</v>
      </c>
      <c r="Q736" s="4">
        <f t="shared" si="82"/>
        <v>-2.725125151892676</v>
      </c>
      <c r="R736" s="4">
        <f t="shared" si="83"/>
        <v>-2.8933020470028255</v>
      </c>
    </row>
    <row r="737" spans="1:18" x14ac:dyDescent="0.3">
      <c r="A737">
        <v>1747592</v>
      </c>
      <c r="B737" t="s">
        <v>872</v>
      </c>
      <c r="C737" s="5">
        <v>130</v>
      </c>
      <c r="D737" s="6">
        <v>39375</v>
      </c>
      <c r="E737" s="6">
        <v>496500</v>
      </c>
      <c r="F737" s="6">
        <v>0</v>
      </c>
      <c r="G737" s="10">
        <v>0</v>
      </c>
      <c r="H737" s="10">
        <v>0.59360000000000002</v>
      </c>
      <c r="I737" s="10">
        <v>0.27450000000000002</v>
      </c>
      <c r="J737" s="10">
        <v>0</v>
      </c>
      <c r="L737" s="15">
        <f t="shared" si="77"/>
        <v>4.8675344504555822</v>
      </c>
      <c r="M737" s="4">
        <f t="shared" si="78"/>
        <v>10.580886376127934</v>
      </c>
      <c r="N737" s="17">
        <f t="shared" si="80"/>
        <v>3819.2307692307691</v>
      </c>
      <c r="O737" s="4">
        <f t="shared" si="79"/>
        <v>8.2478043120117821</v>
      </c>
      <c r="P737" s="4">
        <f t="shared" si="81"/>
        <v>0.43405000000000005</v>
      </c>
      <c r="Q737" s="4">
        <f t="shared" si="82"/>
        <v>-1.2924397856482663</v>
      </c>
      <c r="R737" s="4">
        <f t="shared" si="83"/>
        <v>-9.2103403719761818</v>
      </c>
    </row>
    <row r="738" spans="1:18" x14ac:dyDescent="0.3">
      <c r="A738">
        <v>1747774</v>
      </c>
      <c r="B738" t="s">
        <v>157</v>
      </c>
      <c r="C738" s="5">
        <v>23158</v>
      </c>
      <c r="D738" s="6">
        <v>50176</v>
      </c>
      <c r="E738" s="6">
        <v>204847370</v>
      </c>
      <c r="F738" s="6">
        <v>26923475</v>
      </c>
      <c r="G738" s="10">
        <v>1</v>
      </c>
      <c r="H738" s="10">
        <v>0.80709600000000004</v>
      </c>
      <c r="I738" s="10">
        <v>0.90490199999999998</v>
      </c>
      <c r="J738" s="10">
        <v>8.3521999999999999E-2</v>
      </c>
      <c r="K738" s="13">
        <v>0.44577373211963589</v>
      </c>
      <c r="L738" s="15">
        <f t="shared" si="77"/>
        <v>10.050095572172218</v>
      </c>
      <c r="M738" s="4">
        <f t="shared" si="78"/>
        <v>10.823292103710079</v>
      </c>
      <c r="N738" s="17">
        <f t="shared" si="80"/>
        <v>10008.240996631834</v>
      </c>
      <c r="O738" s="4">
        <f t="shared" si="79"/>
        <v>9.2111641322556839</v>
      </c>
      <c r="P738" s="4">
        <f t="shared" si="81"/>
        <v>0.85599899999999995</v>
      </c>
      <c r="Q738" s="4">
        <f t="shared" si="82"/>
        <v>-9.9818125339901503E-2</v>
      </c>
      <c r="R738" s="4">
        <f t="shared" si="83"/>
        <v>-2.4814486356167094</v>
      </c>
    </row>
    <row r="739" spans="1:18" x14ac:dyDescent="0.3">
      <c r="A739">
        <v>1747787</v>
      </c>
      <c r="B739" t="s">
        <v>873</v>
      </c>
      <c r="C739" s="5">
        <v>967</v>
      </c>
      <c r="D739" s="6">
        <v>57461</v>
      </c>
      <c r="E739" s="6">
        <v>15912604</v>
      </c>
      <c r="F739" s="6">
        <v>1680010</v>
      </c>
      <c r="G739" s="10">
        <v>0</v>
      </c>
      <c r="H739" s="10">
        <v>0.47220000000000001</v>
      </c>
      <c r="I739" s="10">
        <v>0.22220000000000001</v>
      </c>
      <c r="J739" s="10">
        <v>2.6319999999999998E-3</v>
      </c>
      <c r="K739" s="13">
        <v>0.31617647058823528</v>
      </c>
      <c r="L739" s="15">
        <f t="shared" si="77"/>
        <v>6.8741984954532942</v>
      </c>
      <c r="M739" s="4">
        <f t="shared" si="78"/>
        <v>10.958861735792912</v>
      </c>
      <c r="N739" s="17">
        <f t="shared" si="80"/>
        <v>18192.982419855223</v>
      </c>
      <c r="O739" s="4">
        <f t="shared" si="79"/>
        <v>9.808791217382657</v>
      </c>
      <c r="P739" s="4">
        <f t="shared" si="81"/>
        <v>0.34720000000000001</v>
      </c>
      <c r="Q739" s="4">
        <f t="shared" si="82"/>
        <v>-1.5037274580119862</v>
      </c>
      <c r="R739" s="4">
        <f t="shared" si="83"/>
        <v>-5.9027213372735936</v>
      </c>
    </row>
    <row r="740" spans="1:18" x14ac:dyDescent="0.3">
      <c r="A740">
        <v>1748021</v>
      </c>
      <c r="B740" t="s">
        <v>878</v>
      </c>
      <c r="C740" s="5">
        <v>661</v>
      </c>
      <c r="D740" s="6">
        <v>65536</v>
      </c>
      <c r="E740" s="6">
        <v>4130223</v>
      </c>
      <c r="F740" s="6">
        <v>6590212</v>
      </c>
      <c r="G740" s="10">
        <v>0</v>
      </c>
      <c r="H740" s="10">
        <v>0.37940000000000002</v>
      </c>
      <c r="I740" s="10">
        <v>3.5000000000000003E-2</v>
      </c>
      <c r="J740" s="10">
        <v>0</v>
      </c>
      <c r="K740" s="13">
        <v>0.29699248120300747</v>
      </c>
      <c r="L740" s="15">
        <f t="shared" si="77"/>
        <v>6.4937538398516859</v>
      </c>
      <c r="M740" s="4">
        <f t="shared" si="78"/>
        <v>11.090354888959125</v>
      </c>
      <c r="N740" s="17">
        <f t="shared" si="80"/>
        <v>16218.509833585476</v>
      </c>
      <c r="O740" s="4">
        <f t="shared" si="79"/>
        <v>9.6939084512901736</v>
      </c>
      <c r="P740" s="4">
        <f t="shared" si="81"/>
        <v>0.2072</v>
      </c>
      <c r="Q740" s="4">
        <f t="shared" si="82"/>
        <v>-3.3495541485103169</v>
      </c>
      <c r="R740" s="4">
        <f t="shared" si="83"/>
        <v>-9.2103403719761818</v>
      </c>
    </row>
    <row r="741" spans="1:18" x14ac:dyDescent="0.3">
      <c r="A741">
        <v>1748073</v>
      </c>
      <c r="B741" t="s">
        <v>879</v>
      </c>
      <c r="C741" s="5">
        <v>94</v>
      </c>
      <c r="D741" s="6">
        <v>72250</v>
      </c>
      <c r="E741" s="6">
        <v>1398875</v>
      </c>
      <c r="F741" s="6">
        <v>0</v>
      </c>
      <c r="G741" s="10">
        <v>0</v>
      </c>
      <c r="H741" s="10">
        <v>0.45900000000000002</v>
      </c>
      <c r="I741" s="10">
        <v>4.3299999999999998E-2</v>
      </c>
      <c r="J741" s="10">
        <v>0</v>
      </c>
      <c r="L741" s="15">
        <f t="shared" si="77"/>
        <v>4.5432947822700038</v>
      </c>
      <c r="M741" s="4">
        <f t="shared" si="78"/>
        <v>11.187887605974678</v>
      </c>
      <c r="N741" s="17">
        <f t="shared" si="80"/>
        <v>14881.648936170213</v>
      </c>
      <c r="O741" s="4">
        <f t="shared" si="79"/>
        <v>9.6078841178503236</v>
      </c>
      <c r="P741" s="4">
        <f t="shared" si="81"/>
        <v>0.25114999999999998</v>
      </c>
      <c r="Q741" s="4">
        <f t="shared" si="82"/>
        <v>-3.137295837875778</v>
      </c>
      <c r="R741" s="4">
        <f t="shared" si="83"/>
        <v>-9.2103403719761818</v>
      </c>
    </row>
    <row r="742" spans="1:18" x14ac:dyDescent="0.3">
      <c r="A742">
        <v>1748138</v>
      </c>
      <c r="B742" t="s">
        <v>880</v>
      </c>
      <c r="C742" s="5">
        <v>392</v>
      </c>
      <c r="D742" s="6">
        <v>51250</v>
      </c>
      <c r="E742" s="6">
        <v>2401222</v>
      </c>
      <c r="F742" s="6">
        <v>0</v>
      </c>
      <c r="G742" s="10">
        <v>0</v>
      </c>
      <c r="H742" s="10">
        <v>0.374836</v>
      </c>
      <c r="I742" s="10">
        <v>2.8566000000000001E-2</v>
      </c>
      <c r="J742" s="10">
        <v>1.17E-4</v>
      </c>
      <c r="K742" s="13">
        <v>0.38323353293413176</v>
      </c>
      <c r="L742" s="15">
        <f t="shared" si="77"/>
        <v>5.9712618397904622</v>
      </c>
      <c r="M742" s="4">
        <f t="shared" si="78"/>
        <v>10.844470897000654</v>
      </c>
      <c r="N742" s="17">
        <f t="shared" si="80"/>
        <v>6125.5663265306121</v>
      </c>
      <c r="O742" s="4">
        <f t="shared" si="79"/>
        <v>8.7202264926130155</v>
      </c>
      <c r="P742" s="4">
        <f t="shared" si="81"/>
        <v>0.20170099999999999</v>
      </c>
      <c r="Q742" s="4">
        <f t="shared" si="82"/>
        <v>-3.5520435274811133</v>
      </c>
      <c r="R742" s="4">
        <f t="shared" si="83"/>
        <v>-8.4356132044238148</v>
      </c>
    </row>
    <row r="743" spans="1:18" x14ac:dyDescent="0.3">
      <c r="A743">
        <v>1748242</v>
      </c>
      <c r="B743" t="s">
        <v>161</v>
      </c>
      <c r="C743" s="5">
        <v>24703</v>
      </c>
      <c r="D743" s="6">
        <v>50870</v>
      </c>
      <c r="E743" s="6">
        <v>646161618</v>
      </c>
      <c r="F743" s="6">
        <v>69146671</v>
      </c>
      <c r="G743" s="10">
        <v>0.71121999999999996</v>
      </c>
      <c r="H743" s="10">
        <v>0.74091099999999999</v>
      </c>
      <c r="I743" s="10">
        <v>0.92418</v>
      </c>
      <c r="J743" s="10">
        <v>4.1611000000000002E-2</v>
      </c>
      <c r="K743" s="13">
        <v>0.42315707215420684</v>
      </c>
      <c r="L743" s="15">
        <f t="shared" si="77"/>
        <v>10.114679972730583</v>
      </c>
      <c r="M743" s="4">
        <f t="shared" si="78"/>
        <v>10.837028637816811</v>
      </c>
      <c r="N743" s="17">
        <f t="shared" si="80"/>
        <v>28956.332793587822</v>
      </c>
      <c r="O743" s="4">
        <f t="shared" si="79"/>
        <v>10.27354420842572</v>
      </c>
      <c r="P743" s="4">
        <f t="shared" si="81"/>
        <v>0.83254549999999994</v>
      </c>
      <c r="Q743" s="4">
        <f t="shared" si="82"/>
        <v>-7.87402229418315E-2</v>
      </c>
      <c r="R743" s="4">
        <f t="shared" si="83"/>
        <v>-3.176990395994749</v>
      </c>
    </row>
    <row r="744" spans="1:18" x14ac:dyDescent="0.3">
      <c r="A744">
        <v>1748268</v>
      </c>
      <c r="B744" t="s">
        <v>881</v>
      </c>
      <c r="C744" s="5">
        <v>410</v>
      </c>
      <c r="D744" s="6">
        <v>47188</v>
      </c>
      <c r="E744" s="6">
        <v>2990292</v>
      </c>
      <c r="F744" s="6">
        <v>0</v>
      </c>
      <c r="G744" s="10">
        <v>0</v>
      </c>
      <c r="H744" s="10">
        <v>0.42559999999999998</v>
      </c>
      <c r="I744" s="10">
        <v>4.2099999999999999E-2</v>
      </c>
      <c r="J744" s="10">
        <v>5.1720000000000004E-3</v>
      </c>
      <c r="K744" s="13">
        <v>0.47058823529411764</v>
      </c>
      <c r="L744" s="15">
        <f t="shared" si="77"/>
        <v>6.0161571596983539</v>
      </c>
      <c r="M744" s="4">
        <f t="shared" si="78"/>
        <v>10.761894901961734</v>
      </c>
      <c r="N744" s="17">
        <f t="shared" si="80"/>
        <v>7293.3951219512192</v>
      </c>
      <c r="O744" s="4">
        <f t="shared" si="79"/>
        <v>8.8947244397630758</v>
      </c>
      <c r="P744" s="4">
        <f t="shared" si="81"/>
        <v>0.23385</v>
      </c>
      <c r="Q744" s="4">
        <f t="shared" si="82"/>
        <v>-3.1653350579401711</v>
      </c>
      <c r="R744" s="4">
        <f t="shared" si="83"/>
        <v>-5.2453454817819312</v>
      </c>
    </row>
    <row r="745" spans="1:18" x14ac:dyDescent="0.3">
      <c r="A745">
        <v>1748307</v>
      </c>
      <c r="B745" t="s">
        <v>882</v>
      </c>
      <c r="C745" s="5">
        <v>961</v>
      </c>
      <c r="D745" s="6">
        <v>53421</v>
      </c>
      <c r="E745" s="6">
        <v>8169828</v>
      </c>
      <c r="F745" s="6">
        <v>0</v>
      </c>
      <c r="G745" s="10">
        <v>0</v>
      </c>
      <c r="H745" s="10">
        <v>0.41470000000000001</v>
      </c>
      <c r="I745" s="10">
        <v>2.2800000000000001E-2</v>
      </c>
      <c r="J745" s="10">
        <v>0</v>
      </c>
      <c r="K745" s="13">
        <v>0.3098591549295775</v>
      </c>
      <c r="L745" s="15">
        <f t="shared" si="77"/>
        <v>6.8679744089702925</v>
      </c>
      <c r="M745" s="4">
        <f t="shared" si="78"/>
        <v>10.885959206069424</v>
      </c>
      <c r="N745" s="17">
        <f t="shared" si="80"/>
        <v>8501.3818938605618</v>
      </c>
      <c r="O745" s="4">
        <f t="shared" si="79"/>
        <v>9.0479840050127045</v>
      </c>
      <c r="P745" s="4">
        <f t="shared" si="81"/>
        <v>0.21875</v>
      </c>
      <c r="Q745" s="4">
        <f t="shared" si="82"/>
        <v>-3.7766183684219432</v>
      </c>
      <c r="R745" s="4">
        <f t="shared" si="83"/>
        <v>-9.2103403719761818</v>
      </c>
    </row>
    <row r="746" spans="1:18" x14ac:dyDescent="0.3">
      <c r="A746">
        <v>1748333</v>
      </c>
      <c r="B746" t="s">
        <v>883</v>
      </c>
      <c r="C746" s="5">
        <v>6994</v>
      </c>
      <c r="D746" s="6">
        <v>54188</v>
      </c>
      <c r="E746" s="6">
        <v>77475230</v>
      </c>
      <c r="F746" s="6">
        <v>20237107</v>
      </c>
      <c r="G746" s="10">
        <v>0</v>
      </c>
      <c r="H746" s="10">
        <v>0.60665999999999998</v>
      </c>
      <c r="I746" s="10">
        <v>0.61531999999999998</v>
      </c>
      <c r="J746" s="10">
        <v>4.0416000000000001E-2</v>
      </c>
      <c r="K746" s="13">
        <v>0.3309727916511368</v>
      </c>
      <c r="L746" s="15">
        <f t="shared" si="77"/>
        <v>8.8528079176233216</v>
      </c>
      <c r="M746" s="4">
        <f t="shared" si="78"/>
        <v>10.900214760700628</v>
      </c>
      <c r="N746" s="17">
        <f t="shared" si="80"/>
        <v>13970.880325993709</v>
      </c>
      <c r="O746" s="4">
        <f t="shared" si="79"/>
        <v>9.5447304657268699</v>
      </c>
      <c r="P746" s="4">
        <f t="shared" si="81"/>
        <v>0.61098999999999992</v>
      </c>
      <c r="Q746" s="4">
        <f t="shared" si="82"/>
        <v>-0.48545031743476247</v>
      </c>
      <c r="R746" s="4">
        <f t="shared" si="83"/>
        <v>-3.2060583211575864</v>
      </c>
    </row>
    <row r="747" spans="1:18" x14ac:dyDescent="0.3">
      <c r="A747">
        <v>1748359</v>
      </c>
      <c r="B747" t="s">
        <v>884</v>
      </c>
      <c r="C747" s="5">
        <v>240</v>
      </c>
      <c r="D747" s="6">
        <v>66250</v>
      </c>
      <c r="E747" s="6">
        <v>2246419</v>
      </c>
      <c r="F747" s="6">
        <v>0</v>
      </c>
      <c r="G747" s="10">
        <v>0</v>
      </c>
      <c r="H747" s="10">
        <v>0.3216</v>
      </c>
      <c r="I747" s="10">
        <v>0.10879999999999999</v>
      </c>
      <c r="J747" s="10">
        <v>4.0224999999999997E-2</v>
      </c>
      <c r="L747" s="15">
        <f t="shared" si="77"/>
        <v>5.4806389233419912</v>
      </c>
      <c r="M747" s="4">
        <f t="shared" si="78"/>
        <v>11.101190743848468</v>
      </c>
      <c r="N747" s="17">
        <f t="shared" si="80"/>
        <v>9360.0791666666664</v>
      </c>
      <c r="O747" s="4">
        <f t="shared" si="79"/>
        <v>9.1442090274130781</v>
      </c>
      <c r="P747" s="4">
        <f t="shared" si="81"/>
        <v>0.2152</v>
      </c>
      <c r="Q747" s="4">
        <f t="shared" si="82"/>
        <v>-2.2173252490432223</v>
      </c>
      <c r="R747" s="4">
        <f t="shared" si="83"/>
        <v>-3.2107836549708644</v>
      </c>
    </row>
    <row r="748" spans="1:18" x14ac:dyDescent="0.3">
      <c r="A748">
        <v>1748424</v>
      </c>
      <c r="B748" t="s">
        <v>885</v>
      </c>
      <c r="C748" s="5">
        <v>972</v>
      </c>
      <c r="D748" s="6">
        <v>54063</v>
      </c>
      <c r="E748" s="6">
        <v>5857701</v>
      </c>
      <c r="F748" s="6">
        <v>313663</v>
      </c>
      <c r="G748" s="10">
        <v>0</v>
      </c>
      <c r="H748" s="10">
        <v>0.59750000000000003</v>
      </c>
      <c r="I748" s="10">
        <v>1.9E-3</v>
      </c>
      <c r="J748" s="10">
        <v>0</v>
      </c>
      <c r="K748" s="13">
        <v>0.38375350140056019</v>
      </c>
      <c r="L748" s="15">
        <f t="shared" si="77"/>
        <v>6.879355804460439</v>
      </c>
      <c r="M748" s="4">
        <f t="shared" si="78"/>
        <v>10.897905312186381</v>
      </c>
      <c r="N748" s="17">
        <f t="shared" si="80"/>
        <v>6349.1399176954728</v>
      </c>
      <c r="O748" s="4">
        <f t="shared" si="79"/>
        <v>8.7560746366808857</v>
      </c>
      <c r="P748" s="4">
        <f t="shared" si="81"/>
        <v>0.29970000000000002</v>
      </c>
      <c r="Q748" s="4">
        <f t="shared" si="82"/>
        <v>-6.2146080984221914</v>
      </c>
      <c r="R748" s="4">
        <f t="shared" si="83"/>
        <v>-9.2103403719761818</v>
      </c>
    </row>
    <row r="749" spans="1:18" x14ac:dyDescent="0.3">
      <c r="A749">
        <v>1748554</v>
      </c>
      <c r="B749" t="s">
        <v>162</v>
      </c>
      <c r="C749" s="5">
        <v>1858</v>
      </c>
      <c r="D749" s="6">
        <v>51979</v>
      </c>
      <c r="E749" s="6">
        <v>43377178</v>
      </c>
      <c r="F749" s="6">
        <v>0</v>
      </c>
      <c r="G749" s="10">
        <v>0</v>
      </c>
      <c r="H749" s="10">
        <v>0.66849999999999998</v>
      </c>
      <c r="I749" s="10">
        <v>0.69499999999999995</v>
      </c>
      <c r="J749" s="10">
        <v>2.9359E-2</v>
      </c>
      <c r="K749" s="13">
        <v>0.45484581497797361</v>
      </c>
      <c r="L749" s="15">
        <f t="shared" si="77"/>
        <v>7.5272559193737836</v>
      </c>
      <c r="M749" s="4">
        <f t="shared" si="78"/>
        <v>10.858595069841899</v>
      </c>
      <c r="N749" s="17">
        <f t="shared" si="80"/>
        <v>23346.166846071043</v>
      </c>
      <c r="O749" s="4">
        <f t="shared" si="79"/>
        <v>10.058188088853354</v>
      </c>
      <c r="P749" s="4">
        <f t="shared" si="81"/>
        <v>0.68174999999999997</v>
      </c>
      <c r="Q749" s="4">
        <f t="shared" si="82"/>
        <v>-0.36369955887569694</v>
      </c>
      <c r="R749" s="4">
        <f t="shared" si="83"/>
        <v>-3.5247558128550716</v>
      </c>
    </row>
    <row r="750" spans="1:18" x14ac:dyDescent="0.3">
      <c r="A750">
        <v>1748606</v>
      </c>
      <c r="B750" t="s">
        <v>886</v>
      </c>
      <c r="C750" s="5">
        <v>3699</v>
      </c>
      <c r="D750" s="6">
        <v>63710</v>
      </c>
      <c r="E750" s="6">
        <v>68956001</v>
      </c>
      <c r="F750" s="6">
        <v>0</v>
      </c>
      <c r="G750" s="10">
        <v>0</v>
      </c>
      <c r="H750" s="10">
        <v>0.28039999999999998</v>
      </c>
      <c r="I750" s="10">
        <v>0.1759</v>
      </c>
      <c r="J750" s="10">
        <v>0</v>
      </c>
      <c r="K750" s="13">
        <v>0.3037037037037037</v>
      </c>
      <c r="L750" s="15">
        <f t="shared" si="77"/>
        <v>8.2158177918324533</v>
      </c>
      <c r="M750" s="4">
        <f t="shared" si="78"/>
        <v>11.062096815110534</v>
      </c>
      <c r="N750" s="17">
        <f t="shared" si="80"/>
        <v>18641.795350094621</v>
      </c>
      <c r="O750" s="4">
        <f t="shared" si="79"/>
        <v>9.8331614006665529</v>
      </c>
      <c r="P750" s="4">
        <f t="shared" si="81"/>
        <v>0.22814999999999999</v>
      </c>
      <c r="Q750" s="4">
        <f t="shared" si="82"/>
        <v>-1.7372712839439852</v>
      </c>
      <c r="R750" s="4">
        <f t="shared" si="83"/>
        <v>-9.2103403719761818</v>
      </c>
    </row>
    <row r="751" spans="1:18" x14ac:dyDescent="0.3">
      <c r="A751">
        <v>1748632</v>
      </c>
      <c r="B751" t="s">
        <v>887</v>
      </c>
      <c r="C751" s="5">
        <v>171</v>
      </c>
      <c r="D751" s="6">
        <v>34583</v>
      </c>
      <c r="E751" s="6">
        <v>476110</v>
      </c>
      <c r="F751" s="6">
        <v>0</v>
      </c>
      <c r="G751" s="10">
        <v>0</v>
      </c>
      <c r="H751" s="10">
        <v>0.54320000000000002</v>
      </c>
      <c r="I751" s="10">
        <v>0.12709999999999999</v>
      </c>
      <c r="J751" s="10">
        <v>0</v>
      </c>
      <c r="L751" s="15">
        <f t="shared" si="77"/>
        <v>5.1416635565026603</v>
      </c>
      <c r="M751" s="4">
        <f t="shared" si="78"/>
        <v>10.451117510824167</v>
      </c>
      <c r="N751" s="17">
        <f t="shared" si="80"/>
        <v>2784.2690058479534</v>
      </c>
      <c r="O751" s="4">
        <f t="shared" si="79"/>
        <v>7.9317406424501282</v>
      </c>
      <c r="P751" s="4">
        <f t="shared" si="81"/>
        <v>0.33515</v>
      </c>
      <c r="Q751" s="4">
        <f t="shared" si="82"/>
        <v>-2.0619946280761154</v>
      </c>
      <c r="R751" s="4">
        <f t="shared" si="83"/>
        <v>-9.2103403719761818</v>
      </c>
    </row>
    <row r="752" spans="1:18" x14ac:dyDescent="0.3">
      <c r="A752">
        <v>1748645</v>
      </c>
      <c r="B752" t="s">
        <v>888</v>
      </c>
      <c r="C752" s="5">
        <v>5945</v>
      </c>
      <c r="D752" s="6">
        <v>35855</v>
      </c>
      <c r="E752" s="6">
        <v>51489177</v>
      </c>
      <c r="F752" s="6">
        <v>12960725</v>
      </c>
      <c r="G752" s="10">
        <v>0.118947</v>
      </c>
      <c r="H752" s="10">
        <v>0.76412599999999997</v>
      </c>
      <c r="I752" s="10">
        <v>0.23858799999999999</v>
      </c>
      <c r="J752" s="10">
        <v>9.4910999999999995E-2</v>
      </c>
      <c r="K752" s="13">
        <v>0.5475129918337045</v>
      </c>
      <c r="L752" s="15">
        <f t="shared" si="77"/>
        <v>8.690305809124883</v>
      </c>
      <c r="M752" s="4">
        <f t="shared" si="78"/>
        <v>10.487238306316675</v>
      </c>
      <c r="N752" s="17">
        <f t="shared" si="80"/>
        <v>10841.026408746846</v>
      </c>
      <c r="O752" s="4">
        <f t="shared" si="79"/>
        <v>9.2910929576648602</v>
      </c>
      <c r="P752" s="4">
        <f t="shared" si="81"/>
        <v>0.50135699999999994</v>
      </c>
      <c r="Q752" s="4">
        <f t="shared" si="82"/>
        <v>-1.4325980192093843</v>
      </c>
      <c r="R752" s="4">
        <f t="shared" si="83"/>
        <v>-2.3537626046109956</v>
      </c>
    </row>
    <row r="753" spans="1:18" x14ac:dyDescent="0.3">
      <c r="A753">
        <v>1748671</v>
      </c>
      <c r="B753" t="s">
        <v>163</v>
      </c>
      <c r="C753" s="5">
        <v>543</v>
      </c>
      <c r="D753" s="6">
        <v>126875</v>
      </c>
      <c r="E753" s="6">
        <v>136721576</v>
      </c>
      <c r="F753" s="6">
        <v>0</v>
      </c>
      <c r="G753" s="10">
        <v>0</v>
      </c>
      <c r="H753" s="10">
        <v>0.15101200000000001</v>
      </c>
      <c r="I753" s="10">
        <v>0.35432200000000003</v>
      </c>
      <c r="J753" s="10">
        <v>2.4598999999999999E-2</v>
      </c>
      <c r="K753" s="13">
        <v>0.20772946859903385</v>
      </c>
      <c r="L753" s="15">
        <f t="shared" si="77"/>
        <v>6.2971093199339352</v>
      </c>
      <c r="M753" s="4">
        <f t="shared" si="78"/>
        <v>11.750957628778188</v>
      </c>
      <c r="N753" s="17">
        <f t="shared" si="80"/>
        <v>251789.27440147329</v>
      </c>
      <c r="O753" s="4">
        <f t="shared" si="79"/>
        <v>12.43634780398013</v>
      </c>
      <c r="P753" s="4">
        <f t="shared" si="81"/>
        <v>0.25266700000000003</v>
      </c>
      <c r="Q753" s="4">
        <f t="shared" si="82"/>
        <v>-1.0372669854284571</v>
      </c>
      <c r="R753" s="4">
        <f t="shared" si="83"/>
        <v>-3.7009925219977386</v>
      </c>
    </row>
    <row r="754" spans="1:18" x14ac:dyDescent="0.3">
      <c r="A754">
        <v>1748853</v>
      </c>
      <c r="B754" t="s">
        <v>889</v>
      </c>
      <c r="C754" s="5">
        <v>304</v>
      </c>
      <c r="D754" s="6">
        <v>55938</v>
      </c>
      <c r="E754" s="6">
        <v>2229699</v>
      </c>
      <c r="F754" s="6">
        <v>0</v>
      </c>
      <c r="G754" s="10">
        <v>0</v>
      </c>
      <c r="H754" s="10">
        <v>0.56089999999999995</v>
      </c>
      <c r="I754" s="10">
        <v>0.4738</v>
      </c>
      <c r="J754" s="10">
        <v>0</v>
      </c>
      <c r="K754" s="13">
        <v>0.32352941176470584</v>
      </c>
      <c r="L754" s="15">
        <f t="shared" si="77"/>
        <v>5.7170277014062219</v>
      </c>
      <c r="M754" s="4">
        <f t="shared" si="78"/>
        <v>10.931999213524749</v>
      </c>
      <c r="N754" s="17">
        <f t="shared" si="80"/>
        <v>7334.5361842105267</v>
      </c>
      <c r="O754" s="4">
        <f t="shared" si="79"/>
        <v>8.9003494553413116</v>
      </c>
      <c r="P754" s="4">
        <f t="shared" si="81"/>
        <v>0.51734999999999998</v>
      </c>
      <c r="Q754" s="4">
        <f t="shared" si="82"/>
        <v>-0.74675895000859449</v>
      </c>
      <c r="R754" s="4">
        <f t="shared" si="83"/>
        <v>-9.2103403719761818</v>
      </c>
    </row>
    <row r="755" spans="1:18" x14ac:dyDescent="0.3">
      <c r="A755">
        <v>1748892</v>
      </c>
      <c r="B755" t="s">
        <v>164</v>
      </c>
      <c r="C755" s="5">
        <v>14346</v>
      </c>
      <c r="D755" s="6">
        <v>60160</v>
      </c>
      <c r="E755" s="6">
        <v>196157893</v>
      </c>
      <c r="F755" s="6">
        <v>4304575</v>
      </c>
      <c r="G755" s="10">
        <v>0</v>
      </c>
      <c r="H755" s="10">
        <v>0.582117</v>
      </c>
      <c r="I755" s="10">
        <v>0.53925900000000004</v>
      </c>
      <c r="J755" s="10">
        <v>5.7687000000000002E-2</v>
      </c>
      <c r="K755" s="13">
        <v>0.33110492107706591</v>
      </c>
      <c r="L755" s="15">
        <f t="shared" si="77"/>
        <v>9.5712264366863788</v>
      </c>
      <c r="M755" s="4">
        <f t="shared" si="78"/>
        <v>11.004762958623722</v>
      </c>
      <c r="N755" s="17">
        <f t="shared" si="80"/>
        <v>13973.404990938241</v>
      </c>
      <c r="O755" s="4">
        <f t="shared" si="79"/>
        <v>9.5449111584819555</v>
      </c>
      <c r="P755" s="4">
        <f t="shared" si="81"/>
        <v>0.56068800000000008</v>
      </c>
      <c r="Q755" s="4">
        <f t="shared" si="82"/>
        <v>-0.61737388154734874</v>
      </c>
      <c r="R755" s="4">
        <f t="shared" si="83"/>
        <v>-2.8509914420954479</v>
      </c>
    </row>
    <row r="756" spans="1:18" x14ac:dyDescent="0.3">
      <c r="A756">
        <v>1749009</v>
      </c>
      <c r="B756" t="s">
        <v>890</v>
      </c>
      <c r="C756" s="5">
        <v>4991</v>
      </c>
      <c r="D756" s="6">
        <v>49327</v>
      </c>
      <c r="E756" s="6">
        <v>82064530</v>
      </c>
      <c r="F756" s="6">
        <v>34954947</v>
      </c>
      <c r="G756" s="10">
        <v>0</v>
      </c>
      <c r="H756" s="10">
        <v>0.45374599999999998</v>
      </c>
      <c r="I756" s="10">
        <v>0.29985699999999998</v>
      </c>
      <c r="J756" s="10">
        <v>2.5735999999999998E-2</v>
      </c>
      <c r="K756" s="13">
        <v>0.46218825422365251</v>
      </c>
      <c r="L756" s="15">
        <f t="shared" si="77"/>
        <v>8.5153915694696085</v>
      </c>
      <c r="M756" s="4">
        <f t="shared" si="78"/>
        <v>10.806226877458554</v>
      </c>
      <c r="N756" s="17">
        <f t="shared" si="80"/>
        <v>23446.098377078742</v>
      </c>
      <c r="O756" s="4">
        <f t="shared" si="79"/>
        <v>10.062459379523284</v>
      </c>
      <c r="P756" s="4">
        <f t="shared" si="81"/>
        <v>0.37680150000000001</v>
      </c>
      <c r="Q756" s="4">
        <f t="shared" si="82"/>
        <v>-1.2041161479324733</v>
      </c>
      <c r="R756" s="4">
        <f t="shared" si="83"/>
        <v>-3.6559864108119107</v>
      </c>
    </row>
    <row r="757" spans="1:18" x14ac:dyDescent="0.3">
      <c r="A757">
        <v>1749048</v>
      </c>
      <c r="B757" t="s">
        <v>891</v>
      </c>
      <c r="C757" s="5">
        <v>1171</v>
      </c>
      <c r="D757" s="6">
        <v>46786</v>
      </c>
      <c r="E757" s="6">
        <v>7219151</v>
      </c>
      <c r="F757" s="6">
        <v>0</v>
      </c>
      <c r="G757" s="10">
        <v>0</v>
      </c>
      <c r="H757" s="10">
        <v>0.71599999999999997</v>
      </c>
      <c r="I757" s="10">
        <v>0.15379999999999999</v>
      </c>
      <c r="J757" s="10">
        <v>0.105769</v>
      </c>
      <c r="K757" s="13">
        <v>0.45500848896434631</v>
      </c>
      <c r="L757" s="15">
        <f t="shared" si="77"/>
        <v>7.0656133635977172</v>
      </c>
      <c r="M757" s="4">
        <f t="shared" si="78"/>
        <v>10.753339291853713</v>
      </c>
      <c r="N757" s="17">
        <f t="shared" si="80"/>
        <v>6164.9453458582411</v>
      </c>
      <c r="O757" s="4">
        <f t="shared" si="79"/>
        <v>8.7266345503293419</v>
      </c>
      <c r="P757" s="4">
        <f t="shared" si="81"/>
        <v>0.43489999999999995</v>
      </c>
      <c r="Q757" s="4">
        <f t="shared" si="82"/>
        <v>-1.8714522381373035</v>
      </c>
      <c r="R757" s="4">
        <f t="shared" si="83"/>
        <v>-2.2455527982178829</v>
      </c>
    </row>
    <row r="758" spans="1:18" x14ac:dyDescent="0.3">
      <c r="A758">
        <v>1749100</v>
      </c>
      <c r="B758" t="s">
        <v>165</v>
      </c>
      <c r="C758" s="5">
        <v>328</v>
      </c>
      <c r="D758" s="6">
        <v>85938</v>
      </c>
      <c r="E758" s="6">
        <v>8329341</v>
      </c>
      <c r="F758" s="6">
        <v>0</v>
      </c>
      <c r="G758" s="10">
        <v>0</v>
      </c>
      <c r="H758" s="10">
        <v>0.18629999999999999</v>
      </c>
      <c r="I758" s="10">
        <v>0.28310000000000002</v>
      </c>
      <c r="J758" s="10">
        <v>1.0218E-2</v>
      </c>
      <c r="K758" s="13">
        <v>0.29457364341085268</v>
      </c>
      <c r="L758" s="15">
        <f t="shared" si="77"/>
        <v>5.7930136083841441</v>
      </c>
      <c r="M758" s="4">
        <f t="shared" si="78"/>
        <v>11.36138138500792</v>
      </c>
      <c r="N758" s="17">
        <f t="shared" si="80"/>
        <v>25394.332317073171</v>
      </c>
      <c r="O758" s="4">
        <f t="shared" si="79"/>
        <v>10.142281290984732</v>
      </c>
      <c r="P758" s="4">
        <f t="shared" si="81"/>
        <v>0.23470000000000002</v>
      </c>
      <c r="Q758" s="4">
        <f t="shared" si="82"/>
        <v>-1.2616019171625723</v>
      </c>
      <c r="R758" s="4">
        <f t="shared" si="83"/>
        <v>-4.5738653361596793</v>
      </c>
    </row>
    <row r="759" spans="1:18" x14ac:dyDescent="0.3">
      <c r="A759">
        <v>1749178</v>
      </c>
      <c r="B759" t="s">
        <v>892</v>
      </c>
      <c r="C759" s="5">
        <v>64</v>
      </c>
      <c r="D759" s="6">
        <v>50625</v>
      </c>
      <c r="E759" s="6">
        <v>110144</v>
      </c>
      <c r="F759" s="6">
        <v>0</v>
      </c>
      <c r="G759" s="10">
        <v>0</v>
      </c>
      <c r="H759" s="10">
        <v>0.59199999999999997</v>
      </c>
      <c r="I759" s="10">
        <v>1.77E-2</v>
      </c>
      <c r="J759" s="10">
        <v>0</v>
      </c>
      <c r="L759" s="15">
        <f t="shared" si="77"/>
        <v>4.1588830833596715</v>
      </c>
      <c r="M759" s="4">
        <f t="shared" si="78"/>
        <v>10.83220080440884</v>
      </c>
      <c r="N759" s="17">
        <f t="shared" si="80"/>
        <v>1721</v>
      </c>
      <c r="O759" s="4">
        <f t="shared" si="79"/>
        <v>7.4506607962115394</v>
      </c>
      <c r="P759" s="4">
        <f t="shared" si="81"/>
        <v>0.30485000000000001</v>
      </c>
      <c r="Q759" s="4">
        <f t="shared" si="82"/>
        <v>-4.0285568216840977</v>
      </c>
      <c r="R759" s="4">
        <f t="shared" si="83"/>
        <v>-9.2103403719761818</v>
      </c>
    </row>
    <row r="760" spans="1:18" x14ac:dyDescent="0.3">
      <c r="A760">
        <v>1749191</v>
      </c>
      <c r="B760" t="s">
        <v>894</v>
      </c>
      <c r="C760" s="5">
        <v>952</v>
      </c>
      <c r="D760" s="6">
        <v>47574</v>
      </c>
      <c r="E760" s="6">
        <v>8024682</v>
      </c>
      <c r="F760" s="6">
        <v>4749147</v>
      </c>
      <c r="G760" s="10">
        <v>0</v>
      </c>
      <c r="H760" s="10">
        <v>0.36809999999999998</v>
      </c>
      <c r="I760" s="10">
        <v>6.7400000000000002E-2</v>
      </c>
      <c r="J760" s="10">
        <v>0</v>
      </c>
      <c r="K760" s="13">
        <v>0.33861386138613858</v>
      </c>
      <c r="L760" s="15">
        <f t="shared" si="77"/>
        <v>6.8585650347913649</v>
      </c>
      <c r="M760" s="4">
        <f t="shared" si="78"/>
        <v>10.770041672500454</v>
      </c>
      <c r="N760" s="17">
        <f t="shared" si="80"/>
        <v>13417.887605042017</v>
      </c>
      <c r="O760" s="4">
        <f t="shared" si="79"/>
        <v>9.504343991656242</v>
      </c>
      <c r="P760" s="4">
        <f t="shared" si="81"/>
        <v>0.21775</v>
      </c>
      <c r="Q760" s="4">
        <f t="shared" si="82"/>
        <v>-2.695627681103653</v>
      </c>
      <c r="R760" s="4">
        <f t="shared" si="83"/>
        <v>-9.2103403719761818</v>
      </c>
    </row>
    <row r="761" spans="1:18" x14ac:dyDescent="0.3">
      <c r="A761">
        <v>1749308</v>
      </c>
      <c r="B761" t="s">
        <v>166</v>
      </c>
      <c r="C761" s="5">
        <v>659</v>
      </c>
      <c r="D761" s="6">
        <v>74250</v>
      </c>
      <c r="E761" s="6">
        <v>11653787</v>
      </c>
      <c r="F761" s="6">
        <v>0</v>
      </c>
      <c r="G761" s="10">
        <v>0</v>
      </c>
      <c r="H761" s="10">
        <v>0.41203099999999998</v>
      </c>
      <c r="I761" s="10">
        <v>0.29185899999999998</v>
      </c>
      <c r="J761" s="10">
        <v>1.8214000000000001E-2</v>
      </c>
      <c r="K761" s="13">
        <v>0.28278688524590168</v>
      </c>
      <c r="L761" s="15">
        <f t="shared" si="77"/>
        <v>6.4907235345025072</v>
      </c>
      <c r="M761" s="4">
        <f t="shared" si="78"/>
        <v>11.215193056664946</v>
      </c>
      <c r="N761" s="17">
        <f t="shared" si="80"/>
        <v>17684.047040971167</v>
      </c>
      <c r="O761" s="4">
        <f t="shared" si="79"/>
        <v>9.7804182150291812</v>
      </c>
      <c r="P761" s="4">
        <f t="shared" si="81"/>
        <v>0.35194499999999995</v>
      </c>
      <c r="Q761" s="4">
        <f t="shared" si="82"/>
        <v>-1.2311418975313011</v>
      </c>
      <c r="R761" s="4">
        <f t="shared" si="83"/>
        <v>-4.0000894842965966</v>
      </c>
    </row>
    <row r="762" spans="1:18" x14ac:dyDescent="0.3">
      <c r="A762">
        <v>1749347</v>
      </c>
      <c r="B762" t="s">
        <v>893</v>
      </c>
      <c r="C762" s="5">
        <v>197</v>
      </c>
      <c r="D762" s="6">
        <v>49688</v>
      </c>
      <c r="E762" s="6">
        <v>802692</v>
      </c>
      <c r="F762" s="6">
        <v>0</v>
      </c>
      <c r="G762" s="10">
        <v>0</v>
      </c>
      <c r="H762" s="10">
        <v>0.52969999999999995</v>
      </c>
      <c r="I762" s="10">
        <v>9.2499999999999999E-2</v>
      </c>
      <c r="J762" s="10">
        <v>0</v>
      </c>
      <c r="L762" s="15">
        <f t="shared" si="77"/>
        <v>5.2832037287379885</v>
      </c>
      <c r="M762" s="4">
        <f t="shared" si="78"/>
        <v>10.813518734239139</v>
      </c>
      <c r="N762" s="17">
        <f t="shared" si="80"/>
        <v>4074.5786802030457</v>
      </c>
      <c r="O762" s="4">
        <f t="shared" si="79"/>
        <v>8.3125226289684928</v>
      </c>
      <c r="P762" s="4">
        <f t="shared" si="81"/>
        <v>0.31109999999999999</v>
      </c>
      <c r="Q762" s="4">
        <f t="shared" si="82"/>
        <v>-2.3794661373300032</v>
      </c>
      <c r="R762" s="4">
        <f t="shared" si="83"/>
        <v>-9.2103403719761818</v>
      </c>
    </row>
    <row r="763" spans="1:18" x14ac:dyDescent="0.3">
      <c r="A763">
        <v>1749386</v>
      </c>
      <c r="B763" t="s">
        <v>895</v>
      </c>
      <c r="C763" s="5">
        <v>3857</v>
      </c>
      <c r="D763" s="6">
        <v>74375</v>
      </c>
      <c r="E763" s="6">
        <v>81880366</v>
      </c>
      <c r="F763" s="6">
        <v>4738183</v>
      </c>
      <c r="G763" s="10">
        <v>0</v>
      </c>
      <c r="H763" s="10">
        <v>0.25180000000000002</v>
      </c>
      <c r="I763" s="10">
        <v>0.1278</v>
      </c>
      <c r="J763" s="10">
        <v>1.9504000000000001E-2</v>
      </c>
      <c r="K763" s="13">
        <v>0.43280632411067199</v>
      </c>
      <c r="L763" s="15">
        <f t="shared" si="77"/>
        <v>8.2576449582082283</v>
      </c>
      <c r="M763" s="4">
        <f t="shared" si="78"/>
        <v>11.216875142847931</v>
      </c>
      <c r="N763" s="17">
        <f t="shared" si="80"/>
        <v>22457.492610837438</v>
      </c>
      <c r="O763" s="4">
        <f t="shared" si="79"/>
        <v>10.019379584074583</v>
      </c>
      <c r="P763" s="4">
        <f t="shared" si="81"/>
        <v>0.18980000000000002</v>
      </c>
      <c r="Q763" s="4">
        <f t="shared" si="82"/>
        <v>-2.0565065703973402</v>
      </c>
      <c r="R763" s="4">
        <f t="shared" si="83"/>
        <v>-3.9320216519348361</v>
      </c>
    </row>
    <row r="764" spans="1:18" x14ac:dyDescent="0.3">
      <c r="A764">
        <v>1749477</v>
      </c>
      <c r="B764" t="s">
        <v>896</v>
      </c>
      <c r="C764" s="5">
        <v>266</v>
      </c>
      <c r="D764" s="6">
        <v>35125</v>
      </c>
      <c r="E764" s="6">
        <v>1452825</v>
      </c>
      <c r="F764" s="6">
        <v>0</v>
      </c>
      <c r="G764" s="10">
        <v>0</v>
      </c>
      <c r="H764" s="10">
        <v>0.65980000000000005</v>
      </c>
      <c r="I764" s="10">
        <v>1.5100000000000001E-2</v>
      </c>
      <c r="J764" s="10">
        <v>0</v>
      </c>
      <c r="K764" s="13">
        <v>0.48623853211009171</v>
      </c>
      <c r="L764" s="15">
        <f t="shared" si="77"/>
        <v>5.5834963087816991</v>
      </c>
      <c r="M764" s="4">
        <f t="shared" si="78"/>
        <v>10.466668406636046</v>
      </c>
      <c r="N764" s="17">
        <f t="shared" si="80"/>
        <v>5461.7481203007519</v>
      </c>
      <c r="O764" s="4">
        <f t="shared" si="79"/>
        <v>8.6055241860491876</v>
      </c>
      <c r="P764" s="4">
        <f t="shared" si="81"/>
        <v>0.33745000000000003</v>
      </c>
      <c r="Q764" s="4">
        <f t="shared" si="82"/>
        <v>-4.1864598511299063</v>
      </c>
      <c r="R764" s="4">
        <f t="shared" si="83"/>
        <v>-9.2103403719761818</v>
      </c>
    </row>
    <row r="765" spans="1:18" x14ac:dyDescent="0.3">
      <c r="A765">
        <v>1749516</v>
      </c>
      <c r="B765" t="s">
        <v>897</v>
      </c>
      <c r="C765" s="5">
        <v>222</v>
      </c>
      <c r="D765" s="6">
        <v>37000</v>
      </c>
      <c r="E765" s="6">
        <v>1535496</v>
      </c>
      <c r="F765" s="6">
        <v>0</v>
      </c>
      <c r="G765" s="10">
        <v>0</v>
      </c>
      <c r="H765" s="10">
        <v>0.50560000000000005</v>
      </c>
      <c r="I765" s="10">
        <v>0.15920000000000001</v>
      </c>
      <c r="J765" s="10">
        <v>7.4469999999999996E-3</v>
      </c>
      <c r="K765" s="13">
        <v>0.51886792452830188</v>
      </c>
      <c r="L765" s="15">
        <f t="shared" si="77"/>
        <v>5.4026773818722793</v>
      </c>
      <c r="M765" s="4">
        <f t="shared" si="78"/>
        <v>10.518673191626361</v>
      </c>
      <c r="N765" s="17">
        <f t="shared" si="80"/>
        <v>6916.6486486486483</v>
      </c>
      <c r="O765" s="4">
        <f t="shared" si="79"/>
        <v>8.8416866319726886</v>
      </c>
      <c r="P765" s="4">
        <f t="shared" si="81"/>
        <v>0.33240000000000003</v>
      </c>
      <c r="Q765" s="4">
        <f t="shared" si="82"/>
        <v>-1.8369660620661343</v>
      </c>
      <c r="R765" s="4">
        <f t="shared" si="83"/>
        <v>-4.8866051456794057</v>
      </c>
    </row>
    <row r="766" spans="1:18" x14ac:dyDescent="0.3">
      <c r="A766">
        <v>1749555</v>
      </c>
      <c r="B766" t="s">
        <v>898</v>
      </c>
      <c r="C766" s="5">
        <v>1190</v>
      </c>
      <c r="D766" s="6">
        <v>60288</v>
      </c>
      <c r="E766" s="6">
        <v>18389604</v>
      </c>
      <c r="F766" s="6">
        <v>0</v>
      </c>
      <c r="G766" s="10">
        <v>0</v>
      </c>
      <c r="H766" s="10">
        <v>0.29709999999999998</v>
      </c>
      <c r="I766" s="10">
        <v>0.1124</v>
      </c>
      <c r="J766" s="10">
        <v>4.5199999999999997E-3</v>
      </c>
      <c r="K766" s="13">
        <v>0.41308793456032722</v>
      </c>
      <c r="L766" s="15">
        <f t="shared" si="77"/>
        <v>7.0817085861055746</v>
      </c>
      <c r="M766" s="4">
        <f t="shared" si="78"/>
        <v>11.006888357936035</v>
      </c>
      <c r="N766" s="17">
        <f t="shared" si="80"/>
        <v>15453.448739495798</v>
      </c>
      <c r="O766" s="4">
        <f t="shared" si="79"/>
        <v>9.6455874768009924</v>
      </c>
      <c r="P766" s="4">
        <f t="shared" si="81"/>
        <v>0.20474999999999999</v>
      </c>
      <c r="Q766" s="4">
        <f t="shared" si="82"/>
        <v>-2.1848020573376621</v>
      </c>
      <c r="R766" s="4">
        <f t="shared" si="83"/>
        <v>-5.37736057388849</v>
      </c>
    </row>
    <row r="767" spans="1:18" x14ac:dyDescent="0.3">
      <c r="A767">
        <v>1749568</v>
      </c>
      <c r="B767" t="s">
        <v>899</v>
      </c>
      <c r="C767" s="5">
        <v>1974</v>
      </c>
      <c r="D767" s="6">
        <v>54932</v>
      </c>
      <c r="E767" s="6">
        <v>27342380</v>
      </c>
      <c r="F767" s="6">
        <v>1783922</v>
      </c>
      <c r="G767" s="10">
        <v>0</v>
      </c>
      <c r="H767" s="10">
        <v>0.33760000000000001</v>
      </c>
      <c r="I767" s="10">
        <v>3.2099999999999997E-2</v>
      </c>
      <c r="J767" s="10">
        <v>7.6674999999999993E-2</v>
      </c>
      <c r="K767" s="13">
        <v>0.3344671201814059</v>
      </c>
      <c r="L767" s="15">
        <f t="shared" si="77"/>
        <v>7.5878172199934273</v>
      </c>
      <c r="M767" s="4">
        <f t="shared" si="78"/>
        <v>10.913851335650172</v>
      </c>
      <c r="N767" s="17">
        <f t="shared" si="80"/>
        <v>14754.965552178319</v>
      </c>
      <c r="O767" s="4">
        <f t="shared" si="79"/>
        <v>9.5993349527201843</v>
      </c>
      <c r="P767" s="4">
        <f t="shared" si="81"/>
        <v>0.18485000000000001</v>
      </c>
      <c r="Q767" s="4">
        <f t="shared" si="82"/>
        <v>-3.4357888264317746</v>
      </c>
      <c r="R767" s="4">
        <f t="shared" si="83"/>
        <v>-2.5668762126552509</v>
      </c>
    </row>
    <row r="768" spans="1:18" x14ac:dyDescent="0.3">
      <c r="A768">
        <v>1749607</v>
      </c>
      <c r="B768" t="s">
        <v>167</v>
      </c>
      <c r="C768" s="5">
        <v>11397</v>
      </c>
      <c r="D768" s="6">
        <v>92902</v>
      </c>
      <c r="E768" s="6">
        <v>356880397</v>
      </c>
      <c r="F768" s="6">
        <v>0</v>
      </c>
      <c r="G768" s="10">
        <v>0</v>
      </c>
      <c r="H768" s="10">
        <v>0.32265500000000003</v>
      </c>
      <c r="I768" s="10">
        <v>0.37074000000000001</v>
      </c>
      <c r="J768" s="10">
        <v>1.085E-3</v>
      </c>
      <c r="K768" s="13">
        <v>0.16244665718349927</v>
      </c>
      <c r="L768" s="15">
        <f t="shared" si="77"/>
        <v>9.3411054418557349</v>
      </c>
      <c r="M768" s="4">
        <f t="shared" si="78"/>
        <v>11.439300453095491</v>
      </c>
      <c r="N768" s="17">
        <f t="shared" si="80"/>
        <v>31313.538387294902</v>
      </c>
      <c r="O768" s="4">
        <f t="shared" si="79"/>
        <v>10.351805819346669</v>
      </c>
      <c r="P768" s="4">
        <f t="shared" si="81"/>
        <v>0.34669749999999999</v>
      </c>
      <c r="Q768" s="4">
        <f t="shared" si="82"/>
        <v>-0.99198457624335534</v>
      </c>
      <c r="R768" s="4">
        <f t="shared" si="83"/>
        <v>-6.7380125043950425</v>
      </c>
    </row>
    <row r="769" spans="1:18" x14ac:dyDescent="0.3">
      <c r="A769">
        <v>1749802</v>
      </c>
      <c r="B769" t="s">
        <v>900</v>
      </c>
      <c r="C769" s="5">
        <v>178</v>
      </c>
      <c r="D769" s="6">
        <v>46250</v>
      </c>
      <c r="E769" s="6">
        <v>1808380</v>
      </c>
      <c r="F769" s="6">
        <v>0</v>
      </c>
      <c r="G769" s="10">
        <v>0</v>
      </c>
      <c r="H769" s="10">
        <v>0.63380000000000003</v>
      </c>
      <c r="I769" s="10">
        <v>9.1800000000000007E-2</v>
      </c>
      <c r="J769" s="10">
        <v>0</v>
      </c>
      <c r="L769" s="15">
        <f t="shared" si="77"/>
        <v>5.181783550292085</v>
      </c>
      <c r="M769" s="4">
        <f t="shared" si="78"/>
        <v>10.741816742940571</v>
      </c>
      <c r="N769" s="17">
        <f t="shared" si="80"/>
        <v>10159.438202247191</v>
      </c>
      <c r="O769" s="4">
        <f t="shared" si="79"/>
        <v>9.2261584245492347</v>
      </c>
      <c r="P769" s="4">
        <f t="shared" si="81"/>
        <v>0.36280000000000001</v>
      </c>
      <c r="Q769" s="4">
        <f t="shared" si="82"/>
        <v>-2.3870542496204954</v>
      </c>
      <c r="R769" s="4">
        <f t="shared" si="83"/>
        <v>-9.2103403719761818</v>
      </c>
    </row>
    <row r="770" spans="1:18" x14ac:dyDescent="0.3">
      <c r="A770">
        <v>1749854</v>
      </c>
      <c r="B770" t="s">
        <v>168</v>
      </c>
      <c r="C770" s="5">
        <v>20159</v>
      </c>
      <c r="D770" s="6">
        <v>109108</v>
      </c>
      <c r="E770" s="6">
        <v>827629499</v>
      </c>
      <c r="F770" s="6">
        <v>705572</v>
      </c>
      <c r="G770" s="10">
        <v>0</v>
      </c>
      <c r="H770" s="10">
        <v>0.147006</v>
      </c>
      <c r="I770" s="10">
        <v>0.26157900000000001</v>
      </c>
      <c r="J770" s="10">
        <v>9.1509999999999994E-3</v>
      </c>
      <c r="K770" s="13">
        <v>0.20996640537514</v>
      </c>
      <c r="L770" s="15">
        <f t="shared" ref="L770:L833" si="84">LN(C770)</f>
        <v>9.9114061177804231</v>
      </c>
      <c r="M770" s="4">
        <f t="shared" ref="M770:M833" si="85">LN(D770)</f>
        <v>11.600093496355584</v>
      </c>
      <c r="N770" s="17">
        <f t="shared" si="80"/>
        <v>41090.087355523588</v>
      </c>
      <c r="O770" s="4">
        <f t="shared" ref="O770:O833" si="86">LN(N770)</f>
        <v>10.623522187830989</v>
      </c>
      <c r="P770" s="4">
        <f t="shared" si="81"/>
        <v>0.20429249999999999</v>
      </c>
      <c r="Q770" s="4">
        <f t="shared" si="82"/>
        <v>-1.3406367172206373</v>
      </c>
      <c r="R770" s="4">
        <f t="shared" si="83"/>
        <v>-4.6830236251929556</v>
      </c>
    </row>
    <row r="771" spans="1:18" x14ac:dyDescent="0.3">
      <c r="A771">
        <v>1749867</v>
      </c>
      <c r="B771" t="s">
        <v>901</v>
      </c>
      <c r="C771" s="5">
        <v>41356</v>
      </c>
      <c r="D771" s="6">
        <v>54431</v>
      </c>
      <c r="E771" s="6">
        <v>773554877</v>
      </c>
      <c r="F771" s="6">
        <v>48712858</v>
      </c>
      <c r="G771" s="10">
        <v>2.5107000000000001E-2</v>
      </c>
      <c r="H771" s="10">
        <v>0.49807899999999999</v>
      </c>
      <c r="I771" s="10">
        <v>0.47917599999999999</v>
      </c>
      <c r="J771" s="10">
        <v>3.9853E-2</v>
      </c>
      <c r="K771" s="13">
        <v>0.36622110222417004</v>
      </c>
      <c r="L771" s="15">
        <f t="shared" si="84"/>
        <v>10.629972792706583</v>
      </c>
      <c r="M771" s="4">
        <f t="shared" si="85"/>
        <v>10.904689123480679</v>
      </c>
      <c r="N771" s="17">
        <f t="shared" ref="N771:N834" si="87">(E771+F771)/C771</f>
        <v>19882.670833736338</v>
      </c>
      <c r="O771" s="4">
        <f t="shared" si="86"/>
        <v>9.8976038189601692</v>
      </c>
      <c r="P771" s="4">
        <f t="shared" ref="P771:P834" si="88">AVERAGE(H771,I771)</f>
        <v>0.48862749999999999</v>
      </c>
      <c r="Q771" s="4">
        <f t="shared" ref="Q771:Q834" si="89">LN(I771+0.0001)</f>
        <v>-0.73547864709340594</v>
      </c>
      <c r="R771" s="4">
        <f t="shared" ref="R771:R834" si="90">LN(J771+0.0001)</f>
        <v>-3.2200515157219223</v>
      </c>
    </row>
    <row r="772" spans="1:18" x14ac:dyDescent="0.3">
      <c r="A772">
        <v>1749893</v>
      </c>
      <c r="B772" t="s">
        <v>902</v>
      </c>
      <c r="C772" s="5">
        <v>3094</v>
      </c>
      <c r="D772" s="6">
        <v>49844</v>
      </c>
      <c r="E772" s="6">
        <v>52619684</v>
      </c>
      <c r="F772" s="6">
        <v>0</v>
      </c>
      <c r="G772" s="10">
        <v>0</v>
      </c>
      <c r="H772" s="10">
        <v>0.51910400000000001</v>
      </c>
      <c r="I772" s="10">
        <v>0.49079200000000001</v>
      </c>
      <c r="J772" s="10">
        <v>2.2943999999999999E-2</v>
      </c>
      <c r="K772" s="13">
        <v>0.39413382218148485</v>
      </c>
      <c r="L772" s="15">
        <f t="shared" si="84"/>
        <v>8.0372200311330122</v>
      </c>
      <c r="M772" s="4">
        <f t="shared" si="85"/>
        <v>10.816653407062757</v>
      </c>
      <c r="N772" s="17">
        <f t="shared" si="87"/>
        <v>17007.008403361346</v>
      </c>
      <c r="O772" s="4">
        <f t="shared" si="86"/>
        <v>9.7413807971042061</v>
      </c>
      <c r="P772" s="4">
        <f t="shared" si="88"/>
        <v>0.50494799999999995</v>
      </c>
      <c r="Q772" s="4">
        <f t="shared" si="89"/>
        <v>-0.71153113464900641</v>
      </c>
      <c r="R772" s="4">
        <f t="shared" si="90"/>
        <v>-3.7703498471120005</v>
      </c>
    </row>
    <row r="773" spans="1:18" x14ac:dyDescent="0.3">
      <c r="A773">
        <v>1749945</v>
      </c>
      <c r="B773" t="s">
        <v>169</v>
      </c>
      <c r="C773" s="5">
        <v>5061</v>
      </c>
      <c r="D773" s="6">
        <v>71082</v>
      </c>
      <c r="E773" s="6">
        <v>110671271</v>
      </c>
      <c r="F773" s="6">
        <v>32846062</v>
      </c>
      <c r="G773" s="10">
        <v>0</v>
      </c>
      <c r="H773" s="10">
        <v>0.27431800000000001</v>
      </c>
      <c r="I773" s="10">
        <v>0.46201799999999998</v>
      </c>
      <c r="J773" s="10">
        <v>1.8667E-2</v>
      </c>
      <c r="K773" s="13">
        <v>0.30526810912511759</v>
      </c>
      <c r="L773" s="15">
        <f t="shared" si="84"/>
        <v>8.5293193712140773</v>
      </c>
      <c r="M773" s="4">
        <f t="shared" si="85"/>
        <v>11.171589419182814</v>
      </c>
      <c r="N773" s="17">
        <f t="shared" si="87"/>
        <v>28357.505038529936</v>
      </c>
      <c r="O773" s="4">
        <f t="shared" si="86"/>
        <v>10.2526470021121</v>
      </c>
      <c r="P773" s="4">
        <f t="shared" si="88"/>
        <v>0.368168</v>
      </c>
      <c r="Q773" s="4">
        <f t="shared" si="89"/>
        <v>-0.77193500925688885</v>
      </c>
      <c r="R773" s="4">
        <f t="shared" si="90"/>
        <v>-3.9756552706730015</v>
      </c>
    </row>
    <row r="774" spans="1:18" x14ac:dyDescent="0.3">
      <c r="A774">
        <v>1750010</v>
      </c>
      <c r="B774" t="s">
        <v>903</v>
      </c>
      <c r="C774" s="5">
        <v>8886</v>
      </c>
      <c r="D774" s="6">
        <v>44037</v>
      </c>
      <c r="E774" s="6">
        <v>83170554</v>
      </c>
      <c r="F774" s="6">
        <v>2323980</v>
      </c>
      <c r="G774" s="10">
        <v>9.9457000000000004E-2</v>
      </c>
      <c r="H774" s="10">
        <v>0.71469099999999997</v>
      </c>
      <c r="I774" s="10">
        <v>0.55675799999999998</v>
      </c>
      <c r="J774" s="10">
        <v>8.5529999999999995E-2</v>
      </c>
      <c r="K774" s="13">
        <v>0.44562106468231255</v>
      </c>
      <c r="L774" s="15">
        <f t="shared" si="84"/>
        <v>9.0922322834958536</v>
      </c>
      <c r="M774" s="4">
        <f t="shared" si="85"/>
        <v>10.692785468625344</v>
      </c>
      <c r="N774" s="17">
        <f t="shared" si="87"/>
        <v>9621.2619851451727</v>
      </c>
      <c r="O774" s="4">
        <f t="shared" si="86"/>
        <v>9.1717307185429746</v>
      </c>
      <c r="P774" s="4">
        <f t="shared" si="88"/>
        <v>0.63572450000000003</v>
      </c>
      <c r="Q774" s="4">
        <f t="shared" si="89"/>
        <v>-0.58544500872023109</v>
      </c>
      <c r="R774" s="4">
        <f t="shared" si="90"/>
        <v>-2.4577195899440363</v>
      </c>
    </row>
    <row r="775" spans="1:18" x14ac:dyDescent="0.3">
      <c r="A775">
        <v>1750062</v>
      </c>
      <c r="B775" t="s">
        <v>904</v>
      </c>
      <c r="C775" s="5">
        <v>435</v>
      </c>
      <c r="D775" s="6">
        <v>75156</v>
      </c>
      <c r="E775" s="6">
        <v>5996886</v>
      </c>
      <c r="F775" s="6">
        <v>0</v>
      </c>
      <c r="G775" s="10">
        <v>0</v>
      </c>
      <c r="H775" s="10">
        <v>0.54349999999999998</v>
      </c>
      <c r="I775" s="10">
        <v>0.2681</v>
      </c>
      <c r="J775" s="10">
        <v>4.35E-4</v>
      </c>
      <c r="K775" s="13">
        <v>0.19753086419753085</v>
      </c>
      <c r="L775" s="15">
        <f t="shared" si="84"/>
        <v>6.0753460310886842</v>
      </c>
      <c r="M775" s="4">
        <f t="shared" si="85"/>
        <v>11.227321232313413</v>
      </c>
      <c r="N775" s="17">
        <f t="shared" si="87"/>
        <v>13785.944827586207</v>
      </c>
      <c r="O775" s="4">
        <f t="shared" si="86"/>
        <v>9.5314048613765276</v>
      </c>
      <c r="P775" s="4">
        <f t="shared" si="88"/>
        <v>0.40579999999999999</v>
      </c>
      <c r="Q775" s="4">
        <f t="shared" si="89"/>
        <v>-1.316022308134559</v>
      </c>
      <c r="R775" s="4">
        <f t="shared" si="90"/>
        <v>-7.5332438110682673</v>
      </c>
    </row>
    <row r="776" spans="1:18" x14ac:dyDescent="0.3">
      <c r="A776">
        <v>1750218</v>
      </c>
      <c r="B776" t="s">
        <v>170</v>
      </c>
      <c r="C776" s="5">
        <v>19638</v>
      </c>
      <c r="D776" s="6">
        <v>98050</v>
      </c>
      <c r="E776" s="6">
        <v>479152096</v>
      </c>
      <c r="F776" s="6">
        <v>13706412</v>
      </c>
      <c r="G776" s="10">
        <v>2.4708999999999998E-2</v>
      </c>
      <c r="H776" s="10">
        <v>0.37135600000000002</v>
      </c>
      <c r="I776" s="10">
        <v>0.61312100000000003</v>
      </c>
      <c r="J776" s="10">
        <v>1.2828000000000001E-2</v>
      </c>
      <c r="K776" s="13">
        <v>0.29748743718592963</v>
      </c>
      <c r="L776" s="15">
        <f t="shared" si="84"/>
        <v>9.885221743729236</v>
      </c>
      <c r="M776" s="4">
        <f t="shared" si="85"/>
        <v>11.493232831624493</v>
      </c>
      <c r="N776" s="17">
        <f t="shared" si="87"/>
        <v>25097.184438333843</v>
      </c>
      <c r="O776" s="4">
        <f t="shared" si="86"/>
        <v>10.130510945056367</v>
      </c>
      <c r="P776" s="4">
        <f t="shared" si="88"/>
        <v>0.49223850000000002</v>
      </c>
      <c r="Q776" s="4">
        <f t="shared" si="89"/>
        <v>-0.4890298859955361</v>
      </c>
      <c r="R776" s="4">
        <f t="shared" si="90"/>
        <v>-4.3483597772033971</v>
      </c>
    </row>
    <row r="777" spans="1:18" x14ac:dyDescent="0.3">
      <c r="A777">
        <v>1750244</v>
      </c>
      <c r="B777" t="s">
        <v>905</v>
      </c>
      <c r="C777" s="5">
        <v>5534</v>
      </c>
      <c r="D777" s="6">
        <v>75274</v>
      </c>
      <c r="E777" s="6">
        <v>121155699</v>
      </c>
      <c r="F777" s="6">
        <v>7597235</v>
      </c>
      <c r="G777" s="10">
        <v>0</v>
      </c>
      <c r="H777" s="10">
        <v>0.2586</v>
      </c>
      <c r="I777" s="10">
        <v>0.13900000000000001</v>
      </c>
      <c r="J777" s="10">
        <v>4.0809999999999999E-2</v>
      </c>
      <c r="K777" s="13">
        <v>0.30020618556701029</v>
      </c>
      <c r="L777" s="15">
        <f t="shared" si="84"/>
        <v>8.6186661603468711</v>
      </c>
      <c r="M777" s="4">
        <f t="shared" si="85"/>
        <v>11.228890068638645</v>
      </c>
      <c r="N777" s="17">
        <f t="shared" si="87"/>
        <v>23265.799421756416</v>
      </c>
      <c r="O777" s="4">
        <f t="shared" si="86"/>
        <v>10.054739725251112</v>
      </c>
      <c r="P777" s="4">
        <f t="shared" si="88"/>
        <v>0.1988</v>
      </c>
      <c r="Q777" s="4">
        <f t="shared" si="89"/>
        <v>-1.9725621800527398</v>
      </c>
      <c r="R777" s="4">
        <f t="shared" si="90"/>
        <v>-3.1963807470408296</v>
      </c>
    </row>
    <row r="778" spans="1:18" x14ac:dyDescent="0.3">
      <c r="A778">
        <v>1750283</v>
      </c>
      <c r="B778" t="s">
        <v>906</v>
      </c>
      <c r="C778" s="5">
        <v>195</v>
      </c>
      <c r="D778" s="6">
        <v>38542</v>
      </c>
      <c r="E778" s="6">
        <v>2846437</v>
      </c>
      <c r="F778" s="6">
        <v>0</v>
      </c>
      <c r="G778" s="10">
        <v>0</v>
      </c>
      <c r="H778" s="10">
        <v>0.148697</v>
      </c>
      <c r="I778" s="10">
        <v>4.8320000000000004E-3</v>
      </c>
      <c r="J778" s="10">
        <v>0</v>
      </c>
      <c r="L778" s="15">
        <f t="shared" si="84"/>
        <v>5.2729995585637468</v>
      </c>
      <c r="M778" s="4">
        <f t="shared" si="85"/>
        <v>10.559503834757866</v>
      </c>
      <c r="N778" s="17">
        <f t="shared" si="87"/>
        <v>14597.112820512821</v>
      </c>
      <c r="O778" s="4">
        <f t="shared" si="86"/>
        <v>9.5885790361212493</v>
      </c>
      <c r="P778" s="4">
        <f t="shared" si="88"/>
        <v>7.6764499999999999E-2</v>
      </c>
      <c r="Q778" s="4">
        <f t="shared" si="89"/>
        <v>-5.3120106936800386</v>
      </c>
      <c r="R778" s="4">
        <f t="shared" si="90"/>
        <v>-9.2103403719761818</v>
      </c>
    </row>
    <row r="779" spans="1:18" x14ac:dyDescent="0.3">
      <c r="A779">
        <v>1750491</v>
      </c>
      <c r="B779" t="s">
        <v>907</v>
      </c>
      <c r="C779" s="5">
        <v>15053</v>
      </c>
      <c r="D779" s="6">
        <v>63562</v>
      </c>
      <c r="E779" s="6">
        <v>343838809</v>
      </c>
      <c r="F779" s="6">
        <v>69631881</v>
      </c>
      <c r="G779" s="10">
        <v>0</v>
      </c>
      <c r="H779" s="10">
        <v>0.40129300000000001</v>
      </c>
      <c r="I779" s="10">
        <v>0.23417299999999999</v>
      </c>
      <c r="J779" s="10">
        <v>4.2104999999999997E-2</v>
      </c>
      <c r="K779" s="13">
        <v>0.32282535401213752</v>
      </c>
      <c r="L779" s="15">
        <f t="shared" si="84"/>
        <v>9.6193325858605032</v>
      </c>
      <c r="M779" s="4">
        <f t="shared" si="85"/>
        <v>11.059771086486624</v>
      </c>
      <c r="N779" s="17">
        <f t="shared" si="87"/>
        <v>27467.660267056403</v>
      </c>
      <c r="O779" s="4">
        <f t="shared" si="86"/>
        <v>10.220764601346634</v>
      </c>
      <c r="P779" s="4">
        <f t="shared" si="88"/>
        <v>0.31773299999999999</v>
      </c>
      <c r="Q779" s="4">
        <f t="shared" si="89"/>
        <v>-1.4512681769844664</v>
      </c>
      <c r="R779" s="4">
        <f t="shared" si="90"/>
        <v>-3.1652165815464537</v>
      </c>
    </row>
    <row r="780" spans="1:18" x14ac:dyDescent="0.3">
      <c r="A780">
        <v>1750530</v>
      </c>
      <c r="B780" t="s">
        <v>908</v>
      </c>
      <c r="C780" s="5">
        <v>3988</v>
      </c>
      <c r="D780" s="6">
        <v>44207</v>
      </c>
      <c r="E780" s="6">
        <v>56911771</v>
      </c>
      <c r="F780" s="6">
        <v>0</v>
      </c>
      <c r="G780" s="10">
        <v>0</v>
      </c>
      <c r="H780" s="10">
        <v>0.332289</v>
      </c>
      <c r="I780" s="10">
        <v>0.101109</v>
      </c>
      <c r="J780" s="10">
        <v>5.5349000000000002E-2</v>
      </c>
      <c r="K780" s="13">
        <v>0.39386503067484657</v>
      </c>
      <c r="L780" s="15">
        <f t="shared" si="84"/>
        <v>8.291045131081729</v>
      </c>
      <c r="M780" s="4">
        <f t="shared" si="85"/>
        <v>10.696638426567144</v>
      </c>
      <c r="N780" s="17">
        <f t="shared" si="87"/>
        <v>14270.755015045135</v>
      </c>
      <c r="O780" s="4">
        <f t="shared" si="86"/>
        <v>9.5659676183245743</v>
      </c>
      <c r="P780" s="4">
        <f t="shared" si="88"/>
        <v>0.216699</v>
      </c>
      <c r="Q780" s="4">
        <f t="shared" si="89"/>
        <v>-2.2905675932767351</v>
      </c>
      <c r="R780" s="4">
        <f t="shared" si="90"/>
        <v>-2.8922915996134839</v>
      </c>
    </row>
    <row r="781" spans="1:18" x14ac:dyDescent="0.3">
      <c r="A781">
        <v>1750543</v>
      </c>
      <c r="B781" t="s">
        <v>909</v>
      </c>
      <c r="C781" s="5">
        <v>998</v>
      </c>
      <c r="D781" s="6">
        <v>58971</v>
      </c>
      <c r="E781" s="6">
        <v>10098740</v>
      </c>
      <c r="F781" s="6">
        <v>0</v>
      </c>
      <c r="G781" s="10">
        <v>0</v>
      </c>
      <c r="H781" s="10">
        <v>0.23710000000000001</v>
      </c>
      <c r="I781" s="10">
        <v>0.13189999999999999</v>
      </c>
      <c r="J781" s="10">
        <v>0</v>
      </c>
      <c r="K781" s="13">
        <v>0.22048997772828505</v>
      </c>
      <c r="L781" s="15">
        <f t="shared" si="84"/>
        <v>6.9057532763114642</v>
      </c>
      <c r="M781" s="4">
        <f t="shared" si="85"/>
        <v>10.984801076625908</v>
      </c>
      <c r="N781" s="17">
        <f t="shared" si="87"/>
        <v>10118.977955911823</v>
      </c>
      <c r="O781" s="4">
        <f t="shared" si="86"/>
        <v>9.2221679452425391</v>
      </c>
      <c r="P781" s="4">
        <f t="shared" si="88"/>
        <v>0.1845</v>
      </c>
      <c r="Q781" s="4">
        <f t="shared" si="89"/>
        <v>-2.0249533563957662</v>
      </c>
      <c r="R781" s="4">
        <f t="shared" si="90"/>
        <v>-9.2103403719761818</v>
      </c>
    </row>
    <row r="782" spans="1:18" x14ac:dyDescent="0.3">
      <c r="A782">
        <v>1750621</v>
      </c>
      <c r="B782" t="s">
        <v>910</v>
      </c>
      <c r="C782" s="5">
        <v>16277</v>
      </c>
      <c r="D782" s="6">
        <v>77214</v>
      </c>
      <c r="E782" s="6">
        <v>488563138</v>
      </c>
      <c r="F782" s="6">
        <v>0</v>
      </c>
      <c r="G782" s="10">
        <v>0</v>
      </c>
      <c r="H782" s="10">
        <v>0.11104700000000001</v>
      </c>
      <c r="I782" s="10">
        <v>0.20613500000000001</v>
      </c>
      <c r="J782" s="10">
        <v>1.9455E-2</v>
      </c>
      <c r="K782" s="13">
        <v>0.22620904836193445</v>
      </c>
      <c r="L782" s="15">
        <f t="shared" si="84"/>
        <v>9.6975083473914978</v>
      </c>
      <c r="M782" s="4">
        <f t="shared" si="85"/>
        <v>11.25433606672172</v>
      </c>
      <c r="N782" s="17">
        <f t="shared" si="87"/>
        <v>30015.551883025128</v>
      </c>
      <c r="O782" s="4">
        <f t="shared" si="86"/>
        <v>10.309470922424291</v>
      </c>
      <c r="P782" s="4">
        <f t="shared" si="88"/>
        <v>0.15859100000000001</v>
      </c>
      <c r="Q782" s="4">
        <f t="shared" si="89"/>
        <v>-1.5787389836848302</v>
      </c>
      <c r="R782" s="4">
        <f t="shared" si="90"/>
        <v>-3.9345242707746597</v>
      </c>
    </row>
    <row r="783" spans="1:18" x14ac:dyDescent="0.3">
      <c r="A783">
        <v>1750647</v>
      </c>
      <c r="B783" t="s">
        <v>171</v>
      </c>
      <c r="C783" s="5">
        <v>22796</v>
      </c>
      <c r="D783" s="6">
        <v>85360</v>
      </c>
      <c r="E783" s="6">
        <v>940691702</v>
      </c>
      <c r="F783" s="6">
        <v>44110961</v>
      </c>
      <c r="G783" s="10">
        <v>0</v>
      </c>
      <c r="H783" s="10">
        <v>0.32644699999999999</v>
      </c>
      <c r="I783" s="10">
        <v>0.75964600000000004</v>
      </c>
      <c r="J783" s="10">
        <v>2.009E-2</v>
      </c>
      <c r="K783" s="13">
        <v>0.25635796545105571</v>
      </c>
      <c r="L783" s="15">
        <f t="shared" si="84"/>
        <v>10.034340360954889</v>
      </c>
      <c r="M783" s="4">
        <f t="shared" si="85"/>
        <v>11.354632885975635</v>
      </c>
      <c r="N783" s="17">
        <f t="shared" si="87"/>
        <v>43200.67832075803</v>
      </c>
      <c r="O783" s="4">
        <f t="shared" si="86"/>
        <v>10.673611475978328</v>
      </c>
      <c r="P783" s="4">
        <f t="shared" si="88"/>
        <v>0.54304649999999999</v>
      </c>
      <c r="Q783" s="4">
        <f t="shared" si="89"/>
        <v>-0.27477111208886051</v>
      </c>
      <c r="R783" s="4">
        <f t="shared" si="90"/>
        <v>-3.9025678466573908</v>
      </c>
    </row>
    <row r="784" spans="1:18" x14ac:dyDescent="0.3">
      <c r="A784">
        <v>1750751</v>
      </c>
      <c r="B784" t="s">
        <v>911</v>
      </c>
      <c r="C784" s="5">
        <v>504</v>
      </c>
      <c r="D784" s="6">
        <v>31875</v>
      </c>
      <c r="E784" s="6">
        <v>5522676</v>
      </c>
      <c r="F784" s="6">
        <v>1559438</v>
      </c>
      <c r="G784" s="10">
        <v>0</v>
      </c>
      <c r="H784" s="10">
        <v>0.77449999999999997</v>
      </c>
      <c r="I784" s="10">
        <v>0.29370000000000002</v>
      </c>
      <c r="J784" s="10">
        <v>2.9982000000000002E-2</v>
      </c>
      <c r="K784" s="13">
        <v>0.63565891472868219</v>
      </c>
      <c r="L784" s="15">
        <f t="shared" si="84"/>
        <v>6.2225762680713688</v>
      </c>
      <c r="M784" s="4">
        <f t="shared" si="85"/>
        <v>10.369577282460726</v>
      </c>
      <c r="N784" s="17">
        <f t="shared" si="87"/>
        <v>14051.813492063493</v>
      </c>
      <c r="O784" s="4">
        <f t="shared" si="86"/>
        <v>9.550506740600758</v>
      </c>
      <c r="P784" s="4">
        <f t="shared" si="88"/>
        <v>0.53410000000000002</v>
      </c>
      <c r="Q784" s="4">
        <f t="shared" si="89"/>
        <v>-1.2248560152423602</v>
      </c>
      <c r="R784" s="4">
        <f t="shared" si="90"/>
        <v>-3.5038282927491156</v>
      </c>
    </row>
    <row r="785" spans="1:18" x14ac:dyDescent="0.3">
      <c r="A785">
        <v>1750777</v>
      </c>
      <c r="B785" t="s">
        <v>913</v>
      </c>
      <c r="C785" s="5">
        <v>684</v>
      </c>
      <c r="D785" s="6">
        <v>21974</v>
      </c>
      <c r="E785" s="6">
        <v>2501283</v>
      </c>
      <c r="F785" s="6">
        <v>811270</v>
      </c>
      <c r="G785" s="10">
        <v>1</v>
      </c>
      <c r="H785" s="10">
        <v>0.80759999999999998</v>
      </c>
      <c r="I785" s="10">
        <v>0.4083</v>
      </c>
      <c r="J785" s="10">
        <v>8.5944000000000007E-2</v>
      </c>
      <c r="K785" s="13">
        <v>0.7372654155495979</v>
      </c>
      <c r="L785" s="15">
        <f t="shared" si="84"/>
        <v>6.5279579176225502</v>
      </c>
      <c r="M785" s="4">
        <f t="shared" si="85"/>
        <v>9.9976152152608257</v>
      </c>
      <c r="N785" s="17">
        <f t="shared" si="87"/>
        <v>4842.9137426900588</v>
      </c>
      <c r="O785" s="4">
        <f t="shared" si="86"/>
        <v>8.4852718315260649</v>
      </c>
      <c r="P785" s="4">
        <f t="shared" si="88"/>
        <v>0.60794999999999999</v>
      </c>
      <c r="Q785" s="4">
        <f t="shared" si="89"/>
        <v>-0.89550819269162663</v>
      </c>
      <c r="R785" s="4">
        <f t="shared" si="90"/>
        <v>-2.4528964856585853</v>
      </c>
    </row>
    <row r="786" spans="1:18" x14ac:dyDescent="0.3">
      <c r="A786">
        <v>1750790</v>
      </c>
      <c r="B786" t="s">
        <v>912</v>
      </c>
      <c r="C786" s="5">
        <v>116</v>
      </c>
      <c r="D786" s="6">
        <v>75139</v>
      </c>
      <c r="E786" s="6">
        <v>872527</v>
      </c>
      <c r="F786" s="6">
        <v>0</v>
      </c>
      <c r="G786" s="10">
        <v>0</v>
      </c>
      <c r="H786" s="10">
        <v>0.41499999999999998</v>
      </c>
      <c r="I786" s="10">
        <v>0.13289999999999999</v>
      </c>
      <c r="J786" s="10">
        <v>0</v>
      </c>
      <c r="L786" s="15">
        <f t="shared" si="84"/>
        <v>4.7535901911063645</v>
      </c>
      <c r="M786" s="4">
        <f t="shared" si="85"/>
        <v>11.227095010548584</v>
      </c>
      <c r="N786" s="17">
        <f t="shared" si="87"/>
        <v>7521.7844827586205</v>
      </c>
      <c r="O786" s="4">
        <f t="shared" si="86"/>
        <v>8.9255586870322894</v>
      </c>
      <c r="P786" s="4">
        <f t="shared" si="88"/>
        <v>0.27394999999999997</v>
      </c>
      <c r="Q786" s="4">
        <f t="shared" si="89"/>
        <v>-2.0174061507603835</v>
      </c>
      <c r="R786" s="4">
        <f t="shared" si="90"/>
        <v>-9.2103403719761818</v>
      </c>
    </row>
    <row r="787" spans="1:18" x14ac:dyDescent="0.3">
      <c r="A787">
        <v>1750829</v>
      </c>
      <c r="B787" t="s">
        <v>914</v>
      </c>
      <c r="C787" s="5">
        <v>450</v>
      </c>
      <c r="D787" s="6">
        <v>51250</v>
      </c>
      <c r="E787" s="6">
        <v>5129602</v>
      </c>
      <c r="F787" s="6">
        <v>0</v>
      </c>
      <c r="G787" s="10">
        <v>0</v>
      </c>
      <c r="H787" s="10">
        <v>0.3453</v>
      </c>
      <c r="I787" s="10">
        <v>1.35E-2</v>
      </c>
      <c r="J787" s="10">
        <v>0</v>
      </c>
      <c r="K787" s="13">
        <v>0.34583333333333333</v>
      </c>
      <c r="L787" s="15">
        <f t="shared" si="84"/>
        <v>6.1092475827643655</v>
      </c>
      <c r="M787" s="4">
        <f t="shared" si="85"/>
        <v>10.844470897000654</v>
      </c>
      <c r="N787" s="17">
        <f t="shared" si="87"/>
        <v>11399.115555555556</v>
      </c>
      <c r="O787" s="4">
        <f t="shared" si="86"/>
        <v>9.3412910485268785</v>
      </c>
      <c r="P787" s="4">
        <f t="shared" si="88"/>
        <v>0.1794</v>
      </c>
      <c r="Q787" s="4">
        <f t="shared" si="89"/>
        <v>-4.2976854862401304</v>
      </c>
      <c r="R787" s="4">
        <f t="shared" si="90"/>
        <v>-9.2103403719761818</v>
      </c>
    </row>
    <row r="788" spans="1:18" x14ac:dyDescent="0.3">
      <c r="A788">
        <v>1750868</v>
      </c>
      <c r="B788" t="s">
        <v>915</v>
      </c>
      <c r="C788" s="5">
        <v>7001</v>
      </c>
      <c r="D788" s="6">
        <v>43656</v>
      </c>
      <c r="E788" s="6">
        <v>71812539</v>
      </c>
      <c r="F788" s="6">
        <v>2160575</v>
      </c>
      <c r="G788" s="10">
        <v>0</v>
      </c>
      <c r="H788" s="10">
        <v>0.57214799999999999</v>
      </c>
      <c r="I788" s="10">
        <v>0.23559099999999999</v>
      </c>
      <c r="J788" s="10">
        <v>5.4911000000000001E-2</v>
      </c>
      <c r="K788" s="13">
        <v>0.45328160362107983</v>
      </c>
      <c r="L788" s="15">
        <f t="shared" si="84"/>
        <v>8.8538082749771974</v>
      </c>
      <c r="M788" s="4">
        <f t="shared" si="85"/>
        <v>10.684096008866067</v>
      </c>
      <c r="N788" s="17">
        <f t="shared" si="87"/>
        <v>10566.07827453221</v>
      </c>
      <c r="O788" s="4">
        <f t="shared" si="86"/>
        <v>9.2654039858486481</v>
      </c>
      <c r="P788" s="4">
        <f t="shared" si="88"/>
        <v>0.40386949999999999</v>
      </c>
      <c r="Q788" s="4">
        <f t="shared" si="89"/>
        <v>-1.4452336539014559</v>
      </c>
      <c r="R788" s="4">
        <f t="shared" si="90"/>
        <v>-2.9002221137469997</v>
      </c>
    </row>
    <row r="789" spans="1:18" x14ac:dyDescent="0.3">
      <c r="A789">
        <v>1750881</v>
      </c>
      <c r="B789" t="s">
        <v>916</v>
      </c>
      <c r="C789" s="5">
        <v>1571</v>
      </c>
      <c r="D789" s="6">
        <v>56413</v>
      </c>
      <c r="E789" s="6">
        <v>14346391</v>
      </c>
      <c r="F789" s="6">
        <v>721710</v>
      </c>
      <c r="G789" s="10">
        <v>0</v>
      </c>
      <c r="H789" s="10">
        <v>0.45710000000000001</v>
      </c>
      <c r="I789" s="10">
        <v>0.1303</v>
      </c>
      <c r="J789" s="10">
        <v>9.7498000000000001E-2</v>
      </c>
      <c r="K789" s="13">
        <v>0.3545051698670606</v>
      </c>
      <c r="L789" s="15">
        <f t="shared" si="84"/>
        <v>7.3594676382556212</v>
      </c>
      <c r="M789" s="4">
        <f t="shared" si="85"/>
        <v>10.940454907379825</v>
      </c>
      <c r="N789" s="17">
        <f t="shared" si="87"/>
        <v>9591.4073838319546</v>
      </c>
      <c r="O789" s="4">
        <f t="shared" si="86"/>
        <v>9.1686229124626255</v>
      </c>
      <c r="P789" s="4">
        <f t="shared" si="88"/>
        <v>0.29370000000000002</v>
      </c>
      <c r="Q789" s="4">
        <f t="shared" si="89"/>
        <v>-2.0371486294895846</v>
      </c>
      <c r="R789" s="4">
        <f t="shared" si="90"/>
        <v>-2.3268982775763289</v>
      </c>
    </row>
    <row r="790" spans="1:18" x14ac:dyDescent="0.3">
      <c r="A790">
        <v>1750920</v>
      </c>
      <c r="B790" t="s">
        <v>917</v>
      </c>
      <c r="C790" s="5">
        <v>263</v>
      </c>
      <c r="D790" s="6">
        <v>28929</v>
      </c>
      <c r="E790" s="6">
        <v>2838482</v>
      </c>
      <c r="F790" s="6">
        <v>0</v>
      </c>
      <c r="G790" s="10">
        <v>0</v>
      </c>
      <c r="H790" s="10">
        <v>0.4793</v>
      </c>
      <c r="I790" s="10">
        <v>0.122</v>
      </c>
      <c r="J790" s="10">
        <v>7.143E-3</v>
      </c>
      <c r="K790" s="13">
        <v>0.56204379562043794</v>
      </c>
      <c r="L790" s="15">
        <f t="shared" si="84"/>
        <v>5.5721540321777647</v>
      </c>
      <c r="M790" s="4">
        <f t="shared" si="85"/>
        <v>10.272599831178495</v>
      </c>
      <c r="N790" s="17">
        <f t="shared" si="87"/>
        <v>10792.707224334601</v>
      </c>
      <c r="O790" s="4">
        <f t="shared" si="86"/>
        <v>9.2866259280175587</v>
      </c>
      <c r="P790" s="4">
        <f t="shared" si="88"/>
        <v>0.30064999999999997</v>
      </c>
      <c r="Q790" s="4">
        <f t="shared" si="89"/>
        <v>-2.1029148978654781</v>
      </c>
      <c r="R790" s="4">
        <f t="shared" si="90"/>
        <v>-4.9277197937689481</v>
      </c>
    </row>
    <row r="791" spans="1:18" x14ac:dyDescent="0.3">
      <c r="A791">
        <v>1750933</v>
      </c>
      <c r="B791" t="s">
        <v>918</v>
      </c>
      <c r="C791" s="5">
        <v>83</v>
      </c>
      <c r="D791" s="6">
        <v>29722</v>
      </c>
      <c r="E791" s="6">
        <v>684556</v>
      </c>
      <c r="F791" s="6">
        <v>0</v>
      </c>
      <c r="G791" s="10">
        <v>0</v>
      </c>
      <c r="H791" s="10">
        <v>0.38479999999999998</v>
      </c>
      <c r="I791" s="10">
        <v>9.5999999999999992E-3</v>
      </c>
      <c r="J791" s="10">
        <v>0</v>
      </c>
      <c r="L791" s="15">
        <f t="shared" si="84"/>
        <v>4.4188406077965983</v>
      </c>
      <c r="M791" s="4">
        <f t="shared" si="85"/>
        <v>10.299642791318515</v>
      </c>
      <c r="N791" s="17">
        <f t="shared" si="87"/>
        <v>8247.6626506024095</v>
      </c>
      <c r="O791" s="4">
        <f t="shared" si="86"/>
        <v>9.0176851241089313</v>
      </c>
      <c r="P791" s="4">
        <f t="shared" si="88"/>
        <v>0.19719999999999999</v>
      </c>
      <c r="Q791" s="4">
        <f t="shared" si="89"/>
        <v>-4.6356293934727999</v>
      </c>
      <c r="R791" s="4">
        <f t="shared" si="90"/>
        <v>-9.2103403719761818</v>
      </c>
    </row>
    <row r="792" spans="1:18" x14ac:dyDescent="0.3">
      <c r="A792">
        <v>1750998</v>
      </c>
      <c r="B792" t="s">
        <v>919</v>
      </c>
      <c r="C792" s="5">
        <v>2794</v>
      </c>
      <c r="D792" s="6">
        <v>44601</v>
      </c>
      <c r="E792" s="6">
        <v>25144193</v>
      </c>
      <c r="F792" s="6">
        <v>1101788</v>
      </c>
      <c r="G792" s="10">
        <v>0</v>
      </c>
      <c r="H792" s="10">
        <v>0.64949999999999997</v>
      </c>
      <c r="I792" s="10">
        <v>3.2099999999999997E-2</v>
      </c>
      <c r="J792" s="10">
        <v>4.4852999999999997E-2</v>
      </c>
      <c r="K792" s="13">
        <v>0.39133797370456302</v>
      </c>
      <c r="L792" s="15">
        <f t="shared" si="84"/>
        <v>7.9352295398169073</v>
      </c>
      <c r="M792" s="4">
        <f t="shared" si="85"/>
        <v>10.70551155928146</v>
      </c>
      <c r="N792" s="17">
        <f t="shared" si="87"/>
        <v>9393.6939871152463</v>
      </c>
      <c r="O792" s="4">
        <f t="shared" si="86"/>
        <v>9.1477938907013652</v>
      </c>
      <c r="P792" s="4">
        <f t="shared" si="88"/>
        <v>0.34079999999999999</v>
      </c>
      <c r="Q792" s="4">
        <f t="shared" si="89"/>
        <v>-3.4357888264317746</v>
      </c>
      <c r="R792" s="4">
        <f t="shared" si="90"/>
        <v>-3.1021377794684404</v>
      </c>
    </row>
    <row r="793" spans="1:18" x14ac:dyDescent="0.3">
      <c r="A793">
        <v>1751024</v>
      </c>
      <c r="B793" t="s">
        <v>920</v>
      </c>
      <c r="C793" s="5">
        <v>1939</v>
      </c>
      <c r="D793" s="6">
        <v>50865</v>
      </c>
      <c r="E793" s="6">
        <v>17658406</v>
      </c>
      <c r="F793" s="6">
        <v>0</v>
      </c>
      <c r="G793" s="10">
        <v>0</v>
      </c>
      <c r="H793" s="10">
        <v>0.51490000000000002</v>
      </c>
      <c r="I793" s="10">
        <v>6.1000000000000004E-3</v>
      </c>
      <c r="J793" s="10">
        <v>5.0037999999999999E-2</v>
      </c>
      <c r="K793" s="13">
        <v>0.34366925064599485</v>
      </c>
      <c r="L793" s="15">
        <f t="shared" si="84"/>
        <v>7.569927655242652</v>
      </c>
      <c r="M793" s="4">
        <f t="shared" si="85"/>
        <v>10.836930343227849</v>
      </c>
      <c r="N793" s="17">
        <f t="shared" si="87"/>
        <v>9106.9654461062401</v>
      </c>
      <c r="O793" s="4">
        <f t="shared" si="86"/>
        <v>9.1167948333480631</v>
      </c>
      <c r="P793" s="4">
        <f t="shared" si="88"/>
        <v>0.26050000000000001</v>
      </c>
      <c r="Q793" s="4">
        <f t="shared" si="89"/>
        <v>-5.083205986931091</v>
      </c>
      <c r="R793" s="4">
        <f t="shared" si="90"/>
        <v>-2.9929760753602741</v>
      </c>
    </row>
    <row r="794" spans="1:18" x14ac:dyDescent="0.3">
      <c r="A794">
        <v>1751089</v>
      </c>
      <c r="B794" t="s">
        <v>172</v>
      </c>
      <c r="C794" s="5">
        <v>53719</v>
      </c>
      <c r="D794" s="6">
        <v>79733</v>
      </c>
      <c r="E794" s="6">
        <v>1971307340</v>
      </c>
      <c r="F794" s="6">
        <v>10315727</v>
      </c>
      <c r="G794" s="10">
        <v>9.5367999999999994E-2</v>
      </c>
      <c r="H794" s="10">
        <v>0.28764400000000001</v>
      </c>
      <c r="I794" s="10">
        <v>0.64256999999999997</v>
      </c>
      <c r="J794" s="10">
        <v>1.8945E-2</v>
      </c>
      <c r="K794" s="13">
        <v>0.28100653278490206</v>
      </c>
      <c r="L794" s="15">
        <f t="shared" si="84"/>
        <v>10.891522035422959</v>
      </c>
      <c r="M794" s="4">
        <f t="shared" si="85"/>
        <v>11.286438831779758</v>
      </c>
      <c r="N794" s="17">
        <f t="shared" si="87"/>
        <v>36888.681230104805</v>
      </c>
      <c r="O794" s="4">
        <f t="shared" si="86"/>
        <v>10.515660041242175</v>
      </c>
      <c r="P794" s="4">
        <f t="shared" si="88"/>
        <v>0.46510699999999999</v>
      </c>
      <c r="Q794" s="4">
        <f t="shared" si="89"/>
        <v>-0.44212390577121519</v>
      </c>
      <c r="R794" s="4">
        <f t="shared" si="90"/>
        <v>-3.9609506790515696</v>
      </c>
    </row>
    <row r="795" spans="1:18" x14ac:dyDescent="0.3">
      <c r="A795">
        <v>1751128</v>
      </c>
      <c r="B795" t="s">
        <v>921</v>
      </c>
      <c r="C795" s="5">
        <v>1464</v>
      </c>
      <c r="D795" s="6">
        <v>59604</v>
      </c>
      <c r="E795" s="6">
        <v>17766044</v>
      </c>
      <c r="F795" s="6">
        <v>665723</v>
      </c>
      <c r="G795" s="10">
        <v>0</v>
      </c>
      <c r="H795" s="10">
        <v>0.21840000000000001</v>
      </c>
      <c r="I795" s="10">
        <v>9.9500000000000005E-2</v>
      </c>
      <c r="J795" s="10">
        <v>5.0153999999999997E-2</v>
      </c>
      <c r="K795" s="13">
        <v>0.33125972006220838</v>
      </c>
      <c r="L795" s="15">
        <f t="shared" si="84"/>
        <v>7.2889276945212567</v>
      </c>
      <c r="M795" s="4">
        <f t="shared" si="85"/>
        <v>10.99547796489535</v>
      </c>
      <c r="N795" s="17">
        <f t="shared" si="87"/>
        <v>12590.004781420765</v>
      </c>
      <c r="O795" s="4">
        <f t="shared" si="86"/>
        <v>9.4406585068175719</v>
      </c>
      <c r="P795" s="4">
        <f t="shared" si="88"/>
        <v>0.15895000000000001</v>
      </c>
      <c r="Q795" s="4">
        <f t="shared" si="89"/>
        <v>-2.3065931143915845</v>
      </c>
      <c r="R795" s="4">
        <f t="shared" si="90"/>
        <v>-2.9906651332209724</v>
      </c>
    </row>
    <row r="796" spans="1:18" x14ac:dyDescent="0.3">
      <c r="A796">
        <v>1751154</v>
      </c>
      <c r="B796" t="s">
        <v>922</v>
      </c>
      <c r="C796" s="5">
        <v>1909</v>
      </c>
      <c r="D796" s="6">
        <v>55583</v>
      </c>
      <c r="E796" s="6">
        <v>19468132</v>
      </c>
      <c r="F796" s="6">
        <v>4478390</v>
      </c>
      <c r="G796" s="10">
        <v>0</v>
      </c>
      <c r="H796" s="10">
        <v>0.64179200000000003</v>
      </c>
      <c r="I796" s="10">
        <v>0.524976</v>
      </c>
      <c r="J796" s="10">
        <v>4.1163999999999999E-2</v>
      </c>
      <c r="K796" s="13">
        <v>0.57610993657505283</v>
      </c>
      <c r="L796" s="15">
        <f t="shared" si="84"/>
        <v>7.5543348237257479</v>
      </c>
      <c r="M796" s="4">
        <f t="shared" si="85"/>
        <v>10.925632678090279</v>
      </c>
      <c r="N796" s="17">
        <f t="shared" si="87"/>
        <v>12544.013619696176</v>
      </c>
      <c r="O796" s="4">
        <f t="shared" si="86"/>
        <v>9.4369988283434409</v>
      </c>
      <c r="P796" s="4">
        <f t="shared" si="88"/>
        <v>0.58338400000000001</v>
      </c>
      <c r="Q796" s="4">
        <f t="shared" si="89"/>
        <v>-0.64421226496274486</v>
      </c>
      <c r="R796" s="4">
        <f t="shared" si="90"/>
        <v>-3.187764829843148</v>
      </c>
    </row>
    <row r="797" spans="1:18" x14ac:dyDescent="0.3">
      <c r="A797">
        <v>1751180</v>
      </c>
      <c r="B797" t="s">
        <v>923</v>
      </c>
      <c r="C797" s="5">
        <v>14723</v>
      </c>
      <c r="D797" s="6">
        <v>40625</v>
      </c>
      <c r="E797" s="6">
        <v>234934349</v>
      </c>
      <c r="F797" s="6">
        <v>13738597</v>
      </c>
      <c r="G797" s="10">
        <v>0.239061</v>
      </c>
      <c r="H797" s="10">
        <v>0.65581999999999996</v>
      </c>
      <c r="I797" s="10">
        <v>0.27055499999999999</v>
      </c>
      <c r="J797" s="10">
        <v>7.9890000000000003E-2</v>
      </c>
      <c r="K797" s="13">
        <v>0.49725315515961399</v>
      </c>
      <c r="L797" s="15">
        <f t="shared" si="84"/>
        <v>9.597166175865409</v>
      </c>
      <c r="M797" s="4">
        <f t="shared" si="85"/>
        <v>10.612138919632038</v>
      </c>
      <c r="N797" s="17">
        <f t="shared" si="87"/>
        <v>16890.100251307478</v>
      </c>
      <c r="O797" s="4">
        <f t="shared" si="86"/>
        <v>9.7344829453264143</v>
      </c>
      <c r="P797" s="4">
        <f t="shared" si="88"/>
        <v>0.46318749999999997</v>
      </c>
      <c r="Q797" s="4">
        <f t="shared" si="89"/>
        <v>-1.3069103318658251</v>
      </c>
      <c r="R797" s="4">
        <f t="shared" si="90"/>
        <v>-2.5258536521214063</v>
      </c>
    </row>
    <row r="798" spans="1:18" x14ac:dyDescent="0.3">
      <c r="A798">
        <v>1751206</v>
      </c>
      <c r="B798" t="s">
        <v>924</v>
      </c>
      <c r="C798" s="5">
        <v>5795</v>
      </c>
      <c r="D798" s="6">
        <v>85765</v>
      </c>
      <c r="E798" s="6">
        <v>116817523</v>
      </c>
      <c r="F798" s="6">
        <v>5536797</v>
      </c>
      <c r="G798" s="10">
        <v>0</v>
      </c>
      <c r="H798" s="10">
        <v>0.238898</v>
      </c>
      <c r="I798" s="10">
        <v>0.112346</v>
      </c>
      <c r="J798" s="10">
        <v>2.5635999999999999E-2</v>
      </c>
      <c r="K798" s="13">
        <v>0.20128381476386981</v>
      </c>
      <c r="L798" s="15">
        <f t="shared" si="84"/>
        <v>8.6647507557738521</v>
      </c>
      <c r="M798" s="4">
        <f t="shared" si="85"/>
        <v>11.359366276843925</v>
      </c>
      <c r="N798" s="17">
        <f t="shared" si="87"/>
        <v>21113.773943054359</v>
      </c>
      <c r="O798" s="4">
        <f t="shared" si="86"/>
        <v>9.9576808999968414</v>
      </c>
      <c r="P798" s="4">
        <f t="shared" si="88"/>
        <v>0.175622</v>
      </c>
      <c r="Q798" s="4">
        <f t="shared" si="89"/>
        <v>-2.1852821725745395</v>
      </c>
      <c r="R798" s="4">
        <f t="shared" si="90"/>
        <v>-3.659864489045412</v>
      </c>
    </row>
    <row r="799" spans="1:18" x14ac:dyDescent="0.3">
      <c r="A799">
        <v>1751232</v>
      </c>
      <c r="B799" t="s">
        <v>925</v>
      </c>
      <c r="C799" s="5">
        <v>1714</v>
      </c>
      <c r="D799" s="6">
        <v>60357</v>
      </c>
      <c r="E799" s="6">
        <v>19218558</v>
      </c>
      <c r="F799" s="6">
        <v>2848475</v>
      </c>
      <c r="G799" s="10">
        <v>0</v>
      </c>
      <c r="H799" s="10">
        <v>0.32247399999999998</v>
      </c>
      <c r="I799" s="10">
        <v>8.6702000000000001E-2</v>
      </c>
      <c r="J799" s="10">
        <v>4.6455999999999997E-2</v>
      </c>
      <c r="K799" s="13">
        <v>0.31449631449631454</v>
      </c>
      <c r="L799" s="15">
        <f t="shared" si="84"/>
        <v>7.4465850991577254</v>
      </c>
      <c r="M799" s="4">
        <f t="shared" si="85"/>
        <v>11.008032209857346</v>
      </c>
      <c r="N799" s="17">
        <f t="shared" si="87"/>
        <v>12874.581680280047</v>
      </c>
      <c r="O799" s="4">
        <f t="shared" si="86"/>
        <v>9.4630102341520619</v>
      </c>
      <c r="P799" s="4">
        <f t="shared" si="88"/>
        <v>0.20458799999999999</v>
      </c>
      <c r="Q799" s="4">
        <f t="shared" si="89"/>
        <v>-2.4441256161066289</v>
      </c>
      <c r="R799" s="4">
        <f t="shared" si="90"/>
        <v>-3.067099389902407</v>
      </c>
    </row>
    <row r="800" spans="1:18" x14ac:dyDescent="0.3">
      <c r="A800">
        <v>1751271</v>
      </c>
      <c r="B800" t="s">
        <v>926</v>
      </c>
      <c r="C800" s="5">
        <v>63</v>
      </c>
      <c r="D800" s="6">
        <v>44090</v>
      </c>
      <c r="E800" s="6">
        <v>1286016</v>
      </c>
      <c r="F800" s="6">
        <v>0</v>
      </c>
      <c r="G800" s="10">
        <v>0</v>
      </c>
      <c r="H800" s="10">
        <v>0.59809999999999997</v>
      </c>
      <c r="I800" s="10">
        <v>0.32329999999999998</v>
      </c>
      <c r="J800" s="10">
        <v>0</v>
      </c>
      <c r="L800" s="15">
        <f t="shared" si="84"/>
        <v>4.1431347263915326</v>
      </c>
      <c r="M800" s="4">
        <f t="shared" si="85"/>
        <v>10.693988278351984</v>
      </c>
      <c r="N800" s="17">
        <f t="shared" si="87"/>
        <v>20412.952380952382</v>
      </c>
      <c r="O800" s="4">
        <f t="shared" si="86"/>
        <v>9.9239248989903981</v>
      </c>
      <c r="P800" s="4">
        <f t="shared" si="88"/>
        <v>0.4607</v>
      </c>
      <c r="Q800" s="4">
        <f t="shared" si="89"/>
        <v>-1.1288653318391306</v>
      </c>
      <c r="R800" s="4">
        <f t="shared" si="90"/>
        <v>-9.2103403719761818</v>
      </c>
    </row>
    <row r="801" spans="1:18" x14ac:dyDescent="0.3">
      <c r="A801">
        <v>1751284</v>
      </c>
      <c r="B801" t="s">
        <v>927</v>
      </c>
      <c r="C801" s="5">
        <v>575</v>
      </c>
      <c r="D801" s="6">
        <v>40804</v>
      </c>
      <c r="E801" s="6">
        <v>4301742</v>
      </c>
      <c r="F801" s="6">
        <v>0</v>
      </c>
      <c r="G801" s="10">
        <v>0</v>
      </c>
      <c r="H801" s="10">
        <v>0.34920000000000001</v>
      </c>
      <c r="I801" s="10">
        <v>7.9000000000000001E-2</v>
      </c>
      <c r="J801" s="10">
        <v>0</v>
      </c>
      <c r="K801" s="13">
        <v>0.51200000000000001</v>
      </c>
      <c r="L801" s="15">
        <f t="shared" si="84"/>
        <v>6.3543700407973507</v>
      </c>
      <c r="M801" s="4">
        <f t="shared" si="85"/>
        <v>10.61653539480241</v>
      </c>
      <c r="N801" s="17">
        <f t="shared" si="87"/>
        <v>7481.2904347826088</v>
      </c>
      <c r="O801" s="4">
        <f t="shared" si="86"/>
        <v>8.920160574108067</v>
      </c>
      <c r="P801" s="4">
        <f t="shared" si="88"/>
        <v>0.21410000000000001</v>
      </c>
      <c r="Q801" s="4">
        <f t="shared" si="89"/>
        <v>-2.5370424042085289</v>
      </c>
      <c r="R801" s="4">
        <f t="shared" si="90"/>
        <v>-9.2103403719761818</v>
      </c>
    </row>
    <row r="802" spans="1:18" x14ac:dyDescent="0.3">
      <c r="A802">
        <v>1751336</v>
      </c>
      <c r="B802" t="s">
        <v>928</v>
      </c>
      <c r="C802" s="5">
        <v>138</v>
      </c>
      <c r="D802" s="6">
        <v>43250</v>
      </c>
      <c r="E802" s="6">
        <v>826926</v>
      </c>
      <c r="F802" s="6">
        <v>0</v>
      </c>
      <c r="G802" s="10">
        <v>0</v>
      </c>
      <c r="H802" s="10">
        <v>0.36459999999999998</v>
      </c>
      <c r="I802" s="10">
        <v>0.1072</v>
      </c>
      <c r="J802" s="10">
        <v>0</v>
      </c>
      <c r="L802" s="15">
        <f t="shared" si="84"/>
        <v>4.9272536851572051</v>
      </c>
      <c r="M802" s="4">
        <f t="shared" si="85"/>
        <v>10.674752512360026</v>
      </c>
      <c r="N802" s="17">
        <f t="shared" si="87"/>
        <v>5992.217391304348</v>
      </c>
      <c r="O802" s="4">
        <f t="shared" si="86"/>
        <v>8.6982168047966777</v>
      </c>
      <c r="P802" s="4">
        <f t="shared" si="88"/>
        <v>0.2359</v>
      </c>
      <c r="Q802" s="4">
        <f t="shared" si="89"/>
        <v>-2.2321266293454842</v>
      </c>
      <c r="R802" s="4">
        <f t="shared" si="90"/>
        <v>-9.2103403719761818</v>
      </c>
    </row>
    <row r="803" spans="1:18" x14ac:dyDescent="0.3">
      <c r="A803">
        <v>1751349</v>
      </c>
      <c r="B803" t="s">
        <v>173</v>
      </c>
      <c r="C803" s="5">
        <v>31051</v>
      </c>
      <c r="D803" s="6">
        <v>93027</v>
      </c>
      <c r="E803" s="6">
        <v>931914195</v>
      </c>
      <c r="F803" s="6">
        <v>7785218</v>
      </c>
      <c r="G803" s="10">
        <v>5.5053999999999999E-2</v>
      </c>
      <c r="H803" s="10">
        <v>0.34812500000000002</v>
      </c>
      <c r="I803" s="10">
        <v>0.76611499999999999</v>
      </c>
      <c r="J803" s="10">
        <v>2.2869E-2</v>
      </c>
      <c r="K803" s="13">
        <v>0.27402693230031361</v>
      </c>
      <c r="L803" s="15">
        <f t="shared" si="84"/>
        <v>10.343386292962181</v>
      </c>
      <c r="M803" s="4">
        <f t="shared" si="85"/>
        <v>11.440645052580592</v>
      </c>
      <c r="N803" s="17">
        <f t="shared" si="87"/>
        <v>30263.096615245886</v>
      </c>
      <c r="O803" s="4">
        <f t="shared" si="86"/>
        <v>10.31768431572347</v>
      </c>
      <c r="P803" s="4">
        <f t="shared" si="88"/>
        <v>0.55712000000000006</v>
      </c>
      <c r="Q803" s="4">
        <f t="shared" si="89"/>
        <v>-0.26629246977331045</v>
      </c>
      <c r="R803" s="4">
        <f t="shared" si="90"/>
        <v>-3.7736097982745194</v>
      </c>
    </row>
    <row r="804" spans="1:18" x14ac:dyDescent="0.3">
      <c r="A804">
        <v>1751453</v>
      </c>
      <c r="B804" t="s">
        <v>929</v>
      </c>
      <c r="C804" s="5">
        <v>7406</v>
      </c>
      <c r="D804" s="6">
        <v>36184</v>
      </c>
      <c r="E804" s="6">
        <v>63195983</v>
      </c>
      <c r="F804" s="6">
        <v>794</v>
      </c>
      <c r="G804" s="10">
        <v>6.5178E-2</v>
      </c>
      <c r="H804" s="10">
        <v>0.70911900000000005</v>
      </c>
      <c r="I804" s="10">
        <v>0.32270599999999999</v>
      </c>
      <c r="J804" s="10">
        <v>8.6587999999999998E-2</v>
      </c>
      <c r="K804" s="13">
        <v>0.5036710719530102</v>
      </c>
      <c r="L804" s="15">
        <f t="shared" si="84"/>
        <v>8.9100457614735582</v>
      </c>
      <c r="M804" s="4">
        <f t="shared" si="85"/>
        <v>10.496372311157678</v>
      </c>
      <c r="N804" s="17">
        <f t="shared" si="87"/>
        <v>8533.1862003780716</v>
      </c>
      <c r="O804" s="4">
        <f t="shared" si="86"/>
        <v>9.0517180995077027</v>
      </c>
      <c r="P804" s="4">
        <f t="shared" si="88"/>
        <v>0.5159125</v>
      </c>
      <c r="Q804" s="4">
        <f t="shared" si="89"/>
        <v>-1.1307037553984913</v>
      </c>
      <c r="R804" s="4">
        <f t="shared" si="90"/>
        <v>-2.4454398130794526</v>
      </c>
    </row>
    <row r="805" spans="1:18" x14ac:dyDescent="0.3">
      <c r="A805">
        <v>1751479</v>
      </c>
      <c r="B805" t="s">
        <v>930</v>
      </c>
      <c r="C805" s="5">
        <v>548</v>
      </c>
      <c r="D805" s="6">
        <v>59583</v>
      </c>
      <c r="E805" s="6">
        <v>5077482</v>
      </c>
      <c r="F805" s="6">
        <v>0</v>
      </c>
      <c r="G805" s="10">
        <v>0</v>
      </c>
      <c r="H805" s="10">
        <v>0.29330000000000001</v>
      </c>
      <c r="I805" s="10">
        <v>0.17299999999999999</v>
      </c>
      <c r="J805" s="10">
        <v>0</v>
      </c>
      <c r="K805" s="13">
        <v>0.32158590308370039</v>
      </c>
      <c r="L805" s="15">
        <f t="shared" si="84"/>
        <v>6.3062752869480159</v>
      </c>
      <c r="M805" s="4">
        <f t="shared" si="85"/>
        <v>10.995125577466901</v>
      </c>
      <c r="N805" s="17">
        <f t="shared" si="87"/>
        <v>9265.4781021897816</v>
      </c>
      <c r="O805" s="4">
        <f t="shared" si="86"/>
        <v>9.1340507404306788</v>
      </c>
      <c r="P805" s="4">
        <f t="shared" si="88"/>
        <v>0.23315</v>
      </c>
      <c r="Q805" s="4">
        <f t="shared" si="89"/>
        <v>-1.7538858167999736</v>
      </c>
      <c r="R805" s="4">
        <f t="shared" si="90"/>
        <v>-9.2103403719761818</v>
      </c>
    </row>
    <row r="806" spans="1:18" x14ac:dyDescent="0.3">
      <c r="A806">
        <v>1751622</v>
      </c>
      <c r="B806" t="s">
        <v>174</v>
      </c>
      <c r="C806" s="5">
        <v>148449</v>
      </c>
      <c r="D806" s="6">
        <v>125926</v>
      </c>
      <c r="E806" s="6">
        <v>7450998190</v>
      </c>
      <c r="F806" s="6">
        <v>4223357</v>
      </c>
      <c r="G806" s="10">
        <v>0</v>
      </c>
      <c r="H806" s="10">
        <v>0.13259599999999999</v>
      </c>
      <c r="I806" s="10">
        <v>0.489707</v>
      </c>
      <c r="J806" s="10">
        <v>2.2804000000000001E-2</v>
      </c>
      <c r="K806" s="13">
        <v>0.21982252507170219</v>
      </c>
      <c r="L806" s="15">
        <f t="shared" si="84"/>
        <v>11.907996743894378</v>
      </c>
      <c r="M806" s="4">
        <f t="shared" si="85"/>
        <v>11.743449711817181</v>
      </c>
      <c r="N806" s="17">
        <f t="shared" si="87"/>
        <v>50220.759634621994</v>
      </c>
      <c r="O806" s="4">
        <f t="shared" si="86"/>
        <v>10.824183758734613</v>
      </c>
      <c r="P806" s="4">
        <f t="shared" si="88"/>
        <v>0.31115150000000003</v>
      </c>
      <c r="Q806" s="4">
        <f t="shared" si="89"/>
        <v>-0.71374384301862248</v>
      </c>
      <c r="R806" s="4">
        <f t="shared" si="90"/>
        <v>-3.7764437111863232</v>
      </c>
    </row>
    <row r="807" spans="1:18" x14ac:dyDescent="0.3">
      <c r="A807">
        <v>1751648</v>
      </c>
      <c r="B807" t="s">
        <v>931</v>
      </c>
      <c r="C807" s="5">
        <v>470</v>
      </c>
      <c r="D807" s="6">
        <v>42344</v>
      </c>
      <c r="E807" s="6">
        <v>5038831</v>
      </c>
      <c r="F807" s="6">
        <v>0</v>
      </c>
      <c r="G807" s="10">
        <v>0</v>
      </c>
      <c r="H807" s="10">
        <v>0.28560000000000002</v>
      </c>
      <c r="I807" s="10">
        <v>3.7600000000000001E-2</v>
      </c>
      <c r="J807" s="10">
        <v>3.3723999999999997E-2</v>
      </c>
      <c r="K807" s="13">
        <v>0.44736842105263153</v>
      </c>
      <c r="L807" s="15">
        <f t="shared" si="84"/>
        <v>6.1527326947041043</v>
      </c>
      <c r="M807" s="4">
        <f t="shared" si="85"/>
        <v>10.653582013537823</v>
      </c>
      <c r="N807" s="17">
        <f t="shared" si="87"/>
        <v>10720.917021276597</v>
      </c>
      <c r="O807" s="4">
        <f t="shared" si="86"/>
        <v>9.2799519739957308</v>
      </c>
      <c r="P807" s="4">
        <f t="shared" si="88"/>
        <v>0.16160000000000002</v>
      </c>
      <c r="Q807" s="4">
        <f t="shared" si="89"/>
        <v>-3.2780951845281718</v>
      </c>
      <c r="R807" s="4">
        <f t="shared" si="90"/>
        <v>-3.3865846692943098</v>
      </c>
    </row>
    <row r="808" spans="1:18" x14ac:dyDescent="0.3">
      <c r="A808">
        <v>1751661</v>
      </c>
      <c r="B808" t="s">
        <v>932</v>
      </c>
      <c r="C808" s="5">
        <v>119</v>
      </c>
      <c r="D808" s="6">
        <v>57118</v>
      </c>
      <c r="E808" s="6">
        <v>1737290</v>
      </c>
      <c r="F808" s="6">
        <v>0</v>
      </c>
      <c r="G808" s="10">
        <v>0</v>
      </c>
      <c r="H808" s="10">
        <v>0.71120000000000005</v>
      </c>
      <c r="I808" s="10">
        <v>0.15540000000000001</v>
      </c>
      <c r="J808" s="10">
        <v>0</v>
      </c>
      <c r="L808" s="15">
        <f t="shared" si="84"/>
        <v>4.7791234931115296</v>
      </c>
      <c r="M808" s="4">
        <f t="shared" si="85"/>
        <v>10.952874582394859</v>
      </c>
      <c r="N808" s="17">
        <f t="shared" si="87"/>
        <v>14599.0756302521</v>
      </c>
      <c r="O808" s="4">
        <f t="shared" si="86"/>
        <v>9.5887134926956445</v>
      </c>
      <c r="P808" s="4">
        <f t="shared" si="88"/>
        <v>0.43330000000000002</v>
      </c>
      <c r="Q808" s="4">
        <f t="shared" si="89"/>
        <v>-1.8611095473628483</v>
      </c>
      <c r="R808" s="4">
        <f t="shared" si="90"/>
        <v>-9.2103403719761818</v>
      </c>
    </row>
    <row r="809" spans="1:18" x14ac:dyDescent="0.3">
      <c r="A809">
        <v>1751700</v>
      </c>
      <c r="B809" t="s">
        <v>933</v>
      </c>
      <c r="C809" s="5">
        <v>3011</v>
      </c>
      <c r="D809" s="6">
        <v>60284</v>
      </c>
      <c r="E809" s="6">
        <v>56630217</v>
      </c>
      <c r="F809" s="6">
        <v>0</v>
      </c>
      <c r="G809" s="10">
        <v>0</v>
      </c>
      <c r="H809" s="10">
        <v>0.35415200000000002</v>
      </c>
      <c r="I809" s="10">
        <v>0.118524</v>
      </c>
      <c r="J809" s="10">
        <v>5.6739999999999999E-2</v>
      </c>
      <c r="K809" s="13">
        <v>0.31044776119402984</v>
      </c>
      <c r="L809" s="15">
        <f t="shared" si="84"/>
        <v>8.0100275284817339</v>
      </c>
      <c r="M809" s="4">
        <f t="shared" si="85"/>
        <v>11.006822007539567</v>
      </c>
      <c r="N809" s="17">
        <f t="shared" si="87"/>
        <v>18807.777150448357</v>
      </c>
      <c r="O809" s="4">
        <f t="shared" si="86"/>
        <v>9.8420257414921366</v>
      </c>
      <c r="P809" s="4">
        <f t="shared" si="88"/>
        <v>0.23633800000000002</v>
      </c>
      <c r="Q809" s="4">
        <f t="shared" si="89"/>
        <v>-2.1317964520138153</v>
      </c>
      <c r="R809" s="4">
        <f t="shared" si="90"/>
        <v>-2.8675149757532372</v>
      </c>
    </row>
    <row r="810" spans="1:18" x14ac:dyDescent="0.3">
      <c r="A810">
        <v>1751726</v>
      </c>
      <c r="B810" t="s">
        <v>934</v>
      </c>
      <c r="C810" s="5">
        <v>233</v>
      </c>
      <c r="D810" s="6">
        <v>45114</v>
      </c>
      <c r="E810" s="6">
        <v>1266289</v>
      </c>
      <c r="F810" s="6">
        <v>0</v>
      </c>
      <c r="G810" s="10">
        <v>0</v>
      </c>
      <c r="H810" s="10">
        <v>0.64859999999999995</v>
      </c>
      <c r="I810" s="10">
        <v>2.9499999999999998E-2</v>
      </c>
      <c r="J810" s="10">
        <v>0</v>
      </c>
      <c r="K810" s="13">
        <v>0.50458715596330272</v>
      </c>
      <c r="L810" s="15">
        <f t="shared" si="84"/>
        <v>5.4510384535657002</v>
      </c>
      <c r="M810" s="4">
        <f t="shared" si="85"/>
        <v>10.716947898606081</v>
      </c>
      <c r="N810" s="17">
        <f t="shared" si="87"/>
        <v>5434.716738197425</v>
      </c>
      <c r="O810" s="4">
        <f t="shared" si="86"/>
        <v>8.6005626801101656</v>
      </c>
      <c r="P810" s="4">
        <f t="shared" si="88"/>
        <v>0.33904999999999996</v>
      </c>
      <c r="Q810" s="4">
        <f t="shared" si="89"/>
        <v>-3.5199809176521226</v>
      </c>
      <c r="R810" s="4">
        <f t="shared" si="90"/>
        <v>-9.2103403719761818</v>
      </c>
    </row>
    <row r="811" spans="1:18" x14ac:dyDescent="0.3">
      <c r="A811">
        <v>1751791</v>
      </c>
      <c r="B811" t="s">
        <v>935</v>
      </c>
      <c r="C811" s="5">
        <v>1063</v>
      </c>
      <c r="D811" s="6">
        <v>53370</v>
      </c>
      <c r="E811" s="6">
        <v>15885022</v>
      </c>
      <c r="F811" s="6">
        <v>1713328</v>
      </c>
      <c r="G811" s="10">
        <v>0</v>
      </c>
      <c r="H811" s="10">
        <v>0.48699999999999999</v>
      </c>
      <c r="I811" s="10">
        <v>0.1246</v>
      </c>
      <c r="J811" s="10">
        <v>0</v>
      </c>
      <c r="K811" s="13">
        <v>0.41561712846347609</v>
      </c>
      <c r="L811" s="15">
        <f t="shared" si="84"/>
        <v>6.9688503783419478</v>
      </c>
      <c r="M811" s="4">
        <f t="shared" si="85"/>
        <v>10.885004069327991</v>
      </c>
      <c r="N811" s="17">
        <f t="shared" si="87"/>
        <v>16555.362182502351</v>
      </c>
      <c r="O811" s="4">
        <f t="shared" si="86"/>
        <v>9.7144653272716255</v>
      </c>
      <c r="P811" s="4">
        <f t="shared" si="88"/>
        <v>0.30580000000000002</v>
      </c>
      <c r="Q811" s="4">
        <f t="shared" si="89"/>
        <v>-2.0818444262961462</v>
      </c>
      <c r="R811" s="4">
        <f t="shared" si="90"/>
        <v>-9.2103403719761818</v>
      </c>
    </row>
    <row r="812" spans="1:18" x14ac:dyDescent="0.3">
      <c r="A812">
        <v>1751882</v>
      </c>
      <c r="B812" t="s">
        <v>936</v>
      </c>
      <c r="C812" s="5">
        <v>328</v>
      </c>
      <c r="D812" s="6">
        <v>29063</v>
      </c>
      <c r="E812" s="6">
        <v>1052553</v>
      </c>
      <c r="F812" s="6">
        <v>0</v>
      </c>
      <c r="G812" s="10">
        <v>0</v>
      </c>
      <c r="H812" s="10">
        <v>0.65980000000000005</v>
      </c>
      <c r="I812" s="10">
        <v>1.5100000000000001E-2</v>
      </c>
      <c r="J812" s="10">
        <v>0</v>
      </c>
      <c r="K812" s="13">
        <v>0.70161290322580649</v>
      </c>
      <c r="L812" s="15">
        <f t="shared" si="84"/>
        <v>5.7930136083841441</v>
      </c>
      <c r="M812" s="4">
        <f t="shared" si="85"/>
        <v>10.277221166482795</v>
      </c>
      <c r="N812" s="17">
        <f t="shared" si="87"/>
        <v>3209.0030487804879</v>
      </c>
      <c r="O812" s="4">
        <f t="shared" si="86"/>
        <v>8.0737155911812302</v>
      </c>
      <c r="P812" s="4">
        <f t="shared" si="88"/>
        <v>0.33745000000000003</v>
      </c>
      <c r="Q812" s="4">
        <f t="shared" si="89"/>
        <v>-4.1864598511299063</v>
      </c>
      <c r="R812" s="4">
        <f t="shared" si="90"/>
        <v>-9.2103403719761818</v>
      </c>
    </row>
    <row r="813" spans="1:18" x14ac:dyDescent="0.3">
      <c r="A813">
        <v>1751947</v>
      </c>
      <c r="B813" t="s">
        <v>937</v>
      </c>
      <c r="C813" s="5">
        <v>159</v>
      </c>
      <c r="D813" s="6">
        <v>31667</v>
      </c>
      <c r="E813" s="6">
        <v>1627046</v>
      </c>
      <c r="F813" s="6">
        <v>0</v>
      </c>
      <c r="G813" s="10">
        <v>0</v>
      </c>
      <c r="H813" s="10">
        <v>0.40279999999999999</v>
      </c>
      <c r="I813" s="10">
        <v>0.28799999999999998</v>
      </c>
      <c r="J813" s="10">
        <v>0</v>
      </c>
      <c r="L813" s="15">
        <f t="shared" si="84"/>
        <v>5.0689042022202315</v>
      </c>
      <c r="M813" s="4">
        <f t="shared" si="85"/>
        <v>10.363030408174957</v>
      </c>
      <c r="N813" s="17">
        <f t="shared" si="87"/>
        <v>10232.993710691824</v>
      </c>
      <c r="O813" s="4">
        <f t="shared" si="86"/>
        <v>9.2333724564761717</v>
      </c>
      <c r="P813" s="4">
        <f t="shared" si="88"/>
        <v>0.34539999999999998</v>
      </c>
      <c r="Q813" s="4">
        <f t="shared" si="89"/>
        <v>-1.2444476368916544</v>
      </c>
      <c r="R813" s="4">
        <f t="shared" si="90"/>
        <v>-9.2103403719761818</v>
      </c>
    </row>
    <row r="814" spans="1:18" x14ac:dyDescent="0.3">
      <c r="A814">
        <v>1751986</v>
      </c>
      <c r="B814" t="s">
        <v>938</v>
      </c>
      <c r="C814" s="5">
        <v>1602</v>
      </c>
      <c r="D814" s="6">
        <v>43269</v>
      </c>
      <c r="E814" s="6">
        <v>14614905</v>
      </c>
      <c r="F814" s="6">
        <v>2883059</v>
      </c>
      <c r="G814" s="10">
        <v>0</v>
      </c>
      <c r="H814" s="10">
        <v>0.38969999999999999</v>
      </c>
      <c r="I814" s="10">
        <v>3.6900000000000002E-2</v>
      </c>
      <c r="J814" s="10">
        <v>0</v>
      </c>
      <c r="K814" s="13">
        <v>0.4692982456140351</v>
      </c>
      <c r="L814" s="15">
        <f t="shared" si="84"/>
        <v>7.3790081276283042</v>
      </c>
      <c r="M814" s="4">
        <f t="shared" si="85"/>
        <v>10.67519172225162</v>
      </c>
      <c r="N814" s="17">
        <f t="shared" si="87"/>
        <v>10922.574282147316</v>
      </c>
      <c r="O814" s="4">
        <f t="shared" si="86"/>
        <v>9.2985869616399395</v>
      </c>
      <c r="P814" s="4">
        <f t="shared" si="88"/>
        <v>0.21329999999999999</v>
      </c>
      <c r="Q814" s="4">
        <f t="shared" si="89"/>
        <v>-3.2968373663379125</v>
      </c>
      <c r="R814" s="4">
        <f t="shared" si="90"/>
        <v>-9.2103403719761818</v>
      </c>
    </row>
    <row r="815" spans="1:18" x14ac:dyDescent="0.3">
      <c r="A815">
        <v>1751999</v>
      </c>
      <c r="B815" t="s">
        <v>939</v>
      </c>
      <c r="C815" s="5">
        <v>436</v>
      </c>
      <c r="D815" s="6">
        <v>53182</v>
      </c>
      <c r="E815" s="6">
        <v>4322762</v>
      </c>
      <c r="F815" s="6">
        <v>0</v>
      </c>
      <c r="G815" s="10">
        <v>0</v>
      </c>
      <c r="H815" s="10">
        <v>0.50560000000000005</v>
      </c>
      <c r="I815" s="10">
        <v>0.15920000000000001</v>
      </c>
      <c r="J815" s="10">
        <v>7.4469999999999996E-3</v>
      </c>
      <c r="K815" s="13">
        <v>0.35609756097560974</v>
      </c>
      <c r="L815" s="15">
        <f t="shared" si="84"/>
        <v>6.0776422433490342</v>
      </c>
      <c r="M815" s="4">
        <f t="shared" si="85"/>
        <v>10.881475272213198</v>
      </c>
      <c r="N815" s="17">
        <f t="shared" si="87"/>
        <v>9914.5917431192665</v>
      </c>
      <c r="O815" s="4">
        <f t="shared" si="86"/>
        <v>9.20176286442479</v>
      </c>
      <c r="P815" s="4">
        <f t="shared" si="88"/>
        <v>0.33240000000000003</v>
      </c>
      <c r="Q815" s="4">
        <f t="shared" si="89"/>
        <v>-1.8369660620661343</v>
      </c>
      <c r="R815" s="4">
        <f t="shared" si="90"/>
        <v>-4.8866051456794057</v>
      </c>
    </row>
    <row r="816" spans="1:18" x14ac:dyDescent="0.3">
      <c r="A816">
        <v>1752103</v>
      </c>
      <c r="B816" t="s">
        <v>176</v>
      </c>
      <c r="C816" s="5">
        <v>1028</v>
      </c>
      <c r="D816" s="6">
        <v>89107</v>
      </c>
      <c r="E816" s="6">
        <v>22430033</v>
      </c>
      <c r="F816" s="6">
        <v>0</v>
      </c>
      <c r="G816" s="10">
        <v>0</v>
      </c>
      <c r="H816" s="10">
        <v>0.42655799999999999</v>
      </c>
      <c r="I816" s="10">
        <v>0.49912299999999998</v>
      </c>
      <c r="J816" s="10">
        <v>8.3199999999999995E-4</v>
      </c>
      <c r="K816" s="13">
        <v>0.41504854368932043</v>
      </c>
      <c r="L816" s="15">
        <f t="shared" si="84"/>
        <v>6.93537044601511</v>
      </c>
      <c r="M816" s="4">
        <f t="shared" si="85"/>
        <v>11.397593173784854</v>
      </c>
      <c r="N816" s="17">
        <f t="shared" si="87"/>
        <v>21819.098249027236</v>
      </c>
      <c r="O816" s="4">
        <f t="shared" si="86"/>
        <v>9.9905409317240679</v>
      </c>
      <c r="P816" s="4">
        <f t="shared" si="88"/>
        <v>0.46284049999999999</v>
      </c>
      <c r="Q816" s="4">
        <f t="shared" si="89"/>
        <v>-0.69470238927033168</v>
      </c>
      <c r="R816" s="4">
        <f t="shared" si="90"/>
        <v>-6.9781777432786827</v>
      </c>
    </row>
    <row r="817" spans="1:18" x14ac:dyDescent="0.3">
      <c r="A817">
        <v>1752116</v>
      </c>
      <c r="B817" t="s">
        <v>940</v>
      </c>
      <c r="C817" s="5">
        <v>1884</v>
      </c>
      <c r="D817" s="6">
        <v>63583</v>
      </c>
      <c r="E817" s="6">
        <v>24641954</v>
      </c>
      <c r="F817" s="6">
        <v>424560</v>
      </c>
      <c r="G817" s="10">
        <v>0</v>
      </c>
      <c r="H817" s="10">
        <v>0.17480000000000001</v>
      </c>
      <c r="I817" s="10">
        <v>0.13550000000000001</v>
      </c>
      <c r="J817" s="10">
        <v>2.3341000000000001E-2</v>
      </c>
      <c r="K817" s="13">
        <v>0.50360576923076916</v>
      </c>
      <c r="L817" s="15">
        <f t="shared" si="84"/>
        <v>7.5411524551363085</v>
      </c>
      <c r="M817" s="4">
        <f t="shared" si="85"/>
        <v>11.060101418000894</v>
      </c>
      <c r="N817" s="17">
        <f t="shared" si="87"/>
        <v>13304.943736730362</v>
      </c>
      <c r="O817" s="4">
        <f t="shared" si="86"/>
        <v>9.4958909546715713</v>
      </c>
      <c r="P817" s="4">
        <f t="shared" si="88"/>
        <v>0.15515000000000001</v>
      </c>
      <c r="Q817" s="4">
        <f t="shared" si="89"/>
        <v>-1.9980459034758418</v>
      </c>
      <c r="R817" s="4">
        <f t="shared" si="90"/>
        <v>-3.7532686530672863</v>
      </c>
    </row>
    <row r="818" spans="1:18" x14ac:dyDescent="0.3">
      <c r="A818">
        <v>1752142</v>
      </c>
      <c r="B818" t="s">
        <v>941</v>
      </c>
      <c r="C818" s="5">
        <v>3241</v>
      </c>
      <c r="D818" s="6">
        <v>77218</v>
      </c>
      <c r="E818" s="6">
        <v>48598307</v>
      </c>
      <c r="F818" s="6">
        <v>1945126</v>
      </c>
      <c r="G818" s="10">
        <v>0</v>
      </c>
      <c r="H818" s="10">
        <v>0.31995699999999999</v>
      </c>
      <c r="I818" s="10">
        <v>0.277005</v>
      </c>
      <c r="J818" s="10">
        <v>2.8486000000000001E-2</v>
      </c>
      <c r="K818" s="13">
        <v>0.32386363636363635</v>
      </c>
      <c r="L818" s="15">
        <f t="shared" si="84"/>
        <v>8.0836372031415475</v>
      </c>
      <c r="M818" s="4">
        <f t="shared" si="85"/>
        <v>11.254387869456917</v>
      </c>
      <c r="N818" s="17">
        <f t="shared" si="87"/>
        <v>15595.011724776303</v>
      </c>
      <c r="O818" s="4">
        <f t="shared" si="86"/>
        <v>9.6547063808708167</v>
      </c>
      <c r="P818" s="4">
        <f t="shared" si="88"/>
        <v>0.298481</v>
      </c>
      <c r="Q818" s="4">
        <f t="shared" si="89"/>
        <v>-1.2833587832485689</v>
      </c>
      <c r="R818" s="4">
        <f t="shared" si="90"/>
        <v>-3.5548381914952136</v>
      </c>
    </row>
    <row r="819" spans="1:18" x14ac:dyDescent="0.3">
      <c r="A819">
        <v>1752155</v>
      </c>
      <c r="B819" t="s">
        <v>942</v>
      </c>
      <c r="C819" s="5">
        <v>70</v>
      </c>
      <c r="D819" s="6">
        <v>49375</v>
      </c>
      <c r="E819" s="6">
        <v>576038</v>
      </c>
      <c r="F819" s="6">
        <v>0</v>
      </c>
      <c r="G819" s="10">
        <v>0</v>
      </c>
      <c r="H819" s="10">
        <v>0.50529999999999997</v>
      </c>
      <c r="I819" s="10">
        <v>3.0499999999999999E-2</v>
      </c>
      <c r="J819" s="10">
        <v>0</v>
      </c>
      <c r="L819" s="15">
        <f t="shared" si="84"/>
        <v>4.2484952420493594</v>
      </c>
      <c r="M819" s="4">
        <f t="shared" si="85"/>
        <v>10.807199502203423</v>
      </c>
      <c r="N819" s="17">
        <f t="shared" si="87"/>
        <v>8229.1142857142859</v>
      </c>
      <c r="O819" s="4">
        <f t="shared" si="86"/>
        <v>9.0154336676748201</v>
      </c>
      <c r="P819" s="4">
        <f t="shared" si="88"/>
        <v>0.26789999999999997</v>
      </c>
      <c r="Q819" s="4">
        <f t="shared" si="89"/>
        <v>-3.486755270023802</v>
      </c>
      <c r="R819" s="4">
        <f t="shared" si="90"/>
        <v>-9.2103403719761818</v>
      </c>
    </row>
    <row r="820" spans="1:18" x14ac:dyDescent="0.3">
      <c r="A820">
        <v>1752168</v>
      </c>
      <c r="B820" t="s">
        <v>943</v>
      </c>
      <c r="C820" s="5">
        <v>1333</v>
      </c>
      <c r="D820" s="6">
        <v>69500</v>
      </c>
      <c r="E820" s="6">
        <v>17764452</v>
      </c>
      <c r="F820" s="6">
        <v>4177356</v>
      </c>
      <c r="G820" s="10">
        <v>0</v>
      </c>
      <c r="H820" s="10">
        <v>0.3624</v>
      </c>
      <c r="I820" s="10">
        <v>2.7300000000000001E-2</v>
      </c>
      <c r="J820" s="10">
        <v>0</v>
      </c>
      <c r="K820" s="13">
        <v>0.22089041095890416</v>
      </c>
      <c r="L820" s="15">
        <f t="shared" si="84"/>
        <v>7.1951873201787091</v>
      </c>
      <c r="M820" s="4">
        <f t="shared" si="85"/>
        <v>11.149082031552883</v>
      </c>
      <c r="N820" s="17">
        <f t="shared" si="87"/>
        <v>16460.471117779445</v>
      </c>
      <c r="O820" s="4">
        <f t="shared" si="86"/>
        <v>9.70871709580077</v>
      </c>
      <c r="P820" s="4">
        <f t="shared" si="88"/>
        <v>0.19485</v>
      </c>
      <c r="Q820" s="4">
        <f t="shared" si="89"/>
        <v>-3.5972122655881127</v>
      </c>
      <c r="R820" s="4">
        <f t="shared" si="90"/>
        <v>-9.2103403719761818</v>
      </c>
    </row>
    <row r="821" spans="1:18" x14ac:dyDescent="0.3">
      <c r="A821">
        <v>1752220</v>
      </c>
      <c r="B821" t="s">
        <v>944</v>
      </c>
      <c r="C821" s="5">
        <v>650</v>
      </c>
      <c r="D821" s="6">
        <v>45481</v>
      </c>
      <c r="E821" s="6">
        <v>5422279</v>
      </c>
      <c r="F821" s="6">
        <v>0</v>
      </c>
      <c r="G821" s="10">
        <v>0</v>
      </c>
      <c r="H821" s="10">
        <v>0.75070000000000003</v>
      </c>
      <c r="I821" s="10">
        <v>0.13289999999999999</v>
      </c>
      <c r="J821" s="10">
        <v>4.228E-3</v>
      </c>
      <c r="K821" s="13">
        <v>0.41921397379912662</v>
      </c>
      <c r="L821" s="15">
        <f t="shared" si="84"/>
        <v>6.4769723628896827</v>
      </c>
      <c r="M821" s="4">
        <f t="shared" si="85"/>
        <v>10.725049935309642</v>
      </c>
      <c r="N821" s="17">
        <f t="shared" si="87"/>
        <v>8341.9676923076931</v>
      </c>
      <c r="O821" s="4">
        <f t="shared" si="86"/>
        <v>9.0290544018541254</v>
      </c>
      <c r="P821" s="4">
        <f t="shared" si="88"/>
        <v>0.44180000000000003</v>
      </c>
      <c r="Q821" s="4">
        <f t="shared" si="89"/>
        <v>-2.0174061507603835</v>
      </c>
      <c r="R821" s="4">
        <f t="shared" si="90"/>
        <v>-5.4426497374379563</v>
      </c>
    </row>
    <row r="822" spans="1:18" x14ac:dyDescent="0.3">
      <c r="A822">
        <v>1752285</v>
      </c>
      <c r="B822" t="s">
        <v>945</v>
      </c>
      <c r="C822" s="5">
        <v>214</v>
      </c>
      <c r="D822" s="6">
        <v>30625</v>
      </c>
      <c r="E822" s="6">
        <v>691758</v>
      </c>
      <c r="F822" s="6">
        <v>0</v>
      </c>
      <c r="G822" s="10">
        <v>0</v>
      </c>
      <c r="H822" s="10">
        <v>0.54259999999999997</v>
      </c>
      <c r="I822" s="10">
        <v>1.09E-2</v>
      </c>
      <c r="J822" s="10">
        <v>0</v>
      </c>
      <c r="L822" s="15">
        <f t="shared" si="84"/>
        <v>5.3659760150218512</v>
      </c>
      <c r="M822" s="4">
        <f t="shared" si="85"/>
        <v>10.329571947847029</v>
      </c>
      <c r="N822" s="17">
        <f t="shared" si="87"/>
        <v>3232.5140186915887</v>
      </c>
      <c r="O822" s="4">
        <f t="shared" si="86"/>
        <v>8.0810154474321507</v>
      </c>
      <c r="P822" s="4">
        <f t="shared" si="88"/>
        <v>0.27675</v>
      </c>
      <c r="Q822" s="4">
        <f t="shared" si="89"/>
        <v>-4.5098600061837661</v>
      </c>
      <c r="R822" s="4">
        <f t="shared" si="90"/>
        <v>-9.2103403719761818</v>
      </c>
    </row>
    <row r="823" spans="1:18" x14ac:dyDescent="0.3">
      <c r="A823">
        <v>1752311</v>
      </c>
      <c r="B823" t="s">
        <v>946</v>
      </c>
      <c r="C823" s="5">
        <v>346</v>
      </c>
      <c r="D823" s="6">
        <v>36250</v>
      </c>
      <c r="E823" s="6">
        <v>1398618</v>
      </c>
      <c r="F823" s="6">
        <v>0</v>
      </c>
      <c r="G823" s="10">
        <v>0</v>
      </c>
      <c r="H823" s="10">
        <v>0.50080000000000002</v>
      </c>
      <c r="I823" s="10">
        <v>2.47E-2</v>
      </c>
      <c r="J823" s="10">
        <v>0</v>
      </c>
      <c r="K823" s="13">
        <v>0.52830188679245282</v>
      </c>
      <c r="L823" s="15">
        <f t="shared" si="84"/>
        <v>5.8464387750577247</v>
      </c>
      <c r="M823" s="4">
        <f t="shared" si="85"/>
        <v>10.49819466028282</v>
      </c>
      <c r="N823" s="17">
        <f t="shared" si="87"/>
        <v>4042.2485549132948</v>
      </c>
      <c r="O823" s="4">
        <f t="shared" si="86"/>
        <v>8.3045563891242313</v>
      </c>
      <c r="P823" s="4">
        <f t="shared" si="88"/>
        <v>0.26275000000000004</v>
      </c>
      <c r="Q823" s="4">
        <f t="shared" si="89"/>
        <v>-3.6969116258112007</v>
      </c>
      <c r="R823" s="4">
        <f t="shared" si="90"/>
        <v>-9.2103403719761818</v>
      </c>
    </row>
    <row r="824" spans="1:18" x14ac:dyDescent="0.3">
      <c r="A824">
        <v>1752415</v>
      </c>
      <c r="B824" t="s">
        <v>947</v>
      </c>
      <c r="C824" s="5">
        <v>307</v>
      </c>
      <c r="D824" s="6">
        <v>57500</v>
      </c>
      <c r="E824" s="6">
        <v>2872704</v>
      </c>
      <c r="F824" s="6">
        <v>0</v>
      </c>
      <c r="G824" s="10">
        <v>0</v>
      </c>
      <c r="H824" s="10">
        <v>0.36849999999999999</v>
      </c>
      <c r="I824" s="10">
        <v>0.1169</v>
      </c>
      <c r="J824" s="10">
        <v>0</v>
      </c>
      <c r="K824" s="13">
        <v>0.53781512605042014</v>
      </c>
      <c r="L824" s="15">
        <f t="shared" si="84"/>
        <v>5.7268477475871968</v>
      </c>
      <c r="M824" s="4">
        <f t="shared" si="85"/>
        <v>10.959540226785442</v>
      </c>
      <c r="N824" s="17">
        <f t="shared" si="87"/>
        <v>9357.3420195439739</v>
      </c>
      <c r="O824" s="4">
        <f t="shared" si="86"/>
        <v>9.1439165568729344</v>
      </c>
      <c r="P824" s="4">
        <f t="shared" si="88"/>
        <v>0.2427</v>
      </c>
      <c r="Q824" s="4">
        <f t="shared" si="89"/>
        <v>-2.145581344184381</v>
      </c>
      <c r="R824" s="4">
        <f t="shared" si="90"/>
        <v>-9.2103403719761818</v>
      </c>
    </row>
    <row r="825" spans="1:18" x14ac:dyDescent="0.3">
      <c r="A825">
        <v>1752467</v>
      </c>
      <c r="B825" t="s">
        <v>948</v>
      </c>
      <c r="C825" s="5">
        <v>182</v>
      </c>
      <c r="D825" s="6">
        <v>41136</v>
      </c>
      <c r="E825" s="6">
        <v>565929</v>
      </c>
      <c r="F825" s="6">
        <v>0</v>
      </c>
      <c r="G825" s="10">
        <v>0</v>
      </c>
      <c r="H825" s="10">
        <v>0.77449999999999997</v>
      </c>
      <c r="I825" s="10">
        <v>0.29370000000000002</v>
      </c>
      <c r="J825" s="10">
        <v>2.9982000000000002E-2</v>
      </c>
      <c r="L825" s="15">
        <f t="shared" si="84"/>
        <v>5.2040066870767951</v>
      </c>
      <c r="M825" s="4">
        <f t="shared" si="85"/>
        <v>10.624638929505672</v>
      </c>
      <c r="N825" s="17">
        <f t="shared" si="87"/>
        <v>3109.5</v>
      </c>
      <c r="O825" s="4">
        <f t="shared" si="86"/>
        <v>8.0422172205439448</v>
      </c>
      <c r="P825" s="4">
        <f t="shared" si="88"/>
        <v>0.53410000000000002</v>
      </c>
      <c r="Q825" s="4">
        <f t="shared" si="89"/>
        <v>-1.2248560152423602</v>
      </c>
      <c r="R825" s="4">
        <f t="shared" si="90"/>
        <v>-3.5038282927491156</v>
      </c>
    </row>
    <row r="826" spans="1:18" x14ac:dyDescent="0.3">
      <c r="A826">
        <v>1752506</v>
      </c>
      <c r="B826" t="s">
        <v>949</v>
      </c>
      <c r="C826" s="5">
        <v>382</v>
      </c>
      <c r="D826" s="6">
        <v>39297</v>
      </c>
      <c r="E826" s="6">
        <v>1292855</v>
      </c>
      <c r="F826" s="6">
        <v>0</v>
      </c>
      <c r="G826" s="10">
        <v>0</v>
      </c>
      <c r="H826" s="10">
        <v>0.43820799999999999</v>
      </c>
      <c r="I826" s="10">
        <v>4.9091999999999997E-2</v>
      </c>
      <c r="J826" s="10">
        <v>0</v>
      </c>
      <c r="K826" s="13">
        <v>0.40993788819875776</v>
      </c>
      <c r="L826" s="15">
        <f t="shared" si="84"/>
        <v>5.9454206086065753</v>
      </c>
      <c r="M826" s="4">
        <f t="shared" si="85"/>
        <v>10.578903459065758</v>
      </c>
      <c r="N826" s="17">
        <f t="shared" si="87"/>
        <v>3384.4371727748689</v>
      </c>
      <c r="O826" s="4">
        <f t="shared" si="86"/>
        <v>8.1269429005542833</v>
      </c>
      <c r="P826" s="4">
        <f t="shared" si="88"/>
        <v>0.24364999999999998</v>
      </c>
      <c r="Q826" s="4">
        <f t="shared" si="89"/>
        <v>-3.0120242703309685</v>
      </c>
      <c r="R826" s="4">
        <f t="shared" si="90"/>
        <v>-9.2103403719761818</v>
      </c>
    </row>
    <row r="827" spans="1:18" x14ac:dyDescent="0.3">
      <c r="A827">
        <v>1752545</v>
      </c>
      <c r="B827" t="s">
        <v>950</v>
      </c>
      <c r="C827" s="5">
        <v>268</v>
      </c>
      <c r="D827" s="6">
        <v>78125</v>
      </c>
      <c r="E827" s="6">
        <v>3662047</v>
      </c>
      <c r="F827" s="6">
        <v>0</v>
      </c>
      <c r="G827" s="10">
        <v>0</v>
      </c>
      <c r="H827" s="10">
        <v>0.2319</v>
      </c>
      <c r="I827" s="10">
        <v>0.16309999999999999</v>
      </c>
      <c r="J827" s="10">
        <v>0</v>
      </c>
      <c r="K827" s="13">
        <v>0.25</v>
      </c>
      <c r="L827" s="15">
        <f t="shared" si="84"/>
        <v>5.5909869805108565</v>
      </c>
      <c r="M827" s="4">
        <f t="shared" si="85"/>
        <v>11.266065387038703</v>
      </c>
      <c r="N827" s="17">
        <f t="shared" si="87"/>
        <v>13664.35447761194</v>
      </c>
      <c r="O827" s="4">
        <f t="shared" si="86"/>
        <v>9.5225458581400328</v>
      </c>
      <c r="P827" s="4">
        <f t="shared" si="88"/>
        <v>0.19750000000000001</v>
      </c>
      <c r="Q827" s="4">
        <f t="shared" si="89"/>
        <v>-1.8127788364521304</v>
      </c>
      <c r="R827" s="4">
        <f t="shared" si="90"/>
        <v>-9.2103403719761818</v>
      </c>
    </row>
    <row r="828" spans="1:18" x14ac:dyDescent="0.3">
      <c r="A828">
        <v>1752584</v>
      </c>
      <c r="B828" t="s">
        <v>175</v>
      </c>
      <c r="C828" s="5">
        <v>26926</v>
      </c>
      <c r="D828" s="6">
        <v>110313</v>
      </c>
      <c r="E828" s="6">
        <v>926204870</v>
      </c>
      <c r="F828" s="6">
        <v>0</v>
      </c>
      <c r="G828" s="10">
        <v>0</v>
      </c>
      <c r="H828" s="10">
        <v>0.154802</v>
      </c>
      <c r="I828" s="10">
        <v>0.175867</v>
      </c>
      <c r="J828" s="10">
        <v>1.4489999999999999E-2</v>
      </c>
      <c r="K828" s="13">
        <v>0.20229454460313745</v>
      </c>
      <c r="L828" s="15">
        <f t="shared" si="84"/>
        <v>10.20084764153918</v>
      </c>
      <c r="M828" s="4">
        <f t="shared" si="85"/>
        <v>11.611077058677385</v>
      </c>
      <c r="N828" s="17">
        <f t="shared" si="87"/>
        <v>34398.160514001334</v>
      </c>
      <c r="O828" s="4">
        <f t="shared" si="86"/>
        <v>10.445758368501542</v>
      </c>
      <c r="P828" s="4">
        <f t="shared" si="88"/>
        <v>0.1653345</v>
      </c>
      <c r="Q828" s="4">
        <f t="shared" si="89"/>
        <v>-1.737458801524308</v>
      </c>
      <c r="R828" s="4">
        <f t="shared" si="90"/>
        <v>-4.2274189164474425</v>
      </c>
    </row>
    <row r="829" spans="1:18" x14ac:dyDescent="0.3">
      <c r="A829">
        <v>1752623</v>
      </c>
      <c r="B829" t="s">
        <v>954</v>
      </c>
      <c r="C829" s="5">
        <v>833</v>
      </c>
      <c r="D829" s="6">
        <v>42500</v>
      </c>
      <c r="E829" s="6">
        <v>7644654</v>
      </c>
      <c r="F829" s="6">
        <v>0</v>
      </c>
      <c r="G829" s="10">
        <v>0</v>
      </c>
      <c r="H829" s="10">
        <v>0.54290000000000005</v>
      </c>
      <c r="I829" s="10">
        <v>0.17369999999999999</v>
      </c>
      <c r="J829" s="10">
        <v>0</v>
      </c>
      <c r="K829" s="13">
        <v>0.45454545454545459</v>
      </c>
      <c r="L829" s="15">
        <f t="shared" si="84"/>
        <v>6.7250336421668431</v>
      </c>
      <c r="M829" s="4">
        <f t="shared" si="85"/>
        <v>10.657259354912508</v>
      </c>
      <c r="N829" s="17">
        <f t="shared" si="87"/>
        <v>9177.2557022809124</v>
      </c>
      <c r="O829" s="4">
        <f t="shared" si="86"/>
        <v>9.1244834958154843</v>
      </c>
      <c r="P829" s="4">
        <f t="shared" si="88"/>
        <v>0.35830000000000001</v>
      </c>
      <c r="Q829" s="4">
        <f t="shared" si="89"/>
        <v>-1.7498500661508456</v>
      </c>
      <c r="R829" s="4">
        <f t="shared" si="90"/>
        <v>-9.2103403719761818</v>
      </c>
    </row>
    <row r="830" spans="1:18" x14ac:dyDescent="0.3">
      <c r="A830">
        <v>1752701</v>
      </c>
      <c r="B830" t="s">
        <v>951</v>
      </c>
      <c r="C830" s="5">
        <v>699</v>
      </c>
      <c r="D830" s="6">
        <v>56302</v>
      </c>
      <c r="E830" s="6">
        <v>8934937</v>
      </c>
      <c r="F830" s="6">
        <v>0</v>
      </c>
      <c r="G830" s="10">
        <v>0</v>
      </c>
      <c r="H830" s="10">
        <v>0.39729700000000001</v>
      </c>
      <c r="I830" s="10">
        <v>0.349435</v>
      </c>
      <c r="J830" s="10">
        <v>1.2806E-2</v>
      </c>
      <c r="K830" s="13">
        <v>0.40836012861736337</v>
      </c>
      <c r="L830" s="15">
        <f t="shared" si="84"/>
        <v>6.5496507422338102</v>
      </c>
      <c r="M830" s="4">
        <f t="shared" si="85"/>
        <v>10.938485337475505</v>
      </c>
      <c r="N830" s="17">
        <f t="shared" si="87"/>
        <v>12782.456366237482</v>
      </c>
      <c r="O830" s="4">
        <f t="shared" si="86"/>
        <v>9.4558289133936615</v>
      </c>
      <c r="P830" s="4">
        <f t="shared" si="88"/>
        <v>0.37336599999999998</v>
      </c>
      <c r="Q830" s="4">
        <f t="shared" si="89"/>
        <v>-1.0511515792607373</v>
      </c>
      <c r="R830" s="4">
        <f t="shared" si="90"/>
        <v>-4.350062959468489</v>
      </c>
    </row>
    <row r="831" spans="1:18" x14ac:dyDescent="0.3">
      <c r="A831">
        <v>1752714</v>
      </c>
      <c r="B831" t="s">
        <v>952</v>
      </c>
      <c r="C831" s="5">
        <v>206</v>
      </c>
      <c r="D831" s="6">
        <v>54792</v>
      </c>
      <c r="E831" s="6">
        <v>1848335</v>
      </c>
      <c r="F831" s="6">
        <v>0</v>
      </c>
      <c r="G831" s="10">
        <v>0</v>
      </c>
      <c r="H831" s="10">
        <v>0.45390000000000003</v>
      </c>
      <c r="I831" s="10">
        <v>0.20319999999999999</v>
      </c>
      <c r="J831" s="10">
        <v>0</v>
      </c>
      <c r="L831" s="15">
        <f t="shared" si="84"/>
        <v>5.3278761687895813</v>
      </c>
      <c r="M831" s="4">
        <f t="shared" si="85"/>
        <v>10.91129947687774</v>
      </c>
      <c r="N831" s="17">
        <f t="shared" si="87"/>
        <v>8972.5</v>
      </c>
      <c r="O831" s="4">
        <f t="shared" si="86"/>
        <v>9.1019196230217627</v>
      </c>
      <c r="P831" s="4">
        <f t="shared" si="88"/>
        <v>0.32855000000000001</v>
      </c>
      <c r="Q831" s="4">
        <f t="shared" si="89"/>
        <v>-1.5930725583478362</v>
      </c>
      <c r="R831" s="4">
        <f t="shared" si="90"/>
        <v>-9.2103403719761818</v>
      </c>
    </row>
    <row r="832" spans="1:18" x14ac:dyDescent="0.3">
      <c r="A832">
        <v>1752805</v>
      </c>
      <c r="B832" t="s">
        <v>953</v>
      </c>
      <c r="C832" s="5">
        <v>134</v>
      </c>
      <c r="D832" s="6">
        <v>47778</v>
      </c>
      <c r="E832" s="6">
        <v>673215</v>
      </c>
      <c r="F832" s="6">
        <v>0</v>
      </c>
      <c r="G832" s="10">
        <v>0.78799699999999995</v>
      </c>
      <c r="H832" s="10">
        <v>0.6714</v>
      </c>
      <c r="I832" s="10">
        <v>5.5899999999999998E-2</v>
      </c>
      <c r="J832" s="10">
        <v>0</v>
      </c>
      <c r="K832" s="13">
        <v>0.47008547008547008</v>
      </c>
      <c r="L832" s="15">
        <f t="shared" si="84"/>
        <v>4.8978397999509111</v>
      </c>
      <c r="M832" s="4">
        <f t="shared" si="85"/>
        <v>10.774320561485499</v>
      </c>
      <c r="N832" s="17">
        <f t="shared" si="87"/>
        <v>5023.9925373134329</v>
      </c>
      <c r="O832" s="4">
        <f t="shared" si="86"/>
        <v>8.5219802227395736</v>
      </c>
      <c r="P832" s="4">
        <f t="shared" si="88"/>
        <v>0.36364999999999997</v>
      </c>
      <c r="Q832" s="4">
        <f t="shared" si="89"/>
        <v>-2.8824035882469876</v>
      </c>
      <c r="R832" s="4">
        <f t="shared" si="90"/>
        <v>-9.2103403719761818</v>
      </c>
    </row>
    <row r="833" spans="1:18" x14ac:dyDescent="0.3">
      <c r="A833">
        <v>1752844</v>
      </c>
      <c r="B833" t="s">
        <v>955</v>
      </c>
      <c r="C833" s="5">
        <v>2863</v>
      </c>
      <c r="D833" s="6">
        <v>36835</v>
      </c>
      <c r="E833" s="6">
        <v>27276425</v>
      </c>
      <c r="F833" s="6">
        <v>3988152</v>
      </c>
      <c r="G833" s="10">
        <v>0</v>
      </c>
      <c r="H833" s="10">
        <v>0.67072200000000004</v>
      </c>
      <c r="I833" s="10">
        <v>0.26500600000000002</v>
      </c>
      <c r="J833" s="10">
        <v>7.1786000000000003E-2</v>
      </c>
      <c r="K833" s="13">
        <v>0.54710458081244595</v>
      </c>
      <c r="L833" s="15">
        <f t="shared" si="84"/>
        <v>7.9596253050981147</v>
      </c>
      <c r="M833" s="4">
        <f t="shared" si="85"/>
        <v>10.514203759116914</v>
      </c>
      <c r="N833" s="17">
        <f t="shared" si="87"/>
        <v>10920.215508208174</v>
      </c>
      <c r="O833" s="4">
        <f t="shared" si="86"/>
        <v>9.2983709842880593</v>
      </c>
      <c r="P833" s="4">
        <f t="shared" si="88"/>
        <v>0.46786400000000006</v>
      </c>
      <c r="Q833" s="4">
        <f t="shared" si="89"/>
        <v>-1.3276255329745879</v>
      </c>
      <c r="R833" s="4">
        <f t="shared" si="90"/>
        <v>-2.63267374809632</v>
      </c>
    </row>
    <row r="834" spans="1:18" x14ac:dyDescent="0.3">
      <c r="A834">
        <v>1752961</v>
      </c>
      <c r="B834" t="s">
        <v>956</v>
      </c>
      <c r="C834" s="5">
        <v>655</v>
      </c>
      <c r="D834" s="6">
        <v>56111</v>
      </c>
      <c r="E834" s="6">
        <v>7149137</v>
      </c>
      <c r="F834" s="6">
        <v>126929</v>
      </c>
      <c r="G834" s="10">
        <v>0</v>
      </c>
      <c r="H834" s="10">
        <v>0.48599999999999999</v>
      </c>
      <c r="I834" s="10">
        <v>5.9700000000000003E-2</v>
      </c>
      <c r="J834" s="10">
        <v>8.5839999999999996E-3</v>
      </c>
      <c r="K834" s="13">
        <v>0.31162790697674414</v>
      </c>
      <c r="L834" s="15">
        <f t="shared" ref="L834:L897" si="91">LN(C834)</f>
        <v>6.4846352356352517</v>
      </c>
      <c r="M834" s="4">
        <f t="shared" ref="M834:M897" si="92">LN(D834)</f>
        <v>10.935087150721298</v>
      </c>
      <c r="N834" s="17">
        <f t="shared" si="87"/>
        <v>11108.497709923664</v>
      </c>
      <c r="O834" s="4">
        <f t="shared" ref="O834:O897" si="93">LN(N834)</f>
        <v>9.3154656538618443</v>
      </c>
      <c r="P834" s="4">
        <f t="shared" si="88"/>
        <v>0.27284999999999998</v>
      </c>
      <c r="Q834" s="4">
        <f t="shared" si="89"/>
        <v>-2.8167496180255509</v>
      </c>
      <c r="R834" s="4">
        <f t="shared" si="90"/>
        <v>-4.746273026966092</v>
      </c>
    </row>
    <row r="835" spans="1:18" x14ac:dyDescent="0.3">
      <c r="A835">
        <v>1753000</v>
      </c>
      <c r="B835" t="s">
        <v>177</v>
      </c>
      <c r="C835" s="5">
        <v>28938</v>
      </c>
      <c r="D835" s="6">
        <v>64772</v>
      </c>
      <c r="E835" s="6">
        <v>1391070617</v>
      </c>
      <c r="F835" s="6">
        <v>95897667</v>
      </c>
      <c r="G835" s="10">
        <v>3.0436999999999999E-2</v>
      </c>
      <c r="H835" s="10">
        <v>0.45742100000000002</v>
      </c>
      <c r="I835" s="10">
        <v>0.73913499999999999</v>
      </c>
      <c r="J835" s="10">
        <v>2.1298000000000001E-2</v>
      </c>
      <c r="K835" s="13">
        <v>0.36138975013678643</v>
      </c>
      <c r="L835" s="15">
        <f t="shared" si="91"/>
        <v>10.272910889297027</v>
      </c>
      <c r="M835" s="4">
        <f t="shared" si="92"/>
        <v>11.078628690193362</v>
      </c>
      <c r="N835" s="17">
        <f t="shared" ref="N835:N898" si="94">(E835+F835)/C835</f>
        <v>51384.625198700669</v>
      </c>
      <c r="O835" s="4">
        <f t="shared" si="93"/>
        <v>10.847094286049906</v>
      </c>
      <c r="P835" s="4">
        <f t="shared" ref="P835:P898" si="95">AVERAGE(H835,I835)</f>
        <v>0.59827799999999998</v>
      </c>
      <c r="Q835" s="4">
        <f t="shared" ref="Q835:Q898" si="96">LN(I835+0.0001)</f>
        <v>-0.30213941129071831</v>
      </c>
      <c r="R835" s="4">
        <f t="shared" ref="R835:R898" si="97">LN(J835+0.0001)</f>
        <v>-3.8444578192657222</v>
      </c>
    </row>
    <row r="836" spans="1:18" x14ac:dyDescent="0.3">
      <c r="A836">
        <v>1753039</v>
      </c>
      <c r="B836" t="s">
        <v>957</v>
      </c>
      <c r="C836" s="5">
        <v>229</v>
      </c>
      <c r="D836" s="6">
        <v>45313</v>
      </c>
      <c r="E836" s="6">
        <v>1214856</v>
      </c>
      <c r="F836" s="6">
        <v>0</v>
      </c>
      <c r="G836" s="10">
        <v>0</v>
      </c>
      <c r="H836" s="10">
        <v>0.41089999999999999</v>
      </c>
      <c r="I836" s="10">
        <v>0.18110000000000001</v>
      </c>
      <c r="J836" s="10">
        <v>8.8500000000000004E-4</v>
      </c>
      <c r="L836" s="15">
        <f t="shared" si="91"/>
        <v>5.43372200355424</v>
      </c>
      <c r="M836" s="4">
        <f t="shared" si="92"/>
        <v>10.72134924601891</v>
      </c>
      <c r="N836" s="17">
        <f t="shared" si="94"/>
        <v>5305.048034934498</v>
      </c>
      <c r="O836" s="4">
        <f t="shared" si="93"/>
        <v>8.5764141056601524</v>
      </c>
      <c r="P836" s="4">
        <f t="shared" si="95"/>
        <v>0.29599999999999999</v>
      </c>
      <c r="Q836" s="4">
        <f t="shared" si="96"/>
        <v>-1.7081538853732581</v>
      </c>
      <c r="R836" s="4">
        <f t="shared" si="97"/>
        <v>-6.9228689167921855</v>
      </c>
    </row>
    <row r="837" spans="1:18" x14ac:dyDescent="0.3">
      <c r="A837">
        <v>1753143</v>
      </c>
      <c r="B837" t="s">
        <v>958</v>
      </c>
      <c r="C837" s="5">
        <v>641</v>
      </c>
      <c r="D837" s="6">
        <v>44271</v>
      </c>
      <c r="E837" s="6">
        <v>2999107</v>
      </c>
      <c r="F837" s="6">
        <v>0</v>
      </c>
      <c r="G837" s="10">
        <v>0</v>
      </c>
      <c r="H837" s="10">
        <v>0.38030000000000003</v>
      </c>
      <c r="I837" s="10">
        <v>0.2581</v>
      </c>
      <c r="J837" s="10">
        <v>0</v>
      </c>
      <c r="K837" s="13">
        <v>0.33771929824561409</v>
      </c>
      <c r="L837" s="15">
        <f t="shared" si="91"/>
        <v>6.4630294569206699</v>
      </c>
      <c r="M837" s="4">
        <f t="shared" si="92"/>
        <v>10.69808511413156</v>
      </c>
      <c r="N837" s="17">
        <f t="shared" si="94"/>
        <v>4678.7940717628708</v>
      </c>
      <c r="O837" s="4">
        <f t="shared" si="93"/>
        <v>8.450795678733531</v>
      </c>
      <c r="P837" s="4">
        <f t="shared" si="95"/>
        <v>0.31920000000000004</v>
      </c>
      <c r="Q837" s="4">
        <f t="shared" si="96"/>
        <v>-1.3540208005695951</v>
      </c>
      <c r="R837" s="4">
        <f t="shared" si="97"/>
        <v>-9.2103403719761818</v>
      </c>
    </row>
    <row r="838" spans="1:18" x14ac:dyDescent="0.3">
      <c r="A838">
        <v>1753169</v>
      </c>
      <c r="B838" t="s">
        <v>959</v>
      </c>
      <c r="C838" s="5">
        <v>2110</v>
      </c>
      <c r="D838" s="6">
        <v>49722</v>
      </c>
      <c r="E838" s="6">
        <v>18300028</v>
      </c>
      <c r="F838" s="6">
        <v>0</v>
      </c>
      <c r="G838" s="10">
        <v>0</v>
      </c>
      <c r="H838" s="10">
        <v>0.45200000000000001</v>
      </c>
      <c r="I838" s="10">
        <v>2.2800000000000001E-2</v>
      </c>
      <c r="J838" s="10">
        <v>6.9913000000000003E-2</v>
      </c>
      <c r="K838" s="13">
        <v>0.41931818181818181</v>
      </c>
      <c r="L838" s="15">
        <f t="shared" si="91"/>
        <v>7.6544432264701125</v>
      </c>
      <c r="M838" s="4">
        <f t="shared" si="92"/>
        <v>10.814202770077097</v>
      </c>
      <c r="N838" s="17">
        <f t="shared" si="94"/>
        <v>8672.9990521327018</v>
      </c>
      <c r="O838" s="4">
        <f t="shared" si="93"/>
        <v>9.0679699213950116</v>
      </c>
      <c r="P838" s="4">
        <f t="shared" si="95"/>
        <v>0.2374</v>
      </c>
      <c r="Q838" s="4">
        <f t="shared" si="96"/>
        <v>-3.7766183684219432</v>
      </c>
      <c r="R838" s="4">
        <f t="shared" si="97"/>
        <v>-2.6590743398898269</v>
      </c>
    </row>
    <row r="839" spans="1:18" x14ac:dyDescent="0.3">
      <c r="A839">
        <v>1753195</v>
      </c>
      <c r="B839" t="s">
        <v>960</v>
      </c>
      <c r="C839" s="5">
        <v>116</v>
      </c>
      <c r="D839" s="6">
        <v>56875</v>
      </c>
      <c r="E839" s="6">
        <v>1012261</v>
      </c>
      <c r="F839" s="6">
        <v>0</v>
      </c>
      <c r="G839" s="10">
        <v>0</v>
      </c>
      <c r="H839" s="10">
        <v>0.45040000000000002</v>
      </c>
      <c r="I839" s="10">
        <v>0.14860000000000001</v>
      </c>
      <c r="J839" s="10">
        <v>1.684E-3</v>
      </c>
      <c r="L839" s="15">
        <f t="shared" si="91"/>
        <v>4.7535901911063645</v>
      </c>
      <c r="M839" s="4">
        <f t="shared" si="92"/>
        <v>10.948611156253252</v>
      </c>
      <c r="N839" s="17">
        <f t="shared" si="94"/>
        <v>8726.3879310344819</v>
      </c>
      <c r="O839" s="4">
        <f t="shared" si="93"/>
        <v>9.0741068096097095</v>
      </c>
      <c r="P839" s="4">
        <f t="shared" si="95"/>
        <v>0.29949999999999999</v>
      </c>
      <c r="Q839" s="4">
        <f t="shared" si="96"/>
        <v>-1.9058244255160277</v>
      </c>
      <c r="R839" s="4">
        <f t="shared" si="97"/>
        <v>-6.3288972448243195</v>
      </c>
    </row>
    <row r="840" spans="1:18" x14ac:dyDescent="0.3">
      <c r="A840">
        <v>1753234</v>
      </c>
      <c r="B840" t="s">
        <v>961</v>
      </c>
      <c r="C840" s="5">
        <v>54469</v>
      </c>
      <c r="D840" s="6">
        <v>58111</v>
      </c>
      <c r="E840" s="6">
        <v>887640719</v>
      </c>
      <c r="F840" s="6">
        <v>39493067</v>
      </c>
      <c r="G840" s="10">
        <v>0.263735</v>
      </c>
      <c r="H840" s="10">
        <v>0.40205800000000003</v>
      </c>
      <c r="I840" s="10">
        <v>0.27051599999999998</v>
      </c>
      <c r="J840" s="10">
        <v>0.17524200000000001</v>
      </c>
      <c r="K840" s="13">
        <v>0.41344185094185093</v>
      </c>
      <c r="L840" s="15">
        <f t="shared" si="91"/>
        <v>10.90538701147962</v>
      </c>
      <c r="M840" s="4">
        <f t="shared" si="92"/>
        <v>10.970110253663124</v>
      </c>
      <c r="N840" s="17">
        <f t="shared" si="94"/>
        <v>17021.310947511429</v>
      </c>
      <c r="O840" s="4">
        <f t="shared" si="93"/>
        <v>9.7422214231042652</v>
      </c>
      <c r="P840" s="4">
        <f t="shared" si="95"/>
        <v>0.336287</v>
      </c>
      <c r="Q840" s="4">
        <f t="shared" si="96"/>
        <v>-1.3070544371294268</v>
      </c>
      <c r="R840" s="4">
        <f t="shared" si="97"/>
        <v>-1.7410169264763475</v>
      </c>
    </row>
    <row r="841" spans="1:18" x14ac:dyDescent="0.3">
      <c r="A841">
        <v>1753377</v>
      </c>
      <c r="B841" t="s">
        <v>178</v>
      </c>
      <c r="C841" s="5">
        <v>14152</v>
      </c>
      <c r="D841" s="6">
        <v>72570</v>
      </c>
      <c r="E841" s="6">
        <v>550364765</v>
      </c>
      <c r="F841" s="6">
        <v>0</v>
      </c>
      <c r="G841" s="10">
        <v>0</v>
      </c>
      <c r="H841" s="10">
        <v>0.41490899999999997</v>
      </c>
      <c r="I841" s="10">
        <v>0.57308400000000004</v>
      </c>
      <c r="J841" s="10">
        <v>1.6607E-2</v>
      </c>
      <c r="K841" s="13">
        <v>0.35042894442372252</v>
      </c>
      <c r="L841" s="15">
        <f t="shared" si="91"/>
        <v>9.5576112358396212</v>
      </c>
      <c r="M841" s="4">
        <f t="shared" si="92"/>
        <v>11.192306892272182</v>
      </c>
      <c r="N841" s="17">
        <f t="shared" si="94"/>
        <v>38889.539641040137</v>
      </c>
      <c r="O841" s="4">
        <f t="shared" si="93"/>
        <v>10.568480589616119</v>
      </c>
      <c r="P841" s="4">
        <f t="shared" si="95"/>
        <v>0.49399650000000001</v>
      </c>
      <c r="Q841" s="4">
        <f t="shared" si="96"/>
        <v>-0.55654849688595676</v>
      </c>
      <c r="R841" s="4">
        <f t="shared" si="97"/>
        <v>-4.0919274857064956</v>
      </c>
    </row>
    <row r="842" spans="1:18" x14ac:dyDescent="0.3">
      <c r="A842">
        <v>1753390</v>
      </c>
      <c r="B842" t="s">
        <v>963</v>
      </c>
      <c r="C842" s="5">
        <v>200</v>
      </c>
      <c r="D842" s="6">
        <v>40833</v>
      </c>
      <c r="E842" s="6">
        <v>1451982</v>
      </c>
      <c r="F842" s="6">
        <v>0</v>
      </c>
      <c r="G842" s="10">
        <v>0</v>
      </c>
      <c r="H842" s="10">
        <v>0.3861</v>
      </c>
      <c r="I842" s="10">
        <v>2.9499999999999998E-2</v>
      </c>
      <c r="J842" s="10">
        <v>9.2599999999999996E-4</v>
      </c>
      <c r="L842" s="15">
        <f t="shared" si="91"/>
        <v>5.2983173665480363</v>
      </c>
      <c r="M842" s="4">
        <f t="shared" si="92"/>
        <v>10.617245857000183</v>
      </c>
      <c r="N842" s="17">
        <f t="shared" si="94"/>
        <v>7259.91</v>
      </c>
      <c r="O842" s="4">
        <f t="shared" si="93"/>
        <v>8.8901227110477876</v>
      </c>
      <c r="P842" s="4">
        <f t="shared" si="95"/>
        <v>0.20779999999999998</v>
      </c>
      <c r="Q842" s="4">
        <f t="shared" si="96"/>
        <v>-3.5199809176521226</v>
      </c>
      <c r="R842" s="4">
        <f t="shared" si="97"/>
        <v>-6.8820875322335588</v>
      </c>
    </row>
    <row r="843" spans="1:18" x14ac:dyDescent="0.3">
      <c r="A843">
        <v>1753403</v>
      </c>
      <c r="B843" t="s">
        <v>962</v>
      </c>
      <c r="C843" s="5">
        <v>1151</v>
      </c>
      <c r="D843" s="6">
        <v>43125</v>
      </c>
      <c r="E843" s="6">
        <v>5551142</v>
      </c>
      <c r="F843" s="6">
        <v>625943</v>
      </c>
      <c r="G843" s="10">
        <v>0</v>
      </c>
      <c r="H843" s="10">
        <v>0.59360000000000002</v>
      </c>
      <c r="I843" s="10">
        <v>0.27450000000000002</v>
      </c>
      <c r="J843" s="10">
        <v>0</v>
      </c>
      <c r="K843" s="13">
        <v>0.46014492753623193</v>
      </c>
      <c r="L843" s="15">
        <f t="shared" si="91"/>
        <v>7.0483864087218828</v>
      </c>
      <c r="M843" s="4">
        <f t="shared" si="92"/>
        <v>10.671858154333661</v>
      </c>
      <c r="N843" s="17">
        <f t="shared" si="94"/>
        <v>5366.7115551694178</v>
      </c>
      <c r="O843" s="4">
        <f t="shared" si="93"/>
        <v>8.5879706265867473</v>
      </c>
      <c r="P843" s="4">
        <f t="shared" si="95"/>
        <v>0.43405000000000005</v>
      </c>
      <c r="Q843" s="4">
        <f t="shared" si="96"/>
        <v>-1.2924397856482663</v>
      </c>
      <c r="R843" s="4">
        <f t="shared" si="97"/>
        <v>-9.2103403719761818</v>
      </c>
    </row>
    <row r="844" spans="1:18" x14ac:dyDescent="0.3">
      <c r="A844">
        <v>1753442</v>
      </c>
      <c r="B844" t="s">
        <v>179</v>
      </c>
      <c r="C844" s="5">
        <v>18057</v>
      </c>
      <c r="D844" s="6">
        <v>86537</v>
      </c>
      <c r="E844" s="6">
        <v>558979973</v>
      </c>
      <c r="F844" s="6">
        <v>6082133</v>
      </c>
      <c r="G844" s="10">
        <v>1.1493E-2</v>
      </c>
      <c r="H844" s="10">
        <v>0.34761999999999998</v>
      </c>
      <c r="I844" s="10">
        <v>0.51399899999999998</v>
      </c>
      <c r="J844" s="10">
        <v>2.7833E-2</v>
      </c>
      <c r="K844" s="13">
        <v>0.31996915959907479</v>
      </c>
      <c r="L844" s="15">
        <f t="shared" si="91"/>
        <v>9.8012887002158813</v>
      </c>
      <c r="M844" s="4">
        <f t="shared" si="92"/>
        <v>11.368327347127613</v>
      </c>
      <c r="N844" s="17">
        <f t="shared" si="94"/>
        <v>31293.243949714793</v>
      </c>
      <c r="O844" s="4">
        <f t="shared" si="93"/>
        <v>10.351157504977735</v>
      </c>
      <c r="P844" s="4">
        <f t="shared" si="95"/>
        <v>0.43080949999999996</v>
      </c>
      <c r="Q844" s="4">
        <f t="shared" si="96"/>
        <v>-0.66533942506942856</v>
      </c>
      <c r="R844" s="4">
        <f t="shared" si="97"/>
        <v>-3.5779464934076346</v>
      </c>
    </row>
    <row r="845" spans="1:18" x14ac:dyDescent="0.3">
      <c r="A845">
        <v>1753455</v>
      </c>
      <c r="B845" t="s">
        <v>180</v>
      </c>
      <c r="C845" s="5">
        <v>2952</v>
      </c>
      <c r="D845" s="6">
        <v>193650</v>
      </c>
      <c r="E845" s="6">
        <v>253915183</v>
      </c>
      <c r="F845" s="6">
        <v>0</v>
      </c>
      <c r="G845" s="10">
        <v>0</v>
      </c>
      <c r="H845" s="10">
        <v>6.2761999999999998E-2</v>
      </c>
      <c r="I845" s="10">
        <v>0.214672</v>
      </c>
      <c r="J845" s="10">
        <v>2.9569000000000002E-2</v>
      </c>
      <c r="K845" s="13">
        <v>0.1404494382022472</v>
      </c>
      <c r="L845" s="15">
        <f t="shared" si="91"/>
        <v>7.9902381857203633</v>
      </c>
      <c r="M845" s="4">
        <f t="shared" si="92"/>
        <v>12.173807684942899</v>
      </c>
      <c r="N845" s="17">
        <f t="shared" si="94"/>
        <v>86014.62838753387</v>
      </c>
      <c r="O845" s="4">
        <f t="shared" si="93"/>
        <v>11.362272658300164</v>
      </c>
      <c r="P845" s="4">
        <f t="shared" si="95"/>
        <v>0.13871700000000001</v>
      </c>
      <c r="Q845" s="4">
        <f t="shared" si="96"/>
        <v>-1.5381782786617293</v>
      </c>
      <c r="R845" s="4">
        <f t="shared" si="97"/>
        <v>-3.5176525493255952</v>
      </c>
    </row>
    <row r="846" spans="1:18" x14ac:dyDescent="0.3">
      <c r="A846">
        <v>1753481</v>
      </c>
      <c r="B846" t="s">
        <v>183</v>
      </c>
      <c r="C846" s="5">
        <v>32958</v>
      </c>
      <c r="D846" s="6">
        <v>124863</v>
      </c>
      <c r="E846" s="6">
        <v>2866844264</v>
      </c>
      <c r="F846" s="6">
        <v>19558960</v>
      </c>
      <c r="G846" s="10">
        <v>0</v>
      </c>
      <c r="H846" s="10">
        <v>6.8129999999999996E-2</v>
      </c>
      <c r="I846" s="10">
        <v>0.44329099999999999</v>
      </c>
      <c r="J846" s="10">
        <v>3.9716000000000001E-2</v>
      </c>
      <c r="K846" s="13">
        <v>0.17636152954808804</v>
      </c>
      <c r="L846" s="15">
        <f t="shared" si="91"/>
        <v>10.402989302570676</v>
      </c>
      <c r="M846" s="4">
        <f t="shared" si="92"/>
        <v>11.734972415237232</v>
      </c>
      <c r="N846" s="17">
        <f t="shared" si="94"/>
        <v>87578.227562352084</v>
      </c>
      <c r="O846" s="4">
        <f t="shared" si="93"/>
        <v>11.380287702223585</v>
      </c>
      <c r="P846" s="4">
        <f t="shared" si="95"/>
        <v>0.25571050000000001</v>
      </c>
      <c r="Q846" s="4">
        <f t="shared" si="96"/>
        <v>-0.81330327970552119</v>
      </c>
      <c r="R846" s="4">
        <f t="shared" si="97"/>
        <v>-3.2234864374258838</v>
      </c>
    </row>
    <row r="847" spans="1:18" x14ac:dyDescent="0.3">
      <c r="A847">
        <v>1753559</v>
      </c>
      <c r="B847" t="s">
        <v>181</v>
      </c>
      <c r="C847" s="5">
        <v>29615</v>
      </c>
      <c r="D847" s="6">
        <v>43094</v>
      </c>
      <c r="E847" s="6">
        <v>204274686</v>
      </c>
      <c r="F847" s="6">
        <v>8990872</v>
      </c>
      <c r="G847" s="10">
        <v>0.84653599999999996</v>
      </c>
      <c r="H847" s="10">
        <v>0.65971299999999999</v>
      </c>
      <c r="I847" s="10">
        <v>0.71523300000000001</v>
      </c>
      <c r="J847" s="10">
        <v>8.9595999999999995E-2</v>
      </c>
      <c r="K847" s="13">
        <v>0.62460174539409885</v>
      </c>
      <c r="L847" s="15">
        <f t="shared" si="91"/>
        <v>10.296036268711065</v>
      </c>
      <c r="M847" s="4">
        <f t="shared" si="92"/>
        <v>10.671139055264179</v>
      </c>
      <c r="N847" s="17">
        <f t="shared" si="94"/>
        <v>7201.2682086780351</v>
      </c>
      <c r="O847" s="4">
        <f t="shared" si="93"/>
        <v>8.8820124295874727</v>
      </c>
      <c r="P847" s="4">
        <f t="shared" si="95"/>
        <v>0.687473</v>
      </c>
      <c r="Q847" s="4">
        <f t="shared" si="96"/>
        <v>-0.33500711044293613</v>
      </c>
      <c r="R847" s="4">
        <f t="shared" si="97"/>
        <v>-2.4113291039997593</v>
      </c>
    </row>
    <row r="848" spans="1:18" x14ac:dyDescent="0.3">
      <c r="A848">
        <v>1753585</v>
      </c>
      <c r="B848" t="s">
        <v>964</v>
      </c>
      <c r="C848" s="5">
        <v>569</v>
      </c>
      <c r="D848" s="6">
        <v>43500</v>
      </c>
      <c r="E848" s="6">
        <v>2273900</v>
      </c>
      <c r="F848" s="6">
        <v>0</v>
      </c>
      <c r="G848" s="10">
        <v>0</v>
      </c>
      <c r="H848" s="10">
        <v>0.66746099999999997</v>
      </c>
      <c r="I848" s="10">
        <v>8.6800000000000002E-2</v>
      </c>
      <c r="J848" s="10">
        <v>2.4069E-2</v>
      </c>
      <c r="K848" s="13">
        <v>0.39560439560439564</v>
      </c>
      <c r="L848" s="15">
        <f t="shared" si="91"/>
        <v>6.3438804341263308</v>
      </c>
      <c r="M848" s="4">
        <f t="shared" si="92"/>
        <v>10.680516217076775</v>
      </c>
      <c r="N848" s="17">
        <f t="shared" si="94"/>
        <v>3996.3093145869948</v>
      </c>
      <c r="O848" s="4">
        <f t="shared" si="93"/>
        <v>8.2931265428255525</v>
      </c>
      <c r="P848" s="4">
        <f t="shared" si="95"/>
        <v>0.37713049999999998</v>
      </c>
      <c r="Q848" s="4">
        <f t="shared" si="96"/>
        <v>-2.4429972467107905</v>
      </c>
      <c r="R848" s="4">
        <f t="shared" si="97"/>
        <v>-3.7226844587262975</v>
      </c>
    </row>
    <row r="849" spans="1:18" x14ac:dyDescent="0.3">
      <c r="A849">
        <v>1753663</v>
      </c>
      <c r="B849" t="s">
        <v>184</v>
      </c>
      <c r="C849" s="5">
        <v>5386</v>
      </c>
      <c r="D849" s="6">
        <v>148077</v>
      </c>
      <c r="E849" s="6">
        <v>599919356</v>
      </c>
      <c r="F849" s="6">
        <v>0</v>
      </c>
      <c r="G849" s="10">
        <v>0</v>
      </c>
      <c r="H849" s="10">
        <v>6.7810999999999996E-2</v>
      </c>
      <c r="I849" s="10">
        <v>0.38635399999999998</v>
      </c>
      <c r="J849" s="10">
        <v>7.3528999999999997E-2</v>
      </c>
      <c r="K849" s="13">
        <v>0.13258717176065438</v>
      </c>
      <c r="L849" s="15">
        <f t="shared" si="91"/>
        <v>8.591558273371545</v>
      </c>
      <c r="M849" s="4">
        <f t="shared" si="92"/>
        <v>11.90548768772287</v>
      </c>
      <c r="N849" s="17">
        <f t="shared" si="94"/>
        <v>111384.95284069811</v>
      </c>
      <c r="O849" s="4">
        <f t="shared" si="93"/>
        <v>11.620747524108824</v>
      </c>
      <c r="P849" s="4">
        <f t="shared" si="95"/>
        <v>0.22708249999999999</v>
      </c>
      <c r="Q849" s="4">
        <f t="shared" si="96"/>
        <v>-0.95074243485531773</v>
      </c>
      <c r="R849" s="4">
        <f t="shared" si="97"/>
        <v>-2.6087163091143566</v>
      </c>
    </row>
    <row r="850" spans="1:18" x14ac:dyDescent="0.3">
      <c r="A850">
        <v>1753793</v>
      </c>
      <c r="B850" t="s">
        <v>965</v>
      </c>
      <c r="C850" s="5">
        <v>174</v>
      </c>
      <c r="D850" s="6">
        <v>66250</v>
      </c>
      <c r="E850" s="6">
        <v>1137346</v>
      </c>
      <c r="F850" s="6">
        <v>0</v>
      </c>
      <c r="G850" s="10">
        <v>0</v>
      </c>
      <c r="H850" s="10">
        <v>0.45100000000000001</v>
      </c>
      <c r="I850" s="10">
        <v>4.3999999999999997E-2</v>
      </c>
      <c r="J850" s="10">
        <v>1.7572999999999998E-2</v>
      </c>
      <c r="L850" s="15">
        <f t="shared" si="91"/>
        <v>5.1590552992145291</v>
      </c>
      <c r="M850" s="4">
        <f t="shared" si="92"/>
        <v>11.101190743848468</v>
      </c>
      <c r="N850" s="17">
        <f t="shared" si="94"/>
        <v>6536.4712643678158</v>
      </c>
      <c r="O850" s="4">
        <f t="shared" si="93"/>
        <v>8.7851527368120053</v>
      </c>
      <c r="P850" s="4">
        <f t="shared" si="95"/>
        <v>0.2475</v>
      </c>
      <c r="Q850" s="4">
        <f t="shared" si="96"/>
        <v>-3.1212954965293367</v>
      </c>
      <c r="R850" s="4">
        <f t="shared" si="97"/>
        <v>-4.0357172277744775</v>
      </c>
    </row>
    <row r="851" spans="1:18" x14ac:dyDescent="0.3">
      <c r="A851">
        <v>1753871</v>
      </c>
      <c r="B851" t="s">
        <v>185</v>
      </c>
      <c r="C851" s="5">
        <v>12161</v>
      </c>
      <c r="D851" s="6">
        <v>55305</v>
      </c>
      <c r="E851" s="6">
        <v>410394946</v>
      </c>
      <c r="F851" s="6">
        <v>0</v>
      </c>
      <c r="G851" s="10">
        <v>0.35478900000000002</v>
      </c>
      <c r="H851" s="10">
        <v>0.718696</v>
      </c>
      <c r="I851" s="10">
        <v>0.88744999999999996</v>
      </c>
      <c r="J851" s="10">
        <v>2.8152E-2</v>
      </c>
      <c r="K851" s="13">
        <v>0.41604872881355937</v>
      </c>
      <c r="L851" s="15">
        <f t="shared" si="91"/>
        <v>9.4059893889810002</v>
      </c>
      <c r="M851" s="4">
        <f t="shared" si="92"/>
        <v>10.920618599336354</v>
      </c>
      <c r="N851" s="17">
        <f t="shared" si="94"/>
        <v>33746.809143984872</v>
      </c>
      <c r="O851" s="4">
        <f t="shared" si="93"/>
        <v>10.426641147949193</v>
      </c>
      <c r="P851" s="4">
        <f t="shared" si="95"/>
        <v>0.80307299999999993</v>
      </c>
      <c r="Q851" s="4">
        <f t="shared" si="96"/>
        <v>-0.11929042119132434</v>
      </c>
      <c r="R851" s="4">
        <f t="shared" si="97"/>
        <v>-3.5665910274354613</v>
      </c>
    </row>
    <row r="852" spans="1:18" x14ac:dyDescent="0.3">
      <c r="A852">
        <v>1754092</v>
      </c>
      <c r="B852" t="s">
        <v>966</v>
      </c>
      <c r="C852" s="5">
        <v>1545</v>
      </c>
      <c r="D852" s="6">
        <v>57847</v>
      </c>
      <c r="E852" s="6">
        <v>23811567</v>
      </c>
      <c r="F852" s="6">
        <v>0</v>
      </c>
      <c r="G852" s="10">
        <v>0</v>
      </c>
      <c r="H852" s="10">
        <v>0.54688199999999998</v>
      </c>
      <c r="I852" s="10">
        <v>0.15210899999999999</v>
      </c>
      <c r="J852" s="10">
        <v>1.8782E-2</v>
      </c>
      <c r="K852" s="13">
        <v>0.42170818505338081</v>
      </c>
      <c r="L852" s="15">
        <f t="shared" si="91"/>
        <v>7.3427791893318455</v>
      </c>
      <c r="M852" s="4">
        <f t="shared" si="92"/>
        <v>10.965556873023031</v>
      </c>
      <c r="N852" s="17">
        <f t="shared" si="94"/>
        <v>15412.017475728155</v>
      </c>
      <c r="O852" s="4">
        <f t="shared" si="93"/>
        <v>9.6429028396493859</v>
      </c>
      <c r="P852" s="4">
        <f t="shared" si="95"/>
        <v>0.34949549999999996</v>
      </c>
      <c r="Q852" s="4">
        <f t="shared" si="96"/>
        <v>-1.882500702582717</v>
      </c>
      <c r="R852" s="4">
        <f t="shared" si="97"/>
        <v>-3.9695461916718124</v>
      </c>
    </row>
    <row r="853" spans="1:18" x14ac:dyDescent="0.3">
      <c r="A853">
        <v>1754144</v>
      </c>
      <c r="B853" t="s">
        <v>182</v>
      </c>
      <c r="C853" s="5">
        <v>6429</v>
      </c>
      <c r="D853" s="6">
        <v>59340</v>
      </c>
      <c r="E853" s="6">
        <v>262350855</v>
      </c>
      <c r="F853" s="6">
        <v>0</v>
      </c>
      <c r="G853" s="10">
        <v>0</v>
      </c>
      <c r="H853" s="10">
        <v>0.496979</v>
      </c>
      <c r="I853" s="10">
        <v>0.51556500000000005</v>
      </c>
      <c r="J853" s="10">
        <v>2.2001E-2</v>
      </c>
      <c r="K853" s="13">
        <v>0.36319156943921715</v>
      </c>
      <c r="L853" s="15">
        <f t="shared" si="91"/>
        <v>8.7685742841416872</v>
      </c>
      <c r="M853" s="4">
        <f t="shared" si="92"/>
        <v>10.991038893844813</v>
      </c>
      <c r="N853" s="17">
        <f t="shared" si="94"/>
        <v>40807.412505832945</v>
      </c>
      <c r="O853" s="4">
        <f t="shared" si="93"/>
        <v>10.616619022955144</v>
      </c>
      <c r="P853" s="4">
        <f t="shared" si="95"/>
        <v>0.50627200000000006</v>
      </c>
      <c r="Q853" s="4">
        <f t="shared" si="96"/>
        <v>-0.66229794914445927</v>
      </c>
      <c r="R853" s="4">
        <f t="shared" si="97"/>
        <v>-3.8121324226133511</v>
      </c>
    </row>
    <row r="854" spans="1:18" x14ac:dyDescent="0.3">
      <c r="A854">
        <v>1754222</v>
      </c>
      <c r="B854" t="s">
        <v>967</v>
      </c>
      <c r="C854" s="5">
        <v>1336</v>
      </c>
      <c r="D854" s="6">
        <v>68750</v>
      </c>
      <c r="E854" s="6">
        <v>43918886</v>
      </c>
      <c r="F854" s="6">
        <v>17730455</v>
      </c>
      <c r="G854" s="10">
        <v>0</v>
      </c>
      <c r="H854" s="10">
        <v>0.28560000000000002</v>
      </c>
      <c r="I854" s="10">
        <v>3.7600000000000001E-2</v>
      </c>
      <c r="J854" s="10">
        <v>3.3723999999999997E-2</v>
      </c>
      <c r="K854" s="13">
        <v>0.23392857142857137</v>
      </c>
      <c r="L854" s="15">
        <f t="shared" si="91"/>
        <v>7.1974353540965907</v>
      </c>
      <c r="M854" s="4">
        <f t="shared" si="92"/>
        <v>11.138232015528818</v>
      </c>
      <c r="N854" s="17">
        <f t="shared" si="94"/>
        <v>46144.716317365266</v>
      </c>
      <c r="O854" s="4">
        <f t="shared" si="93"/>
        <v>10.739537744045398</v>
      </c>
      <c r="P854" s="4">
        <f t="shared" si="95"/>
        <v>0.16160000000000002</v>
      </c>
      <c r="Q854" s="4">
        <f t="shared" si="96"/>
        <v>-3.2780951845281718</v>
      </c>
      <c r="R854" s="4">
        <f t="shared" si="97"/>
        <v>-3.3865846692943098</v>
      </c>
    </row>
    <row r="855" spans="1:18" x14ac:dyDescent="0.3">
      <c r="A855">
        <v>1754404</v>
      </c>
      <c r="B855" t="s">
        <v>968</v>
      </c>
      <c r="C855" s="5">
        <v>459</v>
      </c>
      <c r="D855" s="6">
        <v>58750</v>
      </c>
      <c r="E855" s="6">
        <v>4061630</v>
      </c>
      <c r="F855" s="6">
        <v>0</v>
      </c>
      <c r="G855" s="10">
        <v>0</v>
      </c>
      <c r="H855" s="10">
        <v>0.4375</v>
      </c>
      <c r="I855" s="10">
        <v>0.2404</v>
      </c>
      <c r="J855" s="10">
        <v>6.2420000000000003E-2</v>
      </c>
      <c r="K855" s="13">
        <v>0.40361445783132532</v>
      </c>
      <c r="L855" s="15">
        <f t="shared" si="91"/>
        <v>6.1290502100605453</v>
      </c>
      <c r="M855" s="4">
        <f t="shared" si="92"/>
        <v>10.981046432006405</v>
      </c>
      <c r="N855" s="17">
        <f t="shared" si="94"/>
        <v>8848.8671023965144</v>
      </c>
      <c r="O855" s="4">
        <f t="shared" si="93"/>
        <v>9.088044718779221</v>
      </c>
      <c r="P855" s="4">
        <f t="shared" si="95"/>
        <v>0.33894999999999997</v>
      </c>
      <c r="Q855" s="4">
        <f t="shared" si="96"/>
        <v>-1.4250351894363211</v>
      </c>
      <c r="R855" s="4">
        <f t="shared" si="97"/>
        <v>-2.7722687734288609</v>
      </c>
    </row>
    <row r="856" spans="1:18" x14ac:dyDescent="0.3">
      <c r="A856">
        <v>1754534</v>
      </c>
      <c r="B856" t="s">
        <v>186</v>
      </c>
      <c r="C856" s="5">
        <v>8016</v>
      </c>
      <c r="D856" s="6">
        <v>141055</v>
      </c>
      <c r="E856" s="6">
        <v>1600967436</v>
      </c>
      <c r="F856" s="6">
        <v>8611040</v>
      </c>
      <c r="G856" s="10">
        <v>0</v>
      </c>
      <c r="H856" s="10">
        <v>0.13575599999999999</v>
      </c>
      <c r="I856" s="10">
        <v>0.54316399999999998</v>
      </c>
      <c r="J856" s="10">
        <v>6.5922999999999995E-2</v>
      </c>
      <c r="K856" s="13">
        <v>0.17438173747622066</v>
      </c>
      <c r="L856" s="15">
        <f t="shared" si="91"/>
        <v>8.9891948233246453</v>
      </c>
      <c r="M856" s="4">
        <f t="shared" si="92"/>
        <v>11.856905164224408</v>
      </c>
      <c r="N856" s="17">
        <f t="shared" si="94"/>
        <v>200795.71806387225</v>
      </c>
      <c r="O856" s="4">
        <f t="shared" si="93"/>
        <v>12.210043342189238</v>
      </c>
      <c r="P856" s="4">
        <f t="shared" si="95"/>
        <v>0.33945999999999998</v>
      </c>
      <c r="Q856" s="4">
        <f t="shared" si="96"/>
        <v>-0.61015988935391408</v>
      </c>
      <c r="R856" s="4">
        <f t="shared" si="97"/>
        <v>-2.7177521128139683</v>
      </c>
    </row>
    <row r="857" spans="1:18" x14ac:dyDescent="0.3">
      <c r="A857">
        <v>1754560</v>
      </c>
      <c r="B857" t="s">
        <v>190</v>
      </c>
      <c r="C857" s="5">
        <v>2098</v>
      </c>
      <c r="D857" s="6">
        <v>72326</v>
      </c>
      <c r="E857" s="6">
        <v>308469895</v>
      </c>
      <c r="F857" s="6">
        <v>0</v>
      </c>
      <c r="G857" s="10">
        <v>0</v>
      </c>
      <c r="H857" s="10">
        <v>0.29384900000000003</v>
      </c>
      <c r="I857" s="10">
        <v>0.66320599999999996</v>
      </c>
      <c r="J857" s="10">
        <v>6.1627000000000001E-2</v>
      </c>
      <c r="K857" s="13">
        <v>0.37777777777777777</v>
      </c>
      <c r="L857" s="15">
        <f t="shared" si="91"/>
        <v>7.6487397889562425</v>
      </c>
      <c r="M857" s="4">
        <f t="shared" si="92"/>
        <v>11.188938956226457</v>
      </c>
      <c r="N857" s="17">
        <f t="shared" si="94"/>
        <v>147030.45519542421</v>
      </c>
      <c r="O857" s="4">
        <f t="shared" si="93"/>
        <v>11.898395022502598</v>
      </c>
      <c r="P857" s="4">
        <f t="shared" si="95"/>
        <v>0.47852749999999999</v>
      </c>
      <c r="Q857" s="4">
        <f t="shared" si="96"/>
        <v>-0.41051885681085126</v>
      </c>
      <c r="R857" s="4">
        <f t="shared" si="97"/>
        <v>-2.7850338424937222</v>
      </c>
    </row>
    <row r="858" spans="1:18" x14ac:dyDescent="0.3">
      <c r="A858">
        <v>1754586</v>
      </c>
      <c r="B858" t="s">
        <v>971</v>
      </c>
      <c r="C858" s="5">
        <v>200</v>
      </c>
      <c r="D858" s="6">
        <v>63906</v>
      </c>
      <c r="E858" s="6">
        <v>1800245</v>
      </c>
      <c r="F858" s="6">
        <v>0</v>
      </c>
      <c r="G858" s="10">
        <v>0</v>
      </c>
      <c r="H858" s="10">
        <v>0.37069999999999997</v>
      </c>
      <c r="I858" s="10">
        <v>0.16470000000000001</v>
      </c>
      <c r="J858" s="10">
        <v>0</v>
      </c>
      <c r="L858" s="15">
        <f t="shared" si="91"/>
        <v>5.2983173665480363</v>
      </c>
      <c r="M858" s="4">
        <f t="shared" si="92"/>
        <v>11.065168532671221</v>
      </c>
      <c r="N858" s="17">
        <f t="shared" si="94"/>
        <v>9001.2250000000004</v>
      </c>
      <c r="O858" s="4">
        <f t="shared" si="93"/>
        <v>9.1051159581671914</v>
      </c>
      <c r="P858" s="4">
        <f t="shared" si="95"/>
        <v>0.26769999999999999</v>
      </c>
      <c r="Q858" s="4">
        <f t="shared" si="96"/>
        <v>-1.8030226615067657</v>
      </c>
      <c r="R858" s="4">
        <f t="shared" si="97"/>
        <v>-9.2103403719761818</v>
      </c>
    </row>
    <row r="859" spans="1:18" x14ac:dyDescent="0.3">
      <c r="A859">
        <v>1754625</v>
      </c>
      <c r="B859" t="s">
        <v>972</v>
      </c>
      <c r="C859" s="5">
        <v>276</v>
      </c>
      <c r="D859" s="6">
        <v>61250</v>
      </c>
      <c r="E859" s="6">
        <v>2103715</v>
      </c>
      <c r="F859" s="6">
        <v>0</v>
      </c>
      <c r="G859" s="10">
        <v>0</v>
      </c>
      <c r="H859" s="10">
        <v>0.40510000000000002</v>
      </c>
      <c r="I859" s="10">
        <v>3.0499999999999999E-2</v>
      </c>
      <c r="J859" s="10">
        <v>0</v>
      </c>
      <c r="K859" s="13">
        <v>0.30000000000000004</v>
      </c>
      <c r="L859" s="15">
        <f t="shared" si="91"/>
        <v>5.6204008657171496</v>
      </c>
      <c r="M859" s="4">
        <f t="shared" si="92"/>
        <v>11.022719128406973</v>
      </c>
      <c r="N859" s="17">
        <f t="shared" si="94"/>
        <v>7622.155797101449</v>
      </c>
      <c r="O859" s="4">
        <f t="shared" si="93"/>
        <v>8.9388145216737929</v>
      </c>
      <c r="P859" s="4">
        <f t="shared" si="95"/>
        <v>0.21779999999999999</v>
      </c>
      <c r="Q859" s="4">
        <f t="shared" si="96"/>
        <v>-3.486755270023802</v>
      </c>
      <c r="R859" s="4">
        <f t="shared" si="97"/>
        <v>-9.2103403719761818</v>
      </c>
    </row>
    <row r="860" spans="1:18" x14ac:dyDescent="0.3">
      <c r="A860">
        <v>1754638</v>
      </c>
      <c r="B860" t="s">
        <v>187</v>
      </c>
      <c r="C860" s="5">
        <v>27173</v>
      </c>
      <c r="D860" s="6">
        <v>76945</v>
      </c>
      <c r="E860" s="6">
        <v>438253059</v>
      </c>
      <c r="F860" s="6">
        <v>14174595</v>
      </c>
      <c r="G860" s="10">
        <v>0</v>
      </c>
      <c r="H860" s="10">
        <v>0.39520100000000002</v>
      </c>
      <c r="I860" s="10">
        <v>0.493927</v>
      </c>
      <c r="J860" s="10">
        <v>3.1220000000000001E-2</v>
      </c>
      <c r="K860" s="13">
        <v>0.26156705468062214</v>
      </c>
      <c r="L860" s="15">
        <f t="shared" si="91"/>
        <v>10.209979112224897</v>
      </c>
      <c r="M860" s="4">
        <f t="shared" si="92"/>
        <v>11.250846159897952</v>
      </c>
      <c r="N860" s="17">
        <f t="shared" si="94"/>
        <v>16649.897103742685</v>
      </c>
      <c r="O860" s="4">
        <f t="shared" si="93"/>
        <v>9.7201593154340991</v>
      </c>
      <c r="P860" s="4">
        <f t="shared" si="95"/>
        <v>0.44456400000000001</v>
      </c>
      <c r="Q860" s="4">
        <f t="shared" si="96"/>
        <v>-0.70516510741734684</v>
      </c>
      <c r="R860" s="4">
        <f t="shared" si="97"/>
        <v>-3.4634984078595346</v>
      </c>
    </row>
    <row r="861" spans="1:18" x14ac:dyDescent="0.3">
      <c r="A861">
        <v>1754703</v>
      </c>
      <c r="B861" t="s">
        <v>970</v>
      </c>
      <c r="C861" s="5">
        <v>591</v>
      </c>
      <c r="D861" s="6">
        <v>33833</v>
      </c>
      <c r="E861" s="6">
        <v>3597019</v>
      </c>
      <c r="F861" s="6">
        <v>0</v>
      </c>
      <c r="G861" s="10">
        <v>0</v>
      </c>
      <c r="H861" s="10">
        <v>0.21498800000000001</v>
      </c>
      <c r="I861" s="10">
        <v>0.16663</v>
      </c>
      <c r="J861" s="10">
        <v>2.8885999999999998E-2</v>
      </c>
      <c r="K861" s="13">
        <v>0.63485477178423233</v>
      </c>
      <c r="L861" s="15">
        <f t="shared" si="91"/>
        <v>6.3818160174060985</v>
      </c>
      <c r="M861" s="4">
        <f t="shared" si="92"/>
        <v>10.429191936530588</v>
      </c>
      <c r="N861" s="17">
        <f t="shared" si="94"/>
        <v>6086.3265651438242</v>
      </c>
      <c r="O861" s="4">
        <f t="shared" si="93"/>
        <v>8.7137999874373069</v>
      </c>
      <c r="P861" s="4">
        <f t="shared" si="95"/>
        <v>0.19080900000000001</v>
      </c>
      <c r="Q861" s="4">
        <f t="shared" si="96"/>
        <v>-1.7913795414097695</v>
      </c>
      <c r="R861" s="4">
        <f t="shared" si="97"/>
        <v>-3.5409423241818123</v>
      </c>
    </row>
    <row r="862" spans="1:18" x14ac:dyDescent="0.3">
      <c r="A862">
        <v>1754781</v>
      </c>
      <c r="B862" t="s">
        <v>293</v>
      </c>
      <c r="C862" s="5">
        <v>854</v>
      </c>
      <c r="D862" s="6">
        <v>54583</v>
      </c>
      <c r="E862" s="6">
        <v>7851701</v>
      </c>
      <c r="F862" s="6">
        <v>0</v>
      </c>
      <c r="G862" s="10">
        <v>0</v>
      </c>
      <c r="H862" s="10">
        <v>0.57530000000000003</v>
      </c>
      <c r="I862" s="10">
        <v>4.0399999999999998E-2</v>
      </c>
      <c r="J862" s="10">
        <v>0</v>
      </c>
      <c r="K862" s="13">
        <v>0.34913793103448276</v>
      </c>
      <c r="L862" s="15">
        <f t="shared" si="91"/>
        <v>6.7499311937885702</v>
      </c>
      <c r="M862" s="4">
        <f t="shared" si="92"/>
        <v>10.907477757940512</v>
      </c>
      <c r="N862" s="17">
        <f t="shared" si="94"/>
        <v>9194.0292740046843</v>
      </c>
      <c r="O862" s="4">
        <f t="shared" si="93"/>
        <v>9.1263095603946791</v>
      </c>
      <c r="P862" s="4">
        <f t="shared" si="95"/>
        <v>0.30785000000000001</v>
      </c>
      <c r="Q862" s="4">
        <f t="shared" si="96"/>
        <v>-3.2064533048696435</v>
      </c>
      <c r="R862" s="4">
        <f t="shared" si="97"/>
        <v>-9.2103403719761818</v>
      </c>
    </row>
    <row r="863" spans="1:18" x14ac:dyDescent="0.3">
      <c r="A863">
        <v>1754820</v>
      </c>
      <c r="B863" t="s">
        <v>188</v>
      </c>
      <c r="C863" s="5">
        <v>55022</v>
      </c>
      <c r="D863" s="6">
        <v>64476</v>
      </c>
      <c r="E863" s="6">
        <v>1150252588</v>
      </c>
      <c r="F863" s="6">
        <v>28882672</v>
      </c>
      <c r="G863" s="10">
        <v>9.8770000000000004E-3</v>
      </c>
      <c r="H863" s="10">
        <v>0.52822499999999994</v>
      </c>
      <c r="I863" s="10">
        <v>0.63920699999999997</v>
      </c>
      <c r="J863" s="10">
        <v>2.2856999999999999E-2</v>
      </c>
      <c r="K863" s="13">
        <v>0.3456455755311697</v>
      </c>
      <c r="L863" s="15">
        <f t="shared" si="91"/>
        <v>10.915488384235935</v>
      </c>
      <c r="M863" s="4">
        <f t="shared" si="92"/>
        <v>11.074048340516821</v>
      </c>
      <c r="N863" s="17">
        <f t="shared" si="94"/>
        <v>21430.250808767403</v>
      </c>
      <c r="O863" s="4">
        <f t="shared" si="93"/>
        <v>9.972558792028039</v>
      </c>
      <c r="P863" s="4">
        <f t="shared" si="95"/>
        <v>0.5837159999999999</v>
      </c>
      <c r="Q863" s="4">
        <f t="shared" si="96"/>
        <v>-0.4473705017934117</v>
      </c>
      <c r="R863" s="4">
        <f t="shared" si="97"/>
        <v>-3.7741323780887028</v>
      </c>
    </row>
    <row r="864" spans="1:18" x14ac:dyDescent="0.3">
      <c r="A864">
        <v>1754885</v>
      </c>
      <c r="B864" t="s">
        <v>189</v>
      </c>
      <c r="C864" s="5">
        <v>52381</v>
      </c>
      <c r="D864" s="6">
        <v>94646</v>
      </c>
      <c r="E864" s="6">
        <v>1692471417</v>
      </c>
      <c r="F864" s="6">
        <v>0</v>
      </c>
      <c r="G864" s="10">
        <v>0</v>
      </c>
      <c r="H864" s="10">
        <v>0.217142</v>
      </c>
      <c r="I864" s="10">
        <v>0.39616800000000002</v>
      </c>
      <c r="J864" s="10">
        <v>2.4285999999999999E-2</v>
      </c>
      <c r="K864" s="13">
        <v>0.24778638627559491</v>
      </c>
      <c r="L864" s="15">
        <f t="shared" si="91"/>
        <v>10.866299209135672</v>
      </c>
      <c r="M864" s="4">
        <f t="shared" si="92"/>
        <v>11.457898894783012</v>
      </c>
      <c r="N864" s="17">
        <f t="shared" si="94"/>
        <v>32310.788587464922</v>
      </c>
      <c r="O864" s="4">
        <f t="shared" si="93"/>
        <v>10.383156465436977</v>
      </c>
      <c r="P864" s="4">
        <f t="shared" si="95"/>
        <v>0.30665500000000001</v>
      </c>
      <c r="Q864" s="4">
        <f t="shared" si="96"/>
        <v>-0.92566452895486229</v>
      </c>
      <c r="R864" s="4">
        <f t="shared" si="97"/>
        <v>-3.713746081844064</v>
      </c>
    </row>
    <row r="865" spans="1:18" x14ac:dyDescent="0.3">
      <c r="A865">
        <v>1755002</v>
      </c>
      <c r="B865" t="s">
        <v>973</v>
      </c>
      <c r="C865" s="5">
        <v>1485</v>
      </c>
      <c r="D865" s="6">
        <v>56964</v>
      </c>
      <c r="E865" s="6">
        <v>11247950</v>
      </c>
      <c r="F865" s="6">
        <v>3774792</v>
      </c>
      <c r="G865" s="10">
        <v>0</v>
      </c>
      <c r="H865" s="10">
        <v>0.36459999999999998</v>
      </c>
      <c r="I865" s="10">
        <v>0.1072</v>
      </c>
      <c r="J865" s="10">
        <v>0</v>
      </c>
      <c r="K865" s="13">
        <v>0.26436781609195403</v>
      </c>
      <c r="L865" s="15">
        <f t="shared" si="91"/>
        <v>7.3031700512368003</v>
      </c>
      <c r="M865" s="4">
        <f t="shared" si="92"/>
        <v>10.950174768339318</v>
      </c>
      <c r="N865" s="17">
        <f t="shared" si="94"/>
        <v>10116.324579124579</v>
      </c>
      <c r="O865" s="4">
        <f t="shared" si="93"/>
        <v>9.2219056929932481</v>
      </c>
      <c r="P865" s="4">
        <f t="shared" si="95"/>
        <v>0.2359</v>
      </c>
      <c r="Q865" s="4">
        <f t="shared" si="96"/>
        <v>-2.2321266293454842</v>
      </c>
      <c r="R865" s="4">
        <f t="shared" si="97"/>
        <v>-9.2103403719761818</v>
      </c>
    </row>
    <row r="866" spans="1:18" x14ac:dyDescent="0.3">
      <c r="A866">
        <v>1755041</v>
      </c>
      <c r="B866" t="s">
        <v>191</v>
      </c>
      <c r="C866" s="5">
        <v>2028</v>
      </c>
      <c r="D866" s="6">
        <v>96719</v>
      </c>
      <c r="E866" s="6">
        <v>57583752</v>
      </c>
      <c r="F866" s="6">
        <v>0</v>
      </c>
      <c r="G866" s="10">
        <v>0</v>
      </c>
      <c r="H866" s="10">
        <v>0.178483</v>
      </c>
      <c r="I866" s="10">
        <v>0.28275499999999998</v>
      </c>
      <c r="J866" s="10">
        <v>1.9009999999999999E-3</v>
      </c>
      <c r="K866" s="13">
        <v>0.18362282878411906</v>
      </c>
      <c r="L866" s="15">
        <f t="shared" si="91"/>
        <v>7.6148053647110734</v>
      </c>
      <c r="M866" s="4">
        <f t="shared" si="92"/>
        <v>11.479565146111982</v>
      </c>
      <c r="N866" s="17">
        <f t="shared" si="94"/>
        <v>28394.3550295858</v>
      </c>
      <c r="O866" s="4">
        <f t="shared" si="93"/>
        <v>10.253945637828725</v>
      </c>
      <c r="P866" s="4">
        <f t="shared" si="95"/>
        <v>0.23061899999999999</v>
      </c>
      <c r="Q866" s="4">
        <f t="shared" si="96"/>
        <v>-1.2628208801351415</v>
      </c>
      <c r="R866" s="4">
        <f t="shared" si="97"/>
        <v>-6.2141082233805411</v>
      </c>
    </row>
    <row r="867" spans="1:18" x14ac:dyDescent="0.3">
      <c r="A867">
        <v>1755106</v>
      </c>
      <c r="B867" t="s">
        <v>974</v>
      </c>
      <c r="C867" s="5">
        <v>1371</v>
      </c>
      <c r="D867" s="6">
        <v>41005</v>
      </c>
      <c r="E867" s="6">
        <v>11016726</v>
      </c>
      <c r="F867" s="6">
        <v>1444347</v>
      </c>
      <c r="G867" s="10">
        <v>0</v>
      </c>
      <c r="H867" s="10">
        <v>0.49209999999999998</v>
      </c>
      <c r="I867" s="10">
        <v>0.16789999999999999</v>
      </c>
      <c r="J867" s="10">
        <v>5.611E-2</v>
      </c>
      <c r="K867" s="13">
        <v>0.48470209339774561</v>
      </c>
      <c r="L867" s="15">
        <f t="shared" si="91"/>
        <v>7.2232956795623142</v>
      </c>
      <c r="M867" s="4">
        <f t="shared" si="92"/>
        <v>10.621449289470512</v>
      </c>
      <c r="N867" s="17">
        <f t="shared" si="94"/>
        <v>9089.0393873085341</v>
      </c>
      <c r="O867" s="4">
        <f t="shared" si="93"/>
        <v>9.1148245036233568</v>
      </c>
      <c r="P867" s="4">
        <f t="shared" si="95"/>
        <v>0.32999999999999996</v>
      </c>
      <c r="Q867" s="4">
        <f t="shared" si="96"/>
        <v>-1.7837912995788783</v>
      </c>
      <c r="R867" s="4">
        <f t="shared" si="97"/>
        <v>-2.8786606019681535</v>
      </c>
    </row>
    <row r="868" spans="1:18" x14ac:dyDescent="0.3">
      <c r="A868">
        <v>1755132</v>
      </c>
      <c r="B868" t="s">
        <v>975</v>
      </c>
      <c r="C868" s="5">
        <v>172</v>
      </c>
      <c r="D868" s="6">
        <v>58750</v>
      </c>
      <c r="E868" s="6">
        <v>1286768</v>
      </c>
      <c r="F868" s="6">
        <v>0</v>
      </c>
      <c r="G868" s="10">
        <v>0</v>
      </c>
      <c r="H868" s="10">
        <v>0.57079999999999997</v>
      </c>
      <c r="I868" s="10">
        <v>6.7000000000000002E-3</v>
      </c>
      <c r="J868" s="10">
        <v>0</v>
      </c>
      <c r="L868" s="15">
        <f t="shared" si="91"/>
        <v>5.1474944768134527</v>
      </c>
      <c r="M868" s="4">
        <f t="shared" si="92"/>
        <v>10.981046432006405</v>
      </c>
      <c r="N868" s="17">
        <f t="shared" si="94"/>
        <v>7481.2093023255811</v>
      </c>
      <c r="O868" s="4">
        <f t="shared" si="93"/>
        <v>8.9201497293350069</v>
      </c>
      <c r="P868" s="4">
        <f t="shared" si="95"/>
        <v>0.28875000000000001</v>
      </c>
      <c r="Q868" s="4">
        <f t="shared" si="96"/>
        <v>-4.9908326668000758</v>
      </c>
      <c r="R868" s="4">
        <f t="shared" si="97"/>
        <v>-9.2103403719761818</v>
      </c>
    </row>
    <row r="869" spans="1:18" x14ac:dyDescent="0.3">
      <c r="A869">
        <v>1755171</v>
      </c>
      <c r="B869" t="s">
        <v>976</v>
      </c>
      <c r="C869" s="5">
        <v>964</v>
      </c>
      <c r="D869" s="6">
        <v>52083</v>
      </c>
      <c r="E869" s="6">
        <v>10929100</v>
      </c>
      <c r="F869" s="6">
        <v>0</v>
      </c>
      <c r="G869" s="10">
        <v>0</v>
      </c>
      <c r="H869" s="10">
        <v>0.35949999999999999</v>
      </c>
      <c r="I869" s="10">
        <v>0.11749999999999999</v>
      </c>
      <c r="J869" s="10">
        <v>2.6129999999999999E-3</v>
      </c>
      <c r="K869" s="13">
        <v>0.37142857142857144</v>
      </c>
      <c r="L869" s="15">
        <f t="shared" si="91"/>
        <v>6.8710912946105456</v>
      </c>
      <c r="M869" s="4">
        <f t="shared" si="92"/>
        <v>10.860593878910057</v>
      </c>
      <c r="N869" s="17">
        <f t="shared" si="94"/>
        <v>11337.240663900415</v>
      </c>
      <c r="O869" s="4">
        <f t="shared" si="93"/>
        <v>9.3358482199743786</v>
      </c>
      <c r="P869" s="4">
        <f t="shared" si="95"/>
        <v>0.23849999999999999</v>
      </c>
      <c r="Q869" s="4">
        <f t="shared" si="96"/>
        <v>-2.1404662435176105</v>
      </c>
      <c r="R869" s="4">
        <f t="shared" si="97"/>
        <v>-5.9097002453053422</v>
      </c>
    </row>
    <row r="870" spans="1:18" x14ac:dyDescent="0.3">
      <c r="A870">
        <v>1755210</v>
      </c>
      <c r="B870" t="s">
        <v>977</v>
      </c>
      <c r="C870" s="5">
        <v>1009</v>
      </c>
      <c r="D870" s="6">
        <v>40250</v>
      </c>
      <c r="E870" s="6">
        <v>6275025</v>
      </c>
      <c r="F870" s="6">
        <v>0</v>
      </c>
      <c r="G870" s="10">
        <v>0</v>
      </c>
      <c r="H870" s="10">
        <v>0.64500000000000002</v>
      </c>
      <c r="I870" s="10">
        <v>0.1968</v>
      </c>
      <c r="J870" s="10">
        <v>0</v>
      </c>
      <c r="K870" s="13">
        <v>0.48674698795180726</v>
      </c>
      <c r="L870" s="15">
        <f t="shared" si="91"/>
        <v>6.9167150203536085</v>
      </c>
      <c r="M870" s="4">
        <f t="shared" si="92"/>
        <v>10.602865282846709</v>
      </c>
      <c r="N870" s="17">
        <f t="shared" si="94"/>
        <v>6219.0535183349848</v>
      </c>
      <c r="O870" s="4">
        <f t="shared" si="93"/>
        <v>8.7353730066843216</v>
      </c>
      <c r="P870" s="4">
        <f t="shared" si="95"/>
        <v>0.4209</v>
      </c>
      <c r="Q870" s="4">
        <f t="shared" si="96"/>
        <v>-1.6250592933370573</v>
      </c>
      <c r="R870" s="4">
        <f t="shared" si="97"/>
        <v>-9.2103403719761818</v>
      </c>
    </row>
    <row r="871" spans="1:18" x14ac:dyDescent="0.3">
      <c r="A871">
        <v>1755249</v>
      </c>
      <c r="B871" t="s">
        <v>969</v>
      </c>
      <c r="C871" s="5">
        <v>29583</v>
      </c>
      <c r="D871" s="6">
        <v>90349</v>
      </c>
      <c r="E871" s="6">
        <v>732020446</v>
      </c>
      <c r="F871" s="6">
        <v>21528893</v>
      </c>
      <c r="G871" s="10">
        <v>0</v>
      </c>
      <c r="H871" s="10">
        <v>0.28924</v>
      </c>
      <c r="I871" s="10">
        <v>0.40088299999999999</v>
      </c>
      <c r="J871" s="10">
        <v>2.3573E-2</v>
      </c>
      <c r="K871" s="13">
        <v>0.34079970381340241</v>
      </c>
      <c r="L871" s="15">
        <f t="shared" si="91"/>
        <v>10.294955151000439</v>
      </c>
      <c r="M871" s="4">
        <f t="shared" si="92"/>
        <v>11.4114352278905</v>
      </c>
      <c r="N871" s="17">
        <f t="shared" si="94"/>
        <v>25472.377345096847</v>
      </c>
      <c r="O871" s="4">
        <f t="shared" si="93"/>
        <v>10.145349902647794</v>
      </c>
      <c r="P871" s="4">
        <f t="shared" si="95"/>
        <v>0.34506150000000002</v>
      </c>
      <c r="Q871" s="4">
        <f t="shared" si="96"/>
        <v>-0.91383624658918217</v>
      </c>
      <c r="R871" s="4">
        <f t="shared" si="97"/>
        <v>-3.7434201207751294</v>
      </c>
    </row>
    <row r="872" spans="1:18" x14ac:dyDescent="0.3">
      <c r="A872">
        <v>1755275</v>
      </c>
      <c r="B872" t="s">
        <v>978</v>
      </c>
      <c r="C872" s="5">
        <v>800</v>
      </c>
      <c r="D872" s="6">
        <v>66154</v>
      </c>
      <c r="E872" s="6">
        <v>11994122</v>
      </c>
      <c r="F872" s="6">
        <v>0</v>
      </c>
      <c r="G872" s="10">
        <v>0</v>
      </c>
      <c r="H872" s="10">
        <v>0.1182</v>
      </c>
      <c r="I872" s="10">
        <v>0.1152</v>
      </c>
      <c r="J872" s="10">
        <v>0</v>
      </c>
      <c r="K872" s="13">
        <v>0.3746031746031746</v>
      </c>
      <c r="L872" s="15">
        <f t="shared" si="91"/>
        <v>6.6846117276679271</v>
      </c>
      <c r="M872" s="4">
        <f t="shared" si="92"/>
        <v>11.099740636346844</v>
      </c>
      <c r="N872" s="17">
        <f t="shared" si="94"/>
        <v>14992.6525</v>
      </c>
      <c r="O872" s="4">
        <f t="shared" si="93"/>
        <v>9.6153155267434762</v>
      </c>
      <c r="P872" s="4">
        <f t="shared" si="95"/>
        <v>0.1167</v>
      </c>
      <c r="Q872" s="4">
        <f t="shared" si="96"/>
        <v>-2.1602178517071238</v>
      </c>
      <c r="R872" s="4">
        <f t="shared" si="97"/>
        <v>-9.2103403719761818</v>
      </c>
    </row>
    <row r="873" spans="1:18" x14ac:dyDescent="0.3">
      <c r="A873">
        <v>1755353</v>
      </c>
      <c r="B873" t="s">
        <v>979</v>
      </c>
      <c r="C873" s="5">
        <v>3559</v>
      </c>
      <c r="D873" s="6">
        <v>60508</v>
      </c>
      <c r="E873" s="6">
        <v>34168098</v>
      </c>
      <c r="F873" s="6">
        <v>23459673</v>
      </c>
      <c r="G873" s="10">
        <v>0</v>
      </c>
      <c r="H873" s="10">
        <v>0.41340100000000002</v>
      </c>
      <c r="I873" s="10">
        <v>0.28321800000000003</v>
      </c>
      <c r="J873" s="10">
        <v>7.8024999999999997E-2</v>
      </c>
      <c r="K873" s="13">
        <v>0.33099489795918369</v>
      </c>
      <c r="L873" s="15">
        <f t="shared" si="91"/>
        <v>8.1772348855101935</v>
      </c>
      <c r="M873" s="4">
        <f t="shared" si="92"/>
        <v>11.010530866682091</v>
      </c>
      <c r="N873" s="17">
        <f t="shared" si="94"/>
        <v>16192.124473166619</v>
      </c>
      <c r="O873" s="4">
        <f t="shared" si="93"/>
        <v>9.6922802593826578</v>
      </c>
      <c r="P873" s="4">
        <f t="shared" si="95"/>
        <v>0.34830950000000005</v>
      </c>
      <c r="Q873" s="4">
        <f t="shared" si="96"/>
        <v>-1.261185337277356</v>
      </c>
      <c r="R873" s="4">
        <f t="shared" si="97"/>
        <v>-2.5494451709255714</v>
      </c>
    </row>
    <row r="874" spans="1:18" x14ac:dyDescent="0.3">
      <c r="A874">
        <v>1755379</v>
      </c>
      <c r="B874" t="s">
        <v>980</v>
      </c>
      <c r="C874" s="5">
        <v>480</v>
      </c>
      <c r="D874" s="6">
        <v>50536</v>
      </c>
      <c r="E874" s="6">
        <v>2278093</v>
      </c>
      <c r="F874" s="6">
        <v>1327768</v>
      </c>
      <c r="G874" s="10">
        <v>0</v>
      </c>
      <c r="H874" s="10">
        <v>0.35049999999999998</v>
      </c>
      <c r="I874" s="10">
        <v>3.56E-2</v>
      </c>
      <c r="J874" s="10">
        <v>7.2249999999999997E-3</v>
      </c>
      <c r="K874" s="13">
        <v>0.37073170731707317</v>
      </c>
      <c r="L874" s="15">
        <f t="shared" si="91"/>
        <v>6.1737861039019366</v>
      </c>
      <c r="M874" s="4">
        <f t="shared" si="92"/>
        <v>10.830441232578536</v>
      </c>
      <c r="N874" s="17">
        <f t="shared" si="94"/>
        <v>7512.2104166666668</v>
      </c>
      <c r="O874" s="4">
        <f t="shared" si="93"/>
        <v>8.924285031234179</v>
      </c>
      <c r="P874" s="4">
        <f t="shared" si="95"/>
        <v>0.19305</v>
      </c>
      <c r="Q874" s="4">
        <f t="shared" si="96"/>
        <v>-3.3326045901965435</v>
      </c>
      <c r="R874" s="4">
        <f t="shared" si="97"/>
        <v>-4.9164621240790058</v>
      </c>
    </row>
    <row r="875" spans="1:18" x14ac:dyDescent="0.3">
      <c r="A875">
        <v>1755418</v>
      </c>
      <c r="B875" t="s">
        <v>981</v>
      </c>
      <c r="C875" s="5">
        <v>126</v>
      </c>
      <c r="D875" s="6">
        <v>44375</v>
      </c>
      <c r="E875" s="6">
        <v>1042544</v>
      </c>
      <c r="F875" s="6">
        <v>0</v>
      </c>
      <c r="G875" s="10">
        <v>0</v>
      </c>
      <c r="H875" s="10">
        <v>0.45200000000000001</v>
      </c>
      <c r="I875" s="10">
        <v>2.2800000000000001E-2</v>
      </c>
      <c r="J875" s="10">
        <v>6.9913000000000003E-2</v>
      </c>
      <c r="L875" s="15">
        <f t="shared" si="91"/>
        <v>4.836281906951478</v>
      </c>
      <c r="M875" s="4">
        <f t="shared" si="92"/>
        <v>10.700431526777717</v>
      </c>
      <c r="N875" s="17">
        <f t="shared" si="94"/>
        <v>8274.1587301587297</v>
      </c>
      <c r="O875" s="4">
        <f t="shared" si="93"/>
        <v>9.02089253104797</v>
      </c>
      <c r="P875" s="4">
        <f t="shared" si="95"/>
        <v>0.2374</v>
      </c>
      <c r="Q875" s="4">
        <f t="shared" si="96"/>
        <v>-3.7766183684219432</v>
      </c>
      <c r="R875" s="4">
        <f t="shared" si="97"/>
        <v>-2.6590743398898269</v>
      </c>
    </row>
    <row r="876" spans="1:18" x14ac:dyDescent="0.3">
      <c r="A876">
        <v>1755470</v>
      </c>
      <c r="B876" t="s">
        <v>982</v>
      </c>
      <c r="C876" s="5">
        <v>1360</v>
      </c>
      <c r="D876" s="6">
        <v>72000</v>
      </c>
      <c r="E876" s="6">
        <v>22355175</v>
      </c>
      <c r="F876" s="6">
        <v>2314197</v>
      </c>
      <c r="G876" s="10">
        <v>0</v>
      </c>
      <c r="H876" s="10">
        <v>0.2843</v>
      </c>
      <c r="I876" s="10">
        <v>0.13769999999999999</v>
      </c>
      <c r="J876" s="10">
        <v>0</v>
      </c>
      <c r="K876" s="13">
        <v>0.24961948249619481</v>
      </c>
      <c r="L876" s="15">
        <f t="shared" si="91"/>
        <v>7.2152399787300974</v>
      </c>
      <c r="M876" s="4">
        <f t="shared" si="92"/>
        <v>11.184421397998193</v>
      </c>
      <c r="N876" s="17">
        <f t="shared" si="94"/>
        <v>18139.24411764706</v>
      </c>
      <c r="O876" s="4">
        <f t="shared" si="93"/>
        <v>9.8058330534319751</v>
      </c>
      <c r="P876" s="4">
        <f t="shared" si="95"/>
        <v>0.21099999999999999</v>
      </c>
      <c r="Q876" s="4">
        <f t="shared" si="96"/>
        <v>-1.9819519204025791</v>
      </c>
      <c r="R876" s="4">
        <f t="shared" si="97"/>
        <v>-9.2103403719761818</v>
      </c>
    </row>
    <row r="877" spans="1:18" x14ac:dyDescent="0.3">
      <c r="A877">
        <v>1755639</v>
      </c>
      <c r="B877" t="s">
        <v>192</v>
      </c>
      <c r="C877" s="5">
        <v>167</v>
      </c>
      <c r="D877" s="6">
        <v>97870</v>
      </c>
      <c r="E877" s="6">
        <v>3432190</v>
      </c>
      <c r="F877" s="6">
        <v>0</v>
      </c>
      <c r="G877" s="10">
        <v>0</v>
      </c>
      <c r="H877" s="10">
        <v>0.27646599999999999</v>
      </c>
      <c r="I877" s="10">
        <v>0.51020500000000002</v>
      </c>
      <c r="J877" s="10">
        <v>4.1200000000000004E-3</v>
      </c>
      <c r="L877" s="15">
        <f t="shared" si="91"/>
        <v>5.1179938124167554</v>
      </c>
      <c r="M877" s="4">
        <f t="shared" si="92"/>
        <v>11.491395346419866</v>
      </c>
      <c r="N877" s="17">
        <f t="shared" si="94"/>
        <v>20552.035928143712</v>
      </c>
      <c r="O877" s="4">
        <f t="shared" si="93"/>
        <v>9.9307152869462154</v>
      </c>
      <c r="P877" s="4">
        <f t="shared" si="95"/>
        <v>0.3933355</v>
      </c>
      <c r="Q877" s="4">
        <f t="shared" si="96"/>
        <v>-0.67274669280226662</v>
      </c>
      <c r="R877" s="4">
        <f t="shared" si="97"/>
        <v>-5.4679201509342166</v>
      </c>
    </row>
    <row r="878" spans="1:18" x14ac:dyDescent="0.3">
      <c r="A878">
        <v>1755717</v>
      </c>
      <c r="B878" t="s">
        <v>983</v>
      </c>
      <c r="C878" s="5">
        <v>99</v>
      </c>
      <c r="D878" s="6">
        <v>57917</v>
      </c>
      <c r="E878" s="6">
        <v>450145</v>
      </c>
      <c r="F878" s="6">
        <v>0</v>
      </c>
      <c r="G878" s="10">
        <v>0</v>
      </c>
      <c r="H878" s="10">
        <v>0.45069999999999999</v>
      </c>
      <c r="I878" s="10">
        <v>3.4700000000000002E-2</v>
      </c>
      <c r="J878" s="10">
        <v>0</v>
      </c>
      <c r="L878" s="15">
        <f t="shared" si="91"/>
        <v>4.5951198501345898</v>
      </c>
      <c r="M878" s="4">
        <f t="shared" si="92"/>
        <v>10.966766230138051</v>
      </c>
      <c r="N878" s="17">
        <f t="shared" si="94"/>
        <v>4546.9191919191917</v>
      </c>
      <c r="O878" s="4">
        <f t="shared" si="93"/>
        <v>8.4222051819317034</v>
      </c>
      <c r="P878" s="4">
        <f t="shared" si="95"/>
        <v>0.2427</v>
      </c>
      <c r="Q878" s="4">
        <f t="shared" si="96"/>
        <v>-3.3581378922017082</v>
      </c>
      <c r="R878" s="4">
        <f t="shared" si="97"/>
        <v>-9.2103403719761818</v>
      </c>
    </row>
    <row r="879" spans="1:18" x14ac:dyDescent="0.3">
      <c r="A879">
        <v>1755756</v>
      </c>
      <c r="B879" t="s">
        <v>984</v>
      </c>
      <c r="C879" s="5">
        <v>164</v>
      </c>
      <c r="D879" s="6">
        <v>15625</v>
      </c>
      <c r="E879" s="6">
        <v>1784858</v>
      </c>
      <c r="F879" s="6">
        <v>0</v>
      </c>
      <c r="G879" s="10">
        <v>0</v>
      </c>
      <c r="H879" s="10">
        <v>0.74690000000000001</v>
      </c>
      <c r="I879" s="10">
        <v>0.19900000000000001</v>
      </c>
      <c r="J879" s="10">
        <v>0</v>
      </c>
      <c r="L879" s="15">
        <f t="shared" si="91"/>
        <v>5.0998664278241987</v>
      </c>
      <c r="M879" s="4">
        <f t="shared" si="92"/>
        <v>9.656627474604603</v>
      </c>
      <c r="N879" s="17">
        <f t="shared" si="94"/>
        <v>10883.280487804877</v>
      </c>
      <c r="O879" s="4">
        <f t="shared" si="93"/>
        <v>9.2949829903865364</v>
      </c>
      <c r="P879" s="4">
        <f t="shared" si="95"/>
        <v>0.47294999999999998</v>
      </c>
      <c r="Q879" s="4">
        <f t="shared" si="96"/>
        <v>-1.6139480679119864</v>
      </c>
      <c r="R879" s="4">
        <f t="shared" si="97"/>
        <v>-9.2103403719761818</v>
      </c>
    </row>
    <row r="880" spans="1:18" x14ac:dyDescent="0.3">
      <c r="A880">
        <v>1755899</v>
      </c>
      <c r="B880" t="s">
        <v>985</v>
      </c>
      <c r="C880" s="5">
        <v>294</v>
      </c>
      <c r="D880" s="6">
        <v>24250</v>
      </c>
      <c r="E880" s="6">
        <v>1213843</v>
      </c>
      <c r="F880" s="6">
        <v>0</v>
      </c>
      <c r="G880" s="10">
        <v>0</v>
      </c>
      <c r="H880" s="10">
        <v>0.77449999999999997</v>
      </c>
      <c r="I880" s="10">
        <v>0.29370000000000002</v>
      </c>
      <c r="J880" s="10">
        <v>2.9982000000000002E-2</v>
      </c>
      <c r="K880" s="13">
        <v>0.59146341463414642</v>
      </c>
      <c r="L880" s="15">
        <f t="shared" si="91"/>
        <v>5.6835797673386814</v>
      </c>
      <c r="M880" s="4">
        <f t="shared" si="92"/>
        <v>10.096171896365629</v>
      </c>
      <c r="N880" s="17">
        <f t="shared" si="94"/>
        <v>4128.7176870748299</v>
      </c>
      <c r="O880" s="4">
        <f t="shared" si="93"/>
        <v>8.3257221503528065</v>
      </c>
      <c r="P880" s="4">
        <f t="shared" si="95"/>
        <v>0.53410000000000002</v>
      </c>
      <c r="Q880" s="4">
        <f t="shared" si="96"/>
        <v>-1.2248560152423602</v>
      </c>
      <c r="R880" s="4">
        <f t="shared" si="97"/>
        <v>-3.5038282927491156</v>
      </c>
    </row>
    <row r="881" spans="1:18" x14ac:dyDescent="0.3">
      <c r="A881">
        <v>1755912</v>
      </c>
      <c r="B881" t="s">
        <v>986</v>
      </c>
      <c r="C881" s="5">
        <v>8674</v>
      </c>
      <c r="D881" s="6">
        <v>39929</v>
      </c>
      <c r="E881" s="6">
        <v>109350731</v>
      </c>
      <c r="F881" s="6">
        <v>1980919</v>
      </c>
      <c r="G881" s="10">
        <v>0</v>
      </c>
      <c r="H881" s="10">
        <v>0.68302300000000005</v>
      </c>
      <c r="I881" s="10">
        <v>0.13888900000000001</v>
      </c>
      <c r="J881" s="10">
        <v>6.0520999999999998E-2</v>
      </c>
      <c r="K881" s="13">
        <v>0.47208931419457734</v>
      </c>
      <c r="L881" s="15">
        <f t="shared" si="91"/>
        <v>9.0680853243953123</v>
      </c>
      <c r="M881" s="4">
        <f t="shared" si="92"/>
        <v>10.594858155916969</v>
      </c>
      <c r="N881" s="17">
        <f t="shared" si="94"/>
        <v>12835.09914687572</v>
      </c>
      <c r="O881" s="4">
        <f t="shared" si="93"/>
        <v>9.4599388180027688</v>
      </c>
      <c r="P881" s="4">
        <f t="shared" si="95"/>
        <v>0.41095600000000004</v>
      </c>
      <c r="Q881" s="4">
        <f t="shared" si="96"/>
        <v>-1.9733604856735658</v>
      </c>
      <c r="R881" s="4">
        <f t="shared" si="97"/>
        <v>-2.8031139112826682</v>
      </c>
    </row>
    <row r="882" spans="1:18" x14ac:dyDescent="0.3">
      <c r="A882">
        <v>1755938</v>
      </c>
      <c r="B882" t="s">
        <v>193</v>
      </c>
      <c r="C882" s="5">
        <v>4790</v>
      </c>
      <c r="D882" s="6">
        <v>98977</v>
      </c>
      <c r="E882" s="6">
        <v>131234900</v>
      </c>
      <c r="F882" s="6">
        <v>7388380</v>
      </c>
      <c r="G882" s="10">
        <v>0.41253800000000002</v>
      </c>
      <c r="H882" s="10">
        <v>0.30926900000000002</v>
      </c>
      <c r="I882" s="10">
        <v>0.59360000000000002</v>
      </c>
      <c r="J882" s="10">
        <v>0.11949799999999999</v>
      </c>
      <c r="K882" s="13">
        <v>0.2037317196167423</v>
      </c>
      <c r="L882" s="15">
        <f t="shared" si="91"/>
        <v>8.4742856904049617</v>
      </c>
      <c r="M882" s="4">
        <f t="shared" si="92"/>
        <v>11.502642778893181</v>
      </c>
      <c r="N882" s="17">
        <f t="shared" si="94"/>
        <v>28940.141962421712</v>
      </c>
      <c r="O882" s="4">
        <f t="shared" si="93"/>
        <v>10.272984905578479</v>
      </c>
      <c r="P882" s="4">
        <f t="shared" si="95"/>
        <v>0.45143450000000002</v>
      </c>
      <c r="Q882" s="4">
        <f t="shared" si="96"/>
        <v>-0.52138113770550731</v>
      </c>
      <c r="R882" s="4">
        <f t="shared" si="97"/>
        <v>-2.1236191600134533</v>
      </c>
    </row>
    <row r="883" spans="1:18" x14ac:dyDescent="0.3">
      <c r="A883">
        <v>1756003</v>
      </c>
      <c r="B883" t="s">
        <v>987</v>
      </c>
      <c r="C883" s="5">
        <v>228</v>
      </c>
      <c r="D883" s="6">
        <v>38333</v>
      </c>
      <c r="E883" s="6">
        <v>565803</v>
      </c>
      <c r="F883" s="6">
        <v>669932</v>
      </c>
      <c r="G883" s="10">
        <v>0</v>
      </c>
      <c r="H883" s="10">
        <v>0.43780000000000002</v>
      </c>
      <c r="I883" s="10">
        <v>4.8500000000000001E-2</v>
      </c>
      <c r="J883" s="10">
        <v>0</v>
      </c>
      <c r="K883" s="13">
        <v>0.51282051282051277</v>
      </c>
      <c r="L883" s="15">
        <f t="shared" si="91"/>
        <v>5.4293456289544411</v>
      </c>
      <c r="M883" s="4">
        <f t="shared" si="92"/>
        <v>10.554066422987296</v>
      </c>
      <c r="N883" s="17">
        <f t="shared" si="94"/>
        <v>5419.8903508771928</v>
      </c>
      <c r="O883" s="4">
        <f t="shared" si="93"/>
        <v>8.5978308637635905</v>
      </c>
      <c r="P883" s="4">
        <f t="shared" si="95"/>
        <v>0.24315000000000001</v>
      </c>
      <c r="Q883" s="4">
        <f t="shared" si="96"/>
        <v>-3.0241317480756891</v>
      </c>
      <c r="R883" s="4">
        <f t="shared" si="97"/>
        <v>-9.2103403719761818</v>
      </c>
    </row>
    <row r="884" spans="1:18" x14ac:dyDescent="0.3">
      <c r="A884">
        <v>1756081</v>
      </c>
      <c r="B884" t="s">
        <v>988</v>
      </c>
      <c r="C884" s="5">
        <v>1264</v>
      </c>
      <c r="D884" s="6">
        <v>46635</v>
      </c>
      <c r="E884" s="6">
        <v>9075593</v>
      </c>
      <c r="F884" s="6">
        <v>837491</v>
      </c>
      <c r="G884" s="10">
        <v>0</v>
      </c>
      <c r="H884" s="10">
        <v>0.63249999999999995</v>
      </c>
      <c r="I884" s="10">
        <v>0.66259999999999997</v>
      </c>
      <c r="J884" s="10">
        <v>8.6642999999999998E-2</v>
      </c>
      <c r="K884" s="13">
        <v>0.4015544041450777</v>
      </c>
      <c r="L884" s="15">
        <f t="shared" si="91"/>
        <v>7.1420365747068031</v>
      </c>
      <c r="M884" s="4">
        <f t="shared" si="92"/>
        <v>10.750106611160964</v>
      </c>
      <c r="N884" s="17">
        <f t="shared" si="94"/>
        <v>7842.6297468354433</v>
      </c>
      <c r="O884" s="4">
        <f t="shared" si="93"/>
        <v>8.9673294839937068</v>
      </c>
      <c r="P884" s="4">
        <f t="shared" si="95"/>
        <v>0.64754999999999996</v>
      </c>
      <c r="Q884" s="4">
        <f t="shared" si="96"/>
        <v>-0.41143287988795596</v>
      </c>
      <c r="R884" s="4">
        <f t="shared" si="97"/>
        <v>-2.4448055550535654</v>
      </c>
    </row>
    <row r="885" spans="1:18" x14ac:dyDescent="0.3">
      <c r="A885">
        <v>1756159</v>
      </c>
      <c r="B885" t="s">
        <v>989</v>
      </c>
      <c r="C885" s="5">
        <v>662</v>
      </c>
      <c r="D885" s="6">
        <v>71250</v>
      </c>
      <c r="E885" s="6">
        <v>6488028</v>
      </c>
      <c r="F885" s="6">
        <v>0</v>
      </c>
      <c r="G885" s="10">
        <v>0</v>
      </c>
      <c r="H885" s="10">
        <v>0.31259999999999999</v>
      </c>
      <c r="I885" s="10">
        <v>6.6500000000000004E-2</v>
      </c>
      <c r="J885" s="10">
        <v>0</v>
      </c>
      <c r="K885" s="13">
        <v>0.29268292682926833</v>
      </c>
      <c r="L885" s="15">
        <f t="shared" si="91"/>
        <v>6.4952655559370083</v>
      </c>
      <c r="M885" s="4">
        <f t="shared" si="92"/>
        <v>11.173950098130897</v>
      </c>
      <c r="N885" s="17">
        <f t="shared" si="94"/>
        <v>9800.6465256797583</v>
      </c>
      <c r="O885" s="4">
        <f t="shared" si="93"/>
        <v>9.1902036344907447</v>
      </c>
      <c r="P885" s="4">
        <f t="shared" si="95"/>
        <v>0.18955</v>
      </c>
      <c r="Q885" s="4">
        <f t="shared" si="96"/>
        <v>-2.7090507014357934</v>
      </c>
      <c r="R885" s="4">
        <f t="shared" si="97"/>
        <v>-9.2103403719761818</v>
      </c>
    </row>
    <row r="886" spans="1:18" x14ac:dyDescent="0.3">
      <c r="A886">
        <v>1756237</v>
      </c>
      <c r="B886" t="s">
        <v>990</v>
      </c>
      <c r="C886" s="5">
        <v>1252</v>
      </c>
      <c r="D886" s="6">
        <v>42043</v>
      </c>
      <c r="E886" s="6">
        <v>12533145</v>
      </c>
      <c r="F886" s="6">
        <v>0</v>
      </c>
      <c r="G886" s="10">
        <v>0</v>
      </c>
      <c r="H886" s="10">
        <v>0.47639999999999999</v>
      </c>
      <c r="I886" s="10">
        <v>4.8500000000000001E-2</v>
      </c>
      <c r="J886" s="10">
        <v>0.01</v>
      </c>
      <c r="K886" s="13">
        <v>0.36826783114992723</v>
      </c>
      <c r="L886" s="15">
        <f t="shared" si="91"/>
        <v>7.1324975516600437</v>
      </c>
      <c r="M886" s="4">
        <f t="shared" si="92"/>
        <v>10.646448183053785</v>
      </c>
      <c r="N886" s="17">
        <f t="shared" si="94"/>
        <v>10010.499201277955</v>
      </c>
      <c r="O886" s="4">
        <f t="shared" si="93"/>
        <v>9.211389741323325</v>
      </c>
      <c r="P886" s="4">
        <f t="shared" si="95"/>
        <v>0.26245000000000002</v>
      </c>
      <c r="Q886" s="4">
        <f t="shared" si="96"/>
        <v>-3.0241317480756891</v>
      </c>
      <c r="R886" s="4">
        <f t="shared" si="97"/>
        <v>-4.595219855134923</v>
      </c>
    </row>
    <row r="887" spans="1:18" x14ac:dyDescent="0.3">
      <c r="A887">
        <v>1756341</v>
      </c>
      <c r="B887" t="s">
        <v>991</v>
      </c>
      <c r="C887" s="5">
        <v>752</v>
      </c>
      <c r="D887" s="6">
        <v>45074</v>
      </c>
      <c r="E887" s="6">
        <v>8019351</v>
      </c>
      <c r="F887" s="6">
        <v>322447</v>
      </c>
      <c r="G887" s="10">
        <v>0</v>
      </c>
      <c r="H887" s="10">
        <v>0.41410000000000002</v>
      </c>
      <c r="I887" s="10">
        <v>4.0399999999999998E-2</v>
      </c>
      <c r="J887" s="10">
        <v>9.5299999999999996E-4</v>
      </c>
      <c r="K887" s="13">
        <v>0.35185185185185186</v>
      </c>
      <c r="L887" s="15">
        <f t="shared" si="91"/>
        <v>6.62273632394984</v>
      </c>
      <c r="M887" s="4">
        <f t="shared" si="92"/>
        <v>10.716060862578612</v>
      </c>
      <c r="N887" s="17">
        <f t="shared" si="94"/>
        <v>11092.816489361701</v>
      </c>
      <c r="O887" s="4">
        <f t="shared" si="93"/>
        <v>9.3140530146794127</v>
      </c>
      <c r="P887" s="4">
        <f t="shared" si="95"/>
        <v>0.22725000000000001</v>
      </c>
      <c r="Q887" s="4">
        <f t="shared" si="96"/>
        <v>-3.2064533048696435</v>
      </c>
      <c r="R887" s="4">
        <f t="shared" si="97"/>
        <v>-6.8561120458302991</v>
      </c>
    </row>
    <row r="888" spans="1:18" x14ac:dyDescent="0.3">
      <c r="A888">
        <v>1756471</v>
      </c>
      <c r="B888" t="s">
        <v>992</v>
      </c>
      <c r="C888" s="5">
        <v>811</v>
      </c>
      <c r="D888" s="6">
        <v>61667</v>
      </c>
      <c r="E888" s="6">
        <v>9601405</v>
      </c>
      <c r="F888" s="6">
        <v>0</v>
      </c>
      <c r="G888" s="10">
        <v>0</v>
      </c>
      <c r="H888" s="10">
        <v>0.52780000000000005</v>
      </c>
      <c r="I888" s="10">
        <v>0.25169999999999998</v>
      </c>
      <c r="J888" s="10">
        <v>4.5491999999999998E-2</v>
      </c>
      <c r="K888" s="13">
        <v>0.27181208053691275</v>
      </c>
      <c r="L888" s="15">
        <f t="shared" si="91"/>
        <v>6.6982680541154132</v>
      </c>
      <c r="M888" s="4">
        <f t="shared" si="92"/>
        <v>11.029504220783149</v>
      </c>
      <c r="N888" s="17">
        <f t="shared" si="94"/>
        <v>11838.970406905055</v>
      </c>
      <c r="O888" s="4">
        <f t="shared" si="93"/>
        <v>9.3791519457805919</v>
      </c>
      <c r="P888" s="4">
        <f t="shared" si="95"/>
        <v>0.38975000000000004</v>
      </c>
      <c r="Q888" s="4">
        <f t="shared" si="96"/>
        <v>-1.3791201573718903</v>
      </c>
      <c r="R888" s="4">
        <f t="shared" si="97"/>
        <v>-3.0880230164494384</v>
      </c>
    </row>
    <row r="889" spans="1:18" x14ac:dyDescent="0.3">
      <c r="A889">
        <v>1756484</v>
      </c>
      <c r="B889" t="s">
        <v>993</v>
      </c>
      <c r="C889" s="5">
        <v>3470</v>
      </c>
      <c r="D889" s="6">
        <v>51875</v>
      </c>
      <c r="E889" s="6">
        <v>46367918</v>
      </c>
      <c r="F889" s="6">
        <v>1962006</v>
      </c>
      <c r="G889" s="10">
        <v>0</v>
      </c>
      <c r="H889" s="10">
        <v>0.46718199999999999</v>
      </c>
      <c r="I889" s="10">
        <v>0.183532</v>
      </c>
      <c r="J889" s="10">
        <v>5.4184999999999997E-2</v>
      </c>
      <c r="K889" s="13">
        <v>0.3965936739659367</v>
      </c>
      <c r="L889" s="15">
        <f t="shared" si="91"/>
        <v>8.1519098729409052</v>
      </c>
      <c r="M889" s="4">
        <f t="shared" si="92"/>
        <v>10.856592257533</v>
      </c>
      <c r="N889" s="17">
        <f t="shared" si="94"/>
        <v>13927.931988472623</v>
      </c>
      <c r="O889" s="4">
        <f t="shared" si="93"/>
        <v>9.5416515983568821</v>
      </c>
      <c r="P889" s="4">
        <f t="shared" si="95"/>
        <v>0.32535700000000001</v>
      </c>
      <c r="Q889" s="4">
        <f t="shared" si="96"/>
        <v>-1.6948215240438245</v>
      </c>
      <c r="R889" s="4">
        <f t="shared" si="97"/>
        <v>-2.9135073332983215</v>
      </c>
    </row>
    <row r="890" spans="1:18" x14ac:dyDescent="0.3">
      <c r="A890">
        <v>1756536</v>
      </c>
      <c r="B890" t="s">
        <v>994</v>
      </c>
      <c r="C890" s="5">
        <v>343</v>
      </c>
      <c r="D890" s="6">
        <v>28958</v>
      </c>
      <c r="E890" s="6">
        <v>1163725</v>
      </c>
      <c r="F890" s="6">
        <v>0</v>
      </c>
      <c r="G890" s="10">
        <v>0</v>
      </c>
      <c r="H890" s="10">
        <v>0.67520000000000002</v>
      </c>
      <c r="I890" s="10">
        <v>9.0899999999999995E-2</v>
      </c>
      <c r="J890" s="10">
        <v>0</v>
      </c>
      <c r="K890" s="13">
        <v>0.58415841584158423</v>
      </c>
      <c r="L890" s="15">
        <f t="shared" si="91"/>
        <v>5.8377304471659395</v>
      </c>
      <c r="M890" s="4">
        <f t="shared" si="92"/>
        <v>10.273601783341366</v>
      </c>
      <c r="N890" s="17">
        <f t="shared" si="94"/>
        <v>3392.7842565597666</v>
      </c>
      <c r="O890" s="4">
        <f t="shared" si="93"/>
        <v>8.1294061778996056</v>
      </c>
      <c r="P890" s="4">
        <f t="shared" si="95"/>
        <v>0.38305</v>
      </c>
      <c r="Q890" s="4">
        <f t="shared" si="96"/>
        <v>-2.3968957724652871</v>
      </c>
      <c r="R890" s="4">
        <f t="shared" si="97"/>
        <v>-9.2103403719761818</v>
      </c>
    </row>
    <row r="891" spans="1:18" x14ac:dyDescent="0.3">
      <c r="A891">
        <v>1756601</v>
      </c>
      <c r="B891" t="s">
        <v>995</v>
      </c>
      <c r="C891" s="5">
        <v>1798</v>
      </c>
      <c r="D891" s="6">
        <v>70694</v>
      </c>
      <c r="E891" s="6">
        <v>28123564</v>
      </c>
      <c r="F891" s="6">
        <v>2011409</v>
      </c>
      <c r="G891" s="10">
        <v>0</v>
      </c>
      <c r="H891" s="10">
        <v>9.0300000000000005E-2</v>
      </c>
      <c r="I891" s="10">
        <v>0.1104</v>
      </c>
      <c r="J891" s="10">
        <v>3.4510000000000001E-3</v>
      </c>
      <c r="K891" s="13">
        <v>0.23821039903264818</v>
      </c>
      <c r="L891" s="15">
        <f t="shared" si="91"/>
        <v>7.4944302150315654</v>
      </c>
      <c r="M891" s="4">
        <f t="shared" si="92"/>
        <v>11.166115982653952</v>
      </c>
      <c r="N891" s="17">
        <f t="shared" si="94"/>
        <v>16760.274193548386</v>
      </c>
      <c r="O891" s="4">
        <f t="shared" si="93"/>
        <v>9.7267667338991703</v>
      </c>
      <c r="P891" s="4">
        <f t="shared" si="95"/>
        <v>0.10034999999999999</v>
      </c>
      <c r="Q891" s="4">
        <f t="shared" si="96"/>
        <v>-2.2027397580243298</v>
      </c>
      <c r="R891" s="4">
        <f t="shared" si="97"/>
        <v>-5.6405260250211864</v>
      </c>
    </row>
    <row r="892" spans="1:18" x14ac:dyDescent="0.3">
      <c r="A892">
        <v>1756627</v>
      </c>
      <c r="B892" t="s">
        <v>194</v>
      </c>
      <c r="C892" s="5">
        <v>7023</v>
      </c>
      <c r="D892" s="6">
        <v>95798</v>
      </c>
      <c r="E892" s="6">
        <v>146317774</v>
      </c>
      <c r="F892" s="6">
        <v>0</v>
      </c>
      <c r="G892" s="10">
        <v>0</v>
      </c>
      <c r="H892" s="10">
        <v>0.47059200000000001</v>
      </c>
      <c r="I892" s="10">
        <v>0.466026</v>
      </c>
      <c r="J892" s="10">
        <v>3.3399999999999999E-4</v>
      </c>
      <c r="K892" s="13">
        <v>0.24968260685569188</v>
      </c>
      <c r="L892" s="15">
        <f t="shared" si="91"/>
        <v>8.8569457561590212</v>
      </c>
      <c r="M892" s="4">
        <f t="shared" si="92"/>
        <v>11.469997086914306</v>
      </c>
      <c r="N892" s="17">
        <f t="shared" si="94"/>
        <v>20834.084294461056</v>
      </c>
      <c r="O892" s="4">
        <f t="shared" si="93"/>
        <v>9.9443455925408681</v>
      </c>
      <c r="P892" s="4">
        <f t="shared" si="95"/>
        <v>0.46830899999999998</v>
      </c>
      <c r="Q892" s="4">
        <f t="shared" si="96"/>
        <v>-0.7632992951381754</v>
      </c>
      <c r="R892" s="4">
        <f t="shared" si="97"/>
        <v>-7.7424660238638694</v>
      </c>
    </row>
    <row r="893" spans="1:18" x14ac:dyDescent="0.3">
      <c r="A893">
        <v>1756640</v>
      </c>
      <c r="B893" t="s">
        <v>195</v>
      </c>
      <c r="C893" s="5">
        <v>57857</v>
      </c>
      <c r="D893" s="6">
        <v>90345</v>
      </c>
      <c r="E893" s="6">
        <v>2276760020</v>
      </c>
      <c r="F893" s="6">
        <v>48680648</v>
      </c>
      <c r="G893" s="10">
        <v>0</v>
      </c>
      <c r="H893" s="10">
        <v>0.22306200000000001</v>
      </c>
      <c r="I893" s="10">
        <v>0.45997100000000002</v>
      </c>
      <c r="J893" s="10">
        <v>1.2829999999999999E-2</v>
      </c>
      <c r="K893" s="13">
        <v>0.24485587483749494</v>
      </c>
      <c r="L893" s="15">
        <f t="shared" si="91"/>
        <v>10.965729727894512</v>
      </c>
      <c r="M893" s="4">
        <f t="shared" si="92"/>
        <v>11.411390954145931</v>
      </c>
      <c r="N893" s="17">
        <f t="shared" si="94"/>
        <v>40192.900910866447</v>
      </c>
      <c r="O893" s="4">
        <f t="shared" si="93"/>
        <v>10.601445664755458</v>
      </c>
      <c r="P893" s="4">
        <f t="shared" si="95"/>
        <v>0.3415165</v>
      </c>
      <c r="Q893" s="4">
        <f t="shared" si="96"/>
        <v>-0.77637445358330959</v>
      </c>
      <c r="R893" s="4">
        <f t="shared" si="97"/>
        <v>-4.3482050861983712</v>
      </c>
    </row>
    <row r="894" spans="1:18" x14ac:dyDescent="0.3">
      <c r="A894">
        <v>1756887</v>
      </c>
      <c r="B894" t="s">
        <v>196</v>
      </c>
      <c r="C894" s="5">
        <v>36252</v>
      </c>
      <c r="D894" s="6">
        <v>102110</v>
      </c>
      <c r="E894" s="6">
        <v>970135061</v>
      </c>
      <c r="F894" s="6">
        <v>1608882</v>
      </c>
      <c r="G894" s="10">
        <v>0</v>
      </c>
      <c r="H894" s="10">
        <v>0.21537300000000001</v>
      </c>
      <c r="I894" s="10">
        <v>0.56449800000000006</v>
      </c>
      <c r="J894" s="10">
        <v>1.183E-3</v>
      </c>
      <c r="K894" s="13">
        <v>0.17167536440525466</v>
      </c>
      <c r="L894" s="15">
        <f t="shared" si="91"/>
        <v>10.498249831174672</v>
      </c>
      <c r="M894" s="4">
        <f t="shared" si="92"/>
        <v>11.533805942549584</v>
      </c>
      <c r="N894" s="17">
        <f t="shared" si="94"/>
        <v>26805.250551693698</v>
      </c>
      <c r="O894" s="4">
        <f t="shared" si="93"/>
        <v>10.196353063417867</v>
      </c>
      <c r="P894" s="4">
        <f t="shared" si="95"/>
        <v>0.38993550000000005</v>
      </c>
      <c r="Q894" s="4">
        <f t="shared" si="96"/>
        <v>-0.5716413054998758</v>
      </c>
      <c r="R894" s="4">
        <f t="shared" si="97"/>
        <v>-6.6585541933486372</v>
      </c>
    </row>
    <row r="895" spans="1:18" x14ac:dyDescent="0.3">
      <c r="A895">
        <v>1756926</v>
      </c>
      <c r="B895" t="s">
        <v>996</v>
      </c>
      <c r="C895" s="5">
        <v>18063</v>
      </c>
      <c r="D895" s="6">
        <v>51288</v>
      </c>
      <c r="E895" s="6">
        <v>307363015</v>
      </c>
      <c r="F895" s="6">
        <v>63977500</v>
      </c>
      <c r="G895" s="10">
        <v>2.9189E-2</v>
      </c>
      <c r="H895" s="10">
        <v>0.60575199999999996</v>
      </c>
      <c r="I895" s="10">
        <v>0.29774099999999998</v>
      </c>
      <c r="J895" s="10">
        <v>5.3612E-2</v>
      </c>
      <c r="K895" s="13">
        <v>0.3985810211579881</v>
      </c>
      <c r="L895" s="15">
        <f t="shared" si="91"/>
        <v>9.8016209261325571</v>
      </c>
      <c r="M895" s="4">
        <f t="shared" si="92"/>
        <v>10.845212085667093</v>
      </c>
      <c r="N895" s="17">
        <f t="shared" si="94"/>
        <v>20558.075347395228</v>
      </c>
      <c r="O895" s="4">
        <f t="shared" si="93"/>
        <v>9.9310091036792567</v>
      </c>
      <c r="P895" s="4">
        <f t="shared" si="95"/>
        <v>0.45174649999999994</v>
      </c>
      <c r="Q895" s="4">
        <f t="shared" si="96"/>
        <v>-1.2111954919159256</v>
      </c>
      <c r="R895" s="4">
        <f t="shared" si="97"/>
        <v>-2.9241188387444579</v>
      </c>
    </row>
    <row r="896" spans="1:18" x14ac:dyDescent="0.3">
      <c r="A896">
        <v>1756978</v>
      </c>
      <c r="B896" t="s">
        <v>997</v>
      </c>
      <c r="C896" s="5">
        <v>118</v>
      </c>
      <c r="D896" s="6">
        <v>33958</v>
      </c>
      <c r="E896" s="6">
        <v>380706</v>
      </c>
      <c r="F896" s="6">
        <v>0</v>
      </c>
      <c r="G896" s="10">
        <v>0</v>
      </c>
      <c r="H896" s="10">
        <v>0.44390000000000002</v>
      </c>
      <c r="I896" s="10">
        <v>2.0899999999999998E-2</v>
      </c>
      <c r="J896" s="10">
        <v>0</v>
      </c>
      <c r="L896" s="15">
        <f t="shared" si="91"/>
        <v>4.7706846244656651</v>
      </c>
      <c r="M896" s="4">
        <f t="shared" si="92"/>
        <v>10.432879745875956</v>
      </c>
      <c r="N896" s="17">
        <f t="shared" si="94"/>
        <v>3226.3220338983051</v>
      </c>
      <c r="O896" s="4">
        <f t="shared" si="93"/>
        <v>8.0790980782220227</v>
      </c>
      <c r="P896" s="4">
        <f t="shared" si="95"/>
        <v>0.2324</v>
      </c>
      <c r="Q896" s="4">
        <f t="shared" si="96"/>
        <v>-3.8632328412587142</v>
      </c>
      <c r="R896" s="4">
        <f t="shared" si="97"/>
        <v>-9.2103403719761818</v>
      </c>
    </row>
    <row r="897" spans="1:18" x14ac:dyDescent="0.3">
      <c r="A897">
        <v>1757043</v>
      </c>
      <c r="B897" t="s">
        <v>998</v>
      </c>
      <c r="C897" s="5">
        <v>223</v>
      </c>
      <c r="D897" s="6">
        <v>60625</v>
      </c>
      <c r="E897" s="6">
        <v>1704601</v>
      </c>
      <c r="F897" s="6">
        <v>0</v>
      </c>
      <c r="G897" s="10">
        <v>0</v>
      </c>
      <c r="H897" s="10">
        <v>0.53839999999999999</v>
      </c>
      <c r="I897" s="10">
        <v>0.24210000000000001</v>
      </c>
      <c r="J897" s="10">
        <v>3.9003000000000003E-2</v>
      </c>
      <c r="L897" s="15">
        <f t="shared" si="91"/>
        <v>5.4071717714601188</v>
      </c>
      <c r="M897" s="4">
        <f t="shared" si="92"/>
        <v>11.012462628239785</v>
      </c>
      <c r="N897" s="17">
        <f t="shared" si="94"/>
        <v>7643.9506726457403</v>
      </c>
      <c r="O897" s="4">
        <f t="shared" si="93"/>
        <v>8.9416698522579381</v>
      </c>
      <c r="P897" s="4">
        <f t="shared" si="95"/>
        <v>0.39024999999999999</v>
      </c>
      <c r="Q897" s="4">
        <f t="shared" si="96"/>
        <v>-1.4179914478631452</v>
      </c>
      <c r="R897" s="4">
        <f t="shared" si="97"/>
        <v>-3.241556088591421</v>
      </c>
    </row>
    <row r="898" spans="1:18" x14ac:dyDescent="0.3">
      <c r="A898">
        <v>1757225</v>
      </c>
      <c r="B898" t="s">
        <v>197</v>
      </c>
      <c r="C898" s="5">
        <v>67482</v>
      </c>
      <c r="D898" s="6">
        <v>80526</v>
      </c>
      <c r="E898" s="6">
        <v>2033524714</v>
      </c>
      <c r="F898" s="6">
        <v>135237900</v>
      </c>
      <c r="G898" s="10">
        <v>8.4210999999999994E-2</v>
      </c>
      <c r="H898" s="10">
        <v>0.29437200000000002</v>
      </c>
      <c r="I898" s="10">
        <v>0.64352500000000001</v>
      </c>
      <c r="J898" s="10">
        <v>2.7175999999999999E-2</v>
      </c>
      <c r="K898" s="13">
        <v>0.2514043376362487</v>
      </c>
      <c r="L898" s="15">
        <f t="shared" ref="L898:L961" si="98">LN(C898)</f>
        <v>11.119616174632077</v>
      </c>
      <c r="M898" s="4">
        <f t="shared" ref="M898:M961" si="99">LN(D898)</f>
        <v>11.296335392625862</v>
      </c>
      <c r="N898" s="17">
        <f t="shared" si="94"/>
        <v>32138.386740167749</v>
      </c>
      <c r="O898" s="4">
        <f t="shared" ref="O898:O961" si="100">LN(N898)</f>
        <v>10.377806443264054</v>
      </c>
      <c r="P898" s="4">
        <f t="shared" si="95"/>
        <v>0.46894849999999999</v>
      </c>
      <c r="Q898" s="4">
        <f t="shared" si="96"/>
        <v>-0.4406390206158316</v>
      </c>
      <c r="R898" s="4">
        <f t="shared" si="97"/>
        <v>-3.6017480843237308</v>
      </c>
    </row>
    <row r="899" spans="1:18" x14ac:dyDescent="0.3">
      <c r="A899">
        <v>1757277</v>
      </c>
      <c r="B899" t="s">
        <v>999</v>
      </c>
      <c r="C899" s="5">
        <v>1273</v>
      </c>
      <c r="D899" s="6">
        <v>38661</v>
      </c>
      <c r="E899" s="6">
        <v>8982087</v>
      </c>
      <c r="F899" s="6">
        <v>0</v>
      </c>
      <c r="G899" s="10">
        <v>0</v>
      </c>
      <c r="H899" s="10">
        <v>0.80469999999999997</v>
      </c>
      <c r="I899" s="10">
        <v>0.53639999999999999</v>
      </c>
      <c r="J899" s="10">
        <v>5.3543E-2</v>
      </c>
      <c r="K899" s="13">
        <v>0.49576988155668356</v>
      </c>
      <c r="L899" s="15">
        <f t="shared" si="98"/>
        <v>7.1491315985574069</v>
      </c>
      <c r="M899" s="4">
        <f t="shared" si="99"/>
        <v>10.562586618956502</v>
      </c>
      <c r="N899" s="17">
        <f t="shared" ref="N899:N962" si="101">(E899+F899)/C899</f>
        <v>7055.8421052631575</v>
      </c>
      <c r="O899" s="4">
        <f t="shared" si="100"/>
        <v>8.8616112200642494</v>
      </c>
      <c r="P899" s="4">
        <f t="shared" ref="P899:P962" si="102">AVERAGE(H899,I899)</f>
        <v>0.67054999999999998</v>
      </c>
      <c r="Q899" s="4">
        <f t="shared" ref="Q899:Q962" si="103">LN(I899+0.0001)</f>
        <v>-0.62268871691138394</v>
      </c>
      <c r="R899" s="4">
        <f t="shared" ref="R899:R962" si="104">LN(J899+0.0001)</f>
        <v>-2.9254042937209612</v>
      </c>
    </row>
    <row r="900" spans="1:18" x14ac:dyDescent="0.3">
      <c r="A900">
        <v>1757303</v>
      </c>
      <c r="B900" t="s">
        <v>1000</v>
      </c>
      <c r="C900" s="5">
        <v>205</v>
      </c>
      <c r="D900" s="6">
        <v>65208</v>
      </c>
      <c r="E900" s="6">
        <v>1751850</v>
      </c>
      <c r="F900" s="6">
        <v>0</v>
      </c>
      <c r="G900" s="10">
        <v>0</v>
      </c>
      <c r="H900" s="10">
        <v>0.23710000000000001</v>
      </c>
      <c r="I900" s="10">
        <v>0.13189999999999999</v>
      </c>
      <c r="J900" s="10">
        <v>0</v>
      </c>
      <c r="L900" s="15">
        <f t="shared" si="98"/>
        <v>5.3230099791384085</v>
      </c>
      <c r="M900" s="4">
        <f t="shared" si="99"/>
        <v>11.085337439774293</v>
      </c>
      <c r="N900" s="17">
        <f t="shared" si="101"/>
        <v>8545.6097560975613</v>
      </c>
      <c r="O900" s="4">
        <f t="shared" si="100"/>
        <v>9.0531729512364123</v>
      </c>
      <c r="P900" s="4">
        <f t="shared" si="102"/>
        <v>0.1845</v>
      </c>
      <c r="Q900" s="4">
        <f t="shared" si="103"/>
        <v>-2.0249533563957662</v>
      </c>
      <c r="R900" s="4">
        <f t="shared" si="104"/>
        <v>-9.2103403719761818</v>
      </c>
    </row>
    <row r="901" spans="1:18" x14ac:dyDescent="0.3">
      <c r="A901">
        <v>1757329</v>
      </c>
      <c r="B901" t="s">
        <v>1001</v>
      </c>
      <c r="C901" s="5">
        <v>659</v>
      </c>
      <c r="D901" s="6">
        <v>37692</v>
      </c>
      <c r="E901" s="6">
        <v>4557713</v>
      </c>
      <c r="F901" s="6">
        <v>0</v>
      </c>
      <c r="G901" s="10">
        <v>0</v>
      </c>
      <c r="H901" s="10">
        <v>0.63380000000000003</v>
      </c>
      <c r="I901" s="10">
        <v>9.1800000000000007E-2</v>
      </c>
      <c r="J901" s="10">
        <v>0</v>
      </c>
      <c r="K901" s="13">
        <v>0.57785467128027679</v>
      </c>
      <c r="L901" s="15">
        <f t="shared" si="98"/>
        <v>6.4907235345025072</v>
      </c>
      <c r="M901" s="4">
        <f t="shared" si="99"/>
        <v>10.537203149326647</v>
      </c>
      <c r="N901" s="17">
        <f t="shared" si="101"/>
        <v>6916.1047040971171</v>
      </c>
      <c r="O901" s="4">
        <f t="shared" si="100"/>
        <v>8.8416079860895529</v>
      </c>
      <c r="P901" s="4">
        <f t="shared" si="102"/>
        <v>0.36280000000000001</v>
      </c>
      <c r="Q901" s="4">
        <f t="shared" si="103"/>
        <v>-2.3870542496204954</v>
      </c>
      <c r="R901" s="4">
        <f t="shared" si="104"/>
        <v>-9.2103403719761818</v>
      </c>
    </row>
    <row r="902" spans="1:18" x14ac:dyDescent="0.3">
      <c r="A902">
        <v>1757381</v>
      </c>
      <c r="B902" t="s">
        <v>198</v>
      </c>
      <c r="C902" s="5">
        <v>12520</v>
      </c>
      <c r="D902" s="6">
        <v>89286</v>
      </c>
      <c r="E902" s="6">
        <v>436996291</v>
      </c>
      <c r="F902" s="6">
        <v>3777779</v>
      </c>
      <c r="G902" s="10">
        <v>0</v>
      </c>
      <c r="H902" s="10">
        <v>0.25823800000000002</v>
      </c>
      <c r="I902" s="10">
        <v>0.28931200000000001</v>
      </c>
      <c r="J902" s="10">
        <v>1.9373999999999999E-2</v>
      </c>
      <c r="K902" s="13">
        <v>0.21210191082802543</v>
      </c>
      <c r="L902" s="15">
        <f t="shared" si="98"/>
        <v>9.4350826446540896</v>
      </c>
      <c r="M902" s="4">
        <f t="shared" si="99"/>
        <v>11.399599979658106</v>
      </c>
      <c r="N902" s="17">
        <f t="shared" si="101"/>
        <v>35205.596645367412</v>
      </c>
      <c r="O902" s="4">
        <f t="shared" si="100"/>
        <v>10.468960344554755</v>
      </c>
      <c r="P902" s="4">
        <f t="shared" si="102"/>
        <v>0.27377499999999999</v>
      </c>
      <c r="Q902" s="4">
        <f t="shared" si="103"/>
        <v>-1.2399040005441997</v>
      </c>
      <c r="R902" s="4">
        <f t="shared" si="104"/>
        <v>-3.9386750364255727</v>
      </c>
    </row>
    <row r="903" spans="1:18" x14ac:dyDescent="0.3">
      <c r="A903">
        <v>1757394</v>
      </c>
      <c r="B903" t="s">
        <v>199</v>
      </c>
      <c r="C903" s="5">
        <v>17060</v>
      </c>
      <c r="D903" s="6">
        <v>61143</v>
      </c>
      <c r="E903" s="6">
        <v>353366814</v>
      </c>
      <c r="F903" s="6">
        <v>0</v>
      </c>
      <c r="G903" s="10">
        <v>0</v>
      </c>
      <c r="H903" s="10">
        <v>0.47982799999999998</v>
      </c>
      <c r="I903" s="10">
        <v>0.57559899999999997</v>
      </c>
      <c r="J903" s="10">
        <v>1.9843E-2</v>
      </c>
      <c r="K903" s="13">
        <v>0.3512064343163539</v>
      </c>
      <c r="L903" s="15">
        <f t="shared" si="98"/>
        <v>9.7444918210456706</v>
      </c>
      <c r="M903" s="4">
        <f t="shared" si="99"/>
        <v>11.02097066195449</v>
      </c>
      <c r="N903" s="17">
        <f t="shared" si="101"/>
        <v>20713.177842907386</v>
      </c>
      <c r="O903" s="4">
        <f t="shared" si="100"/>
        <v>9.9385253874712571</v>
      </c>
      <c r="P903" s="4">
        <f t="shared" si="102"/>
        <v>0.52771349999999995</v>
      </c>
      <c r="Q903" s="4">
        <f t="shared" si="103"/>
        <v>-0.55217032431768864</v>
      </c>
      <c r="R903" s="4">
        <f t="shared" si="104"/>
        <v>-3.9148770744110526</v>
      </c>
    </row>
    <row r="904" spans="1:18" x14ac:dyDescent="0.3">
      <c r="A904">
        <v>1757407</v>
      </c>
      <c r="B904" t="s">
        <v>200</v>
      </c>
      <c r="C904" s="5">
        <v>4736</v>
      </c>
      <c r="D904" s="6">
        <v>102361</v>
      </c>
      <c r="E904" s="6">
        <v>240680437</v>
      </c>
      <c r="F904" s="6">
        <v>0</v>
      </c>
      <c r="G904" s="10">
        <v>0</v>
      </c>
      <c r="H904" s="10">
        <v>0.17022599999999999</v>
      </c>
      <c r="I904" s="10">
        <v>0.393849</v>
      </c>
      <c r="J904" s="10">
        <v>1.9917000000000001E-2</v>
      </c>
      <c r="K904" s="13">
        <v>0.22667342799188639</v>
      </c>
      <c r="L904" s="15">
        <f t="shared" si="98"/>
        <v>8.4629481765638417</v>
      </c>
      <c r="M904" s="4">
        <f t="shared" si="99"/>
        <v>11.536261059667192</v>
      </c>
      <c r="N904" s="17">
        <f t="shared" si="101"/>
        <v>50819.349028716213</v>
      </c>
      <c r="O904" s="4">
        <f t="shared" si="100"/>
        <v>10.836032447439816</v>
      </c>
      <c r="P904" s="4">
        <f t="shared" si="102"/>
        <v>0.2820375</v>
      </c>
      <c r="Q904" s="4">
        <f t="shared" si="103"/>
        <v>-0.93153381968685878</v>
      </c>
      <c r="R904" s="4">
        <f t="shared" si="104"/>
        <v>-3.9111733664735682</v>
      </c>
    </row>
    <row r="905" spans="1:18" x14ac:dyDescent="0.3">
      <c r="A905">
        <v>1757472</v>
      </c>
      <c r="B905" t="s">
        <v>1002</v>
      </c>
      <c r="C905" s="5">
        <v>5376</v>
      </c>
      <c r="D905" s="6">
        <v>50028</v>
      </c>
      <c r="E905" s="6">
        <v>36636926</v>
      </c>
      <c r="F905" s="6">
        <v>1022367</v>
      </c>
      <c r="G905" s="10">
        <v>0</v>
      </c>
      <c r="H905" s="10">
        <v>0.57021200000000005</v>
      </c>
      <c r="I905" s="10">
        <v>0.135353</v>
      </c>
      <c r="J905" s="10">
        <v>7.6852000000000004E-2</v>
      </c>
      <c r="K905" s="13">
        <v>0.4061475409836065</v>
      </c>
      <c r="L905" s="15">
        <f t="shared" si="98"/>
        <v>8.5896998822029857</v>
      </c>
      <c r="M905" s="4">
        <f t="shared" si="99"/>
        <v>10.820338127668798</v>
      </c>
      <c r="N905" s="17">
        <f t="shared" si="101"/>
        <v>7005.076822916667</v>
      </c>
      <c r="O905" s="4">
        <f t="shared" si="100"/>
        <v>8.8543904255798758</v>
      </c>
      <c r="P905" s="4">
        <f t="shared" si="102"/>
        <v>0.3527825</v>
      </c>
      <c r="Q905" s="4">
        <f t="shared" si="103"/>
        <v>-1.9991305623020637</v>
      </c>
      <c r="R905" s="4">
        <f t="shared" si="104"/>
        <v>-2.5645734281318227</v>
      </c>
    </row>
    <row r="906" spans="1:18" x14ac:dyDescent="0.3">
      <c r="A906">
        <v>1757498</v>
      </c>
      <c r="B906" t="s">
        <v>1003</v>
      </c>
      <c r="C906" s="5">
        <v>319</v>
      </c>
      <c r="D906" s="6">
        <v>55089</v>
      </c>
      <c r="E906" s="6">
        <v>1635918</v>
      </c>
      <c r="F906" s="6">
        <v>0</v>
      </c>
      <c r="G906" s="10">
        <v>0</v>
      </c>
      <c r="H906" s="10">
        <v>0.62093399999999999</v>
      </c>
      <c r="I906" s="10">
        <v>0.19104099999999999</v>
      </c>
      <c r="J906" s="10">
        <v>0</v>
      </c>
      <c r="K906" s="13">
        <v>0.38938053097345138</v>
      </c>
      <c r="L906" s="15">
        <f t="shared" si="98"/>
        <v>5.7651911027848444</v>
      </c>
      <c r="M906" s="4">
        <f t="shared" si="99"/>
        <v>10.91670533818729</v>
      </c>
      <c r="N906" s="17">
        <f t="shared" si="101"/>
        <v>5128.2695924764894</v>
      </c>
      <c r="O906" s="4">
        <f t="shared" si="100"/>
        <v>8.5425235698544348</v>
      </c>
      <c r="P906" s="4">
        <f t="shared" si="102"/>
        <v>0.4059875</v>
      </c>
      <c r="Q906" s="4">
        <f t="shared" si="103"/>
        <v>-1.6547439033904983</v>
      </c>
      <c r="R906" s="4">
        <f t="shared" si="104"/>
        <v>-9.2103403719761818</v>
      </c>
    </row>
    <row r="907" spans="1:18" x14ac:dyDescent="0.3">
      <c r="A907">
        <v>1757524</v>
      </c>
      <c r="B907" t="s">
        <v>1004</v>
      </c>
      <c r="C907" s="5">
        <v>52</v>
      </c>
      <c r="D907" s="6">
        <v>111250</v>
      </c>
      <c r="E907" s="6">
        <v>624551</v>
      </c>
      <c r="F907" s="6">
        <v>0</v>
      </c>
      <c r="G907" s="10">
        <v>0</v>
      </c>
      <c r="H907" s="10">
        <v>0.35980000000000001</v>
      </c>
      <c r="I907" s="10">
        <v>3.6900000000000002E-2</v>
      </c>
      <c r="J907" s="10">
        <v>2.2586999999999999E-2</v>
      </c>
      <c r="L907" s="15">
        <f t="shared" si="98"/>
        <v>3.9512437185814275</v>
      </c>
      <c r="M907" s="4">
        <f t="shared" si="99"/>
        <v>11.619535200028487</v>
      </c>
      <c r="N907" s="17">
        <f t="shared" si="101"/>
        <v>12010.596153846154</v>
      </c>
      <c r="O907" s="4">
        <f t="shared" si="100"/>
        <v>9.393544551964176</v>
      </c>
      <c r="P907" s="4">
        <f t="shared" si="102"/>
        <v>0.19835</v>
      </c>
      <c r="Q907" s="4">
        <f t="shared" si="103"/>
        <v>-3.2968373663379125</v>
      </c>
      <c r="R907" s="4">
        <f t="shared" si="104"/>
        <v>-3.7859632057674135</v>
      </c>
    </row>
    <row r="908" spans="1:18" x14ac:dyDescent="0.3">
      <c r="A908">
        <v>1757576</v>
      </c>
      <c r="B908" t="s">
        <v>1005</v>
      </c>
      <c r="C908" s="5">
        <v>149</v>
      </c>
      <c r="D908" s="6">
        <v>44750</v>
      </c>
      <c r="E908" s="6">
        <v>1292231</v>
      </c>
      <c r="F908" s="6">
        <v>0</v>
      </c>
      <c r="G908" s="10">
        <v>0</v>
      </c>
      <c r="H908" s="10">
        <v>0.56859999999999999</v>
      </c>
      <c r="I908" s="10">
        <v>0.28510000000000002</v>
      </c>
      <c r="J908" s="10">
        <v>5.2220000000000001E-3</v>
      </c>
      <c r="L908" s="15">
        <f t="shared" si="98"/>
        <v>5.0039463059454592</v>
      </c>
      <c r="M908" s="4">
        <f t="shared" si="99"/>
        <v>10.708846723703001</v>
      </c>
      <c r="N908" s="17">
        <f t="shared" si="101"/>
        <v>8672.6912751677846</v>
      </c>
      <c r="O908" s="4">
        <f t="shared" si="100"/>
        <v>9.0679344339673982</v>
      </c>
      <c r="P908" s="4">
        <f t="shared" si="102"/>
        <v>0.42685000000000001</v>
      </c>
      <c r="Q908" s="4">
        <f t="shared" si="103"/>
        <v>-1.2545645904419962</v>
      </c>
      <c r="R908" s="4">
        <f t="shared" si="104"/>
        <v>-5.2359061064266399</v>
      </c>
    </row>
    <row r="909" spans="1:18" x14ac:dyDescent="0.3">
      <c r="A909">
        <v>1757628</v>
      </c>
      <c r="B909" t="s">
        <v>1006</v>
      </c>
      <c r="C909" s="5">
        <v>8285</v>
      </c>
      <c r="D909" s="6">
        <v>44209</v>
      </c>
      <c r="E909" s="6">
        <v>87788434</v>
      </c>
      <c r="F909" s="6">
        <v>8144861</v>
      </c>
      <c r="G909" s="10">
        <v>0.18739900000000001</v>
      </c>
      <c r="H909" s="10">
        <v>0.664744</v>
      </c>
      <c r="I909" s="10">
        <v>0.144265</v>
      </c>
      <c r="J909" s="10">
        <v>8.6620000000000003E-2</v>
      </c>
      <c r="K909" s="13">
        <v>0.40005373455131654</v>
      </c>
      <c r="L909" s="15">
        <f t="shared" si="98"/>
        <v>9.0222019298606639</v>
      </c>
      <c r="M909" s="4">
        <f t="shared" si="99"/>
        <v>10.696683667247571</v>
      </c>
      <c r="N909" s="17">
        <f t="shared" si="101"/>
        <v>11579.154496077248</v>
      </c>
      <c r="O909" s="4">
        <f t="shared" si="100"/>
        <v>9.3569617343056457</v>
      </c>
      <c r="P909" s="4">
        <f t="shared" si="102"/>
        <v>0.40450449999999999</v>
      </c>
      <c r="Q909" s="4">
        <f t="shared" si="103"/>
        <v>-1.9354104641742096</v>
      </c>
      <c r="R909" s="4">
        <f t="shared" si="104"/>
        <v>-2.445070741290801</v>
      </c>
    </row>
    <row r="910" spans="1:18" x14ac:dyDescent="0.3">
      <c r="A910">
        <v>1757654</v>
      </c>
      <c r="B910" t="s">
        <v>201</v>
      </c>
      <c r="C910" s="5">
        <v>7438</v>
      </c>
      <c r="D910" s="6">
        <v>51082</v>
      </c>
      <c r="E910" s="6">
        <v>54452578</v>
      </c>
      <c r="F910" s="6">
        <v>0</v>
      </c>
      <c r="G910" s="10">
        <v>0.68526699999999996</v>
      </c>
      <c r="H910" s="10">
        <v>0.68811699999999998</v>
      </c>
      <c r="I910" s="10">
        <v>0.88402700000000001</v>
      </c>
      <c r="J910" s="10">
        <v>4.0931000000000002E-2</v>
      </c>
      <c r="K910" s="13">
        <v>0.65391380826737033</v>
      </c>
      <c r="L910" s="15">
        <f t="shared" si="98"/>
        <v>8.914357274485015</v>
      </c>
      <c r="M910" s="4">
        <f t="shared" si="99"/>
        <v>10.841187463647783</v>
      </c>
      <c r="N910" s="17">
        <f t="shared" si="101"/>
        <v>7320.8628663619256</v>
      </c>
      <c r="O910" s="4">
        <f t="shared" si="100"/>
        <v>8.8984834779265967</v>
      </c>
      <c r="P910" s="4">
        <f t="shared" si="102"/>
        <v>0.78607199999999999</v>
      </c>
      <c r="Q910" s="4">
        <f t="shared" si="103"/>
        <v>-0.12315456150497316</v>
      </c>
      <c r="R910" s="4">
        <f t="shared" si="104"/>
        <v>-3.1934274004146133</v>
      </c>
    </row>
    <row r="911" spans="1:18" x14ac:dyDescent="0.3">
      <c r="A911">
        <v>1757693</v>
      </c>
      <c r="B911" t="s">
        <v>1007</v>
      </c>
      <c r="C911" s="5">
        <v>200</v>
      </c>
      <c r="D911" s="6">
        <v>43333</v>
      </c>
      <c r="E911" s="6">
        <v>692458</v>
      </c>
      <c r="F911" s="6">
        <v>0</v>
      </c>
      <c r="G911" s="10">
        <v>0</v>
      </c>
      <c r="H911" s="10">
        <v>0.56859999999999999</v>
      </c>
      <c r="I911" s="10">
        <v>2.0899999999999998E-2</v>
      </c>
      <c r="J911" s="10">
        <v>0</v>
      </c>
      <c r="L911" s="15">
        <f t="shared" si="98"/>
        <v>5.2983173665480363</v>
      </c>
      <c r="M911" s="4">
        <f t="shared" si="99"/>
        <v>10.676669748432332</v>
      </c>
      <c r="N911" s="17">
        <f t="shared" si="101"/>
        <v>3462.29</v>
      </c>
      <c r="O911" s="4">
        <f t="shared" si="100"/>
        <v>8.1496854988368241</v>
      </c>
      <c r="P911" s="4">
        <f t="shared" si="102"/>
        <v>0.29475000000000001</v>
      </c>
      <c r="Q911" s="4">
        <f t="shared" si="103"/>
        <v>-3.8632328412587142</v>
      </c>
      <c r="R911" s="4">
        <f t="shared" si="104"/>
        <v>-9.2103403719761818</v>
      </c>
    </row>
    <row r="912" spans="1:18" x14ac:dyDescent="0.3">
      <c r="A912">
        <v>1757732</v>
      </c>
      <c r="B912" t="s">
        <v>202</v>
      </c>
      <c r="C912" s="5">
        <v>21210</v>
      </c>
      <c r="D912" s="6">
        <v>53938</v>
      </c>
      <c r="E912" s="6">
        <v>129403796</v>
      </c>
      <c r="F912" s="6">
        <v>3766348</v>
      </c>
      <c r="G912" s="10">
        <v>0.57376199999999999</v>
      </c>
      <c r="H912" s="10">
        <v>0.58583200000000002</v>
      </c>
      <c r="I912" s="10">
        <v>0.49135699999999999</v>
      </c>
      <c r="J912" s="10">
        <v>6.5937999999999997E-2</v>
      </c>
      <c r="K912" s="13">
        <v>0.40966032281377984</v>
      </c>
      <c r="L912" s="15">
        <f t="shared" si="98"/>
        <v>9.9622280475587282</v>
      </c>
      <c r="M912" s="4">
        <f t="shared" si="99"/>
        <v>10.895590517771231</v>
      </c>
      <c r="N912" s="17">
        <f t="shared" si="101"/>
        <v>6278.6489391796322</v>
      </c>
      <c r="O912" s="4">
        <f t="shared" si="100"/>
        <v>8.7449100992436382</v>
      </c>
      <c r="P912" s="4">
        <f t="shared" si="102"/>
        <v>0.53859449999999998</v>
      </c>
      <c r="Q912" s="4">
        <f t="shared" si="103"/>
        <v>-0.71038083050597656</v>
      </c>
      <c r="R912" s="4">
        <f t="shared" si="104"/>
        <v>-2.7175249450647536</v>
      </c>
    </row>
    <row r="913" spans="1:18" x14ac:dyDescent="0.3">
      <c r="A913">
        <v>1757875</v>
      </c>
      <c r="B913" t="s">
        <v>203</v>
      </c>
      <c r="C913" s="5">
        <v>36950</v>
      </c>
      <c r="D913" s="6">
        <v>111642</v>
      </c>
      <c r="E913" s="6">
        <v>1801027534</v>
      </c>
      <c r="F913" s="6">
        <v>52638135</v>
      </c>
      <c r="G913" s="10">
        <v>0</v>
      </c>
      <c r="H913" s="10">
        <v>0.12574199999999999</v>
      </c>
      <c r="I913" s="10">
        <v>0.35865399999999997</v>
      </c>
      <c r="J913" s="10">
        <v>1.6990999999999999E-2</v>
      </c>
      <c r="K913" s="13">
        <v>0.20428220428220423</v>
      </c>
      <c r="L913" s="15">
        <f t="shared" si="98"/>
        <v>10.517320926376348</v>
      </c>
      <c r="M913" s="4">
        <f t="shared" si="99"/>
        <v>11.623052602215697</v>
      </c>
      <c r="N913" s="17">
        <f t="shared" si="101"/>
        <v>50166.865196211096</v>
      </c>
      <c r="O913" s="4">
        <f t="shared" si="100"/>
        <v>10.823110031894684</v>
      </c>
      <c r="P913" s="4">
        <f t="shared" si="102"/>
        <v>0.24219799999999997</v>
      </c>
      <c r="Q913" s="4">
        <f t="shared" si="103"/>
        <v>-1.0251183621446811</v>
      </c>
      <c r="R913" s="4">
        <f t="shared" si="104"/>
        <v>-4.0692032698157687</v>
      </c>
    </row>
    <row r="914" spans="1:18" x14ac:dyDescent="0.3">
      <c r="A914">
        <v>1758057</v>
      </c>
      <c r="B914" t="s">
        <v>1008</v>
      </c>
      <c r="C914" s="5">
        <v>547</v>
      </c>
      <c r="D914" s="6">
        <v>52596</v>
      </c>
      <c r="E914" s="6">
        <v>3944452</v>
      </c>
      <c r="F914" s="6">
        <v>0</v>
      </c>
      <c r="G914" s="10">
        <v>0</v>
      </c>
      <c r="H914" s="10">
        <v>0.52590000000000003</v>
      </c>
      <c r="I914" s="10">
        <v>2.47E-2</v>
      </c>
      <c r="J914" s="10">
        <v>0</v>
      </c>
      <c r="K914" s="13">
        <v>0.30088495575221241</v>
      </c>
      <c r="L914" s="15">
        <f t="shared" si="98"/>
        <v>6.3044488024219811</v>
      </c>
      <c r="M914" s="4">
        <f t="shared" si="99"/>
        <v>10.87039535020681</v>
      </c>
      <c r="N914" s="17">
        <f t="shared" si="101"/>
        <v>7211.0639853747716</v>
      </c>
      <c r="O914" s="4">
        <f t="shared" si="100"/>
        <v>8.8833717901785665</v>
      </c>
      <c r="P914" s="4">
        <f t="shared" si="102"/>
        <v>0.27529999999999999</v>
      </c>
      <c r="Q914" s="4">
        <f t="shared" si="103"/>
        <v>-3.6969116258112007</v>
      </c>
      <c r="R914" s="4">
        <f t="shared" si="104"/>
        <v>-9.2103403719761818</v>
      </c>
    </row>
    <row r="915" spans="1:18" x14ac:dyDescent="0.3">
      <c r="A915">
        <v>1758174</v>
      </c>
      <c r="B915" t="s">
        <v>1010</v>
      </c>
      <c r="C915" s="5">
        <v>2640</v>
      </c>
      <c r="D915" s="6">
        <v>71313</v>
      </c>
      <c r="E915" s="6">
        <v>40317784</v>
      </c>
      <c r="F915" s="6">
        <v>0</v>
      </c>
      <c r="G915" s="10">
        <v>0</v>
      </c>
      <c r="H915" s="10">
        <v>0.37419999999999998</v>
      </c>
      <c r="I915" s="10">
        <v>8.5400000000000004E-2</v>
      </c>
      <c r="J915" s="10">
        <v>0</v>
      </c>
      <c r="K915" s="13">
        <v>0.27805362462760674</v>
      </c>
      <c r="L915" s="15">
        <f t="shared" si="98"/>
        <v>7.8785341961403619</v>
      </c>
      <c r="M915" s="4">
        <f t="shared" si="99"/>
        <v>11.174833917973366</v>
      </c>
      <c r="N915" s="17">
        <f t="shared" si="101"/>
        <v>15271.887878787878</v>
      </c>
      <c r="O915" s="4">
        <f t="shared" si="100"/>
        <v>9.6337690237591911</v>
      </c>
      <c r="P915" s="4">
        <f t="shared" si="102"/>
        <v>0.2298</v>
      </c>
      <c r="Q915" s="4">
        <f t="shared" si="103"/>
        <v>-2.4592389030394224</v>
      </c>
      <c r="R915" s="4">
        <f t="shared" si="104"/>
        <v>-9.2103403719761818</v>
      </c>
    </row>
    <row r="916" spans="1:18" x14ac:dyDescent="0.3">
      <c r="A916">
        <v>1758226</v>
      </c>
      <c r="B916" t="s">
        <v>1009</v>
      </c>
      <c r="C916" s="5">
        <v>848</v>
      </c>
      <c r="D916" s="6">
        <v>53500</v>
      </c>
      <c r="E916" s="6">
        <v>8011706</v>
      </c>
      <c r="F916" s="6">
        <v>2315706</v>
      </c>
      <c r="G916" s="10">
        <v>0</v>
      </c>
      <c r="H916" s="10">
        <v>0.51329999999999998</v>
      </c>
      <c r="I916" s="10">
        <v>0.18909999999999999</v>
      </c>
      <c r="J916" s="10">
        <v>0</v>
      </c>
      <c r="K916" s="13">
        <v>0.38571428571428568</v>
      </c>
      <c r="L916" s="15">
        <f t="shared" si="98"/>
        <v>6.7428806357919031</v>
      </c>
      <c r="M916" s="4">
        <f t="shared" si="99"/>
        <v>10.887436932884098</v>
      </c>
      <c r="N916" s="17">
        <f t="shared" si="101"/>
        <v>12178.551886792453</v>
      </c>
      <c r="O916" s="4">
        <f t="shared" si="100"/>
        <v>9.4074316414856103</v>
      </c>
      <c r="P916" s="4">
        <f t="shared" si="102"/>
        <v>0.35119999999999996</v>
      </c>
      <c r="Q916" s="4">
        <f t="shared" si="103"/>
        <v>-1.6649506223643593</v>
      </c>
      <c r="R916" s="4">
        <f t="shared" si="104"/>
        <v>-9.2103403719761818</v>
      </c>
    </row>
    <row r="917" spans="1:18" x14ac:dyDescent="0.3">
      <c r="A917">
        <v>1758239</v>
      </c>
      <c r="B917" t="s">
        <v>1011</v>
      </c>
      <c r="C917" s="5">
        <v>4125</v>
      </c>
      <c r="D917" s="6">
        <v>53917</v>
      </c>
      <c r="E917" s="6">
        <v>45877121</v>
      </c>
      <c r="F917" s="6">
        <v>1319812</v>
      </c>
      <c r="G917" s="10">
        <v>0</v>
      </c>
      <c r="H917" s="10">
        <v>0.49132599999999998</v>
      </c>
      <c r="I917" s="10">
        <v>0.29209099999999999</v>
      </c>
      <c r="J917" s="10">
        <v>7.6371999999999995E-2</v>
      </c>
      <c r="K917" s="13">
        <v>0.39142695995487875</v>
      </c>
      <c r="L917" s="15">
        <f t="shared" si="98"/>
        <v>8.3248212987687822</v>
      </c>
      <c r="M917" s="4">
        <f t="shared" si="99"/>
        <v>10.895201106056144</v>
      </c>
      <c r="N917" s="17">
        <f t="shared" si="101"/>
        <v>11441.680727272727</v>
      </c>
      <c r="O917" s="4">
        <f t="shared" si="100"/>
        <v>9.3450181708622289</v>
      </c>
      <c r="P917" s="4">
        <f t="shared" si="102"/>
        <v>0.39170850000000002</v>
      </c>
      <c r="Q917" s="4">
        <f t="shared" si="103"/>
        <v>-1.2303475809612483</v>
      </c>
      <c r="R917" s="4">
        <f t="shared" si="104"/>
        <v>-2.5708306182206755</v>
      </c>
    </row>
    <row r="918" spans="1:18" x14ac:dyDescent="0.3">
      <c r="A918">
        <v>1758265</v>
      </c>
      <c r="B918" t="s">
        <v>1012</v>
      </c>
      <c r="C918" s="5">
        <v>990</v>
      </c>
      <c r="D918" s="6">
        <v>59926</v>
      </c>
      <c r="E918" s="6">
        <v>9801435</v>
      </c>
      <c r="F918" s="6">
        <v>0</v>
      </c>
      <c r="G918" s="10">
        <v>0</v>
      </c>
      <c r="H918" s="10">
        <v>0.37390000000000001</v>
      </c>
      <c r="I918" s="10">
        <v>1.67E-2</v>
      </c>
      <c r="J918" s="10">
        <v>0</v>
      </c>
      <c r="K918" s="13">
        <v>0.30413625304136249</v>
      </c>
      <c r="L918" s="15">
        <f t="shared" si="98"/>
        <v>6.8977049431286357</v>
      </c>
      <c r="M918" s="4">
        <f t="shared" si="99"/>
        <v>11.000865746689424</v>
      </c>
      <c r="N918" s="17">
        <f t="shared" si="101"/>
        <v>9900.439393939394</v>
      </c>
      <c r="O918" s="4">
        <f t="shared" si="100"/>
        <v>9.2003344183639761</v>
      </c>
      <c r="P918" s="4">
        <f t="shared" si="102"/>
        <v>0.1953</v>
      </c>
      <c r="Q918" s="4">
        <f t="shared" si="103"/>
        <v>-4.086376392572924</v>
      </c>
      <c r="R918" s="4">
        <f t="shared" si="104"/>
        <v>-9.2103403719761818</v>
      </c>
    </row>
    <row r="919" spans="1:18" x14ac:dyDescent="0.3">
      <c r="A919">
        <v>1758343</v>
      </c>
      <c r="B919" t="s">
        <v>1014</v>
      </c>
      <c r="C919" s="5">
        <v>132</v>
      </c>
      <c r="D919" s="6">
        <v>43824</v>
      </c>
      <c r="E919" s="6">
        <v>547652</v>
      </c>
      <c r="F919" s="6">
        <v>0</v>
      </c>
      <c r="G919" s="10">
        <v>0</v>
      </c>
      <c r="H919" s="10">
        <v>0.65980000000000005</v>
      </c>
      <c r="I919" s="10">
        <v>1.5100000000000001E-2</v>
      </c>
      <c r="J919" s="10">
        <v>0</v>
      </c>
      <c r="L919" s="15">
        <f t="shared" si="98"/>
        <v>4.8828019225863706</v>
      </c>
      <c r="M919" s="4">
        <f t="shared" si="99"/>
        <v>10.68793689150286</v>
      </c>
      <c r="N919" s="17">
        <f t="shared" si="101"/>
        <v>4148.878787878788</v>
      </c>
      <c r="O919" s="4">
        <f t="shared" si="100"/>
        <v>8.3305934051263506</v>
      </c>
      <c r="P919" s="4">
        <f t="shared" si="102"/>
        <v>0.33745000000000003</v>
      </c>
      <c r="Q919" s="4">
        <f t="shared" si="103"/>
        <v>-4.1864598511299063</v>
      </c>
      <c r="R919" s="4">
        <f t="shared" si="104"/>
        <v>-9.2103403719761818</v>
      </c>
    </row>
    <row r="920" spans="1:18" x14ac:dyDescent="0.3">
      <c r="A920">
        <v>1758369</v>
      </c>
      <c r="B920" t="s">
        <v>1013</v>
      </c>
      <c r="C920" s="5">
        <v>783</v>
      </c>
      <c r="D920" s="6">
        <v>64286</v>
      </c>
      <c r="E920" s="6">
        <v>5075597</v>
      </c>
      <c r="F920" s="6">
        <v>3755938</v>
      </c>
      <c r="G920" s="10">
        <v>0</v>
      </c>
      <c r="H920" s="10">
        <v>0.2596</v>
      </c>
      <c r="I920" s="10">
        <v>0.2238</v>
      </c>
      <c r="J920" s="10">
        <v>0</v>
      </c>
      <c r="K920" s="13">
        <v>0.24749163879598657</v>
      </c>
      <c r="L920" s="15">
        <f t="shared" si="98"/>
        <v>6.6631326959908028</v>
      </c>
      <c r="M920" s="4">
        <f t="shared" si="99"/>
        <v>11.071097157125758</v>
      </c>
      <c r="N920" s="17">
        <f t="shared" si="101"/>
        <v>11279.099616858237</v>
      </c>
      <c r="O920" s="4">
        <f t="shared" si="100"/>
        <v>9.3307067006656581</v>
      </c>
      <c r="P920" s="4">
        <f t="shared" si="102"/>
        <v>0.2417</v>
      </c>
      <c r="Q920" s="4">
        <f t="shared" si="103"/>
        <v>-1.496555755377428</v>
      </c>
      <c r="R920" s="4">
        <f t="shared" si="104"/>
        <v>-9.2103403719761818</v>
      </c>
    </row>
    <row r="921" spans="1:18" x14ac:dyDescent="0.3">
      <c r="A921">
        <v>1758408</v>
      </c>
      <c r="B921" t="s">
        <v>1015</v>
      </c>
      <c r="C921" s="5">
        <v>2078</v>
      </c>
      <c r="D921" s="6">
        <v>56500</v>
      </c>
      <c r="E921" s="6">
        <v>27442134</v>
      </c>
      <c r="F921" s="6">
        <v>0</v>
      </c>
      <c r="G921" s="10">
        <v>0</v>
      </c>
      <c r="H921" s="10">
        <v>0.1943</v>
      </c>
      <c r="I921" s="10">
        <v>4.3999999999999997E-2</v>
      </c>
      <c r="J921" s="10">
        <v>0</v>
      </c>
      <c r="K921" s="13">
        <v>0.30614406779661019</v>
      </c>
      <c r="L921" s="15">
        <f t="shared" si="98"/>
        <v>7.6391611716591727</v>
      </c>
      <c r="M921" s="4">
        <f t="shared" si="99"/>
        <v>10.941995917134532</v>
      </c>
      <c r="N921" s="17">
        <f t="shared" si="101"/>
        <v>13206.03176130895</v>
      </c>
      <c r="O921" s="4">
        <f t="shared" si="100"/>
        <v>9.4884289558181809</v>
      </c>
      <c r="P921" s="4">
        <f t="shared" si="102"/>
        <v>0.11915000000000001</v>
      </c>
      <c r="Q921" s="4">
        <f t="shared" si="103"/>
        <v>-3.1212954965293367</v>
      </c>
      <c r="R921" s="4">
        <f t="shared" si="104"/>
        <v>-9.2103403719761818</v>
      </c>
    </row>
    <row r="922" spans="1:18" x14ac:dyDescent="0.3">
      <c r="A922">
        <v>1758447</v>
      </c>
      <c r="B922" t="s">
        <v>1016</v>
      </c>
      <c r="C922" s="5">
        <v>32045</v>
      </c>
      <c r="D922" s="6">
        <v>50973</v>
      </c>
      <c r="E922" s="6">
        <v>442451742</v>
      </c>
      <c r="F922" s="6">
        <v>6701362</v>
      </c>
      <c r="G922" s="10">
        <v>0</v>
      </c>
      <c r="H922" s="10">
        <v>0.53545399999999999</v>
      </c>
      <c r="I922" s="10">
        <v>6.8837999999999996E-2</v>
      </c>
      <c r="J922" s="10">
        <v>4.6607999999999997E-2</v>
      </c>
      <c r="K922" s="13">
        <v>0.4218255110855168</v>
      </c>
      <c r="L922" s="15">
        <f t="shared" si="98"/>
        <v>10.374896443938328</v>
      </c>
      <c r="M922" s="4">
        <f t="shared" si="99"/>
        <v>10.839051359753869</v>
      </c>
      <c r="N922" s="17">
        <f t="shared" si="101"/>
        <v>14016.324044312685</v>
      </c>
      <c r="O922" s="4">
        <f t="shared" si="100"/>
        <v>9.5479779325088536</v>
      </c>
      <c r="P922" s="4">
        <f t="shared" si="102"/>
        <v>0.30214599999999997</v>
      </c>
      <c r="Q922" s="4">
        <f t="shared" si="103"/>
        <v>-2.6745477290482089</v>
      </c>
      <c r="R922" s="4">
        <f t="shared" si="104"/>
        <v>-3.0638398227686685</v>
      </c>
    </row>
    <row r="923" spans="1:18" x14ac:dyDescent="0.3">
      <c r="A923">
        <v>1759000</v>
      </c>
      <c r="B923" t="s">
        <v>1017</v>
      </c>
      <c r="C923" s="5">
        <v>110417</v>
      </c>
      <c r="D923" s="6">
        <v>51771</v>
      </c>
      <c r="E923" s="6">
        <v>2007810650</v>
      </c>
      <c r="F923" s="6">
        <v>54227304</v>
      </c>
      <c r="G923" s="10">
        <v>0.27067099999999999</v>
      </c>
      <c r="H923" s="10">
        <v>0.57250100000000004</v>
      </c>
      <c r="I923" s="10">
        <v>0.53591200000000005</v>
      </c>
      <c r="J923" s="10">
        <v>7.7128000000000002E-2</v>
      </c>
      <c r="K923" s="13">
        <v>0.40950519403509544</v>
      </c>
      <c r="L923" s="15">
        <f t="shared" si="98"/>
        <v>11.612019386477828</v>
      </c>
      <c r="M923" s="4">
        <f t="shared" si="99"/>
        <v>10.854585425915689</v>
      </c>
      <c r="N923" s="17">
        <f t="shared" si="101"/>
        <v>18675.004338100112</v>
      </c>
      <c r="O923" s="4">
        <f t="shared" si="100"/>
        <v>9.8349412422955087</v>
      </c>
      <c r="P923" s="4">
        <f t="shared" si="102"/>
        <v>0.55420650000000005</v>
      </c>
      <c r="Q923" s="4">
        <f t="shared" si="103"/>
        <v>-0.62359873010224232</v>
      </c>
      <c r="R923" s="4">
        <f t="shared" si="104"/>
        <v>-2.5609931934085668</v>
      </c>
    </row>
    <row r="924" spans="1:18" x14ac:dyDescent="0.3">
      <c r="A924">
        <v>1759026</v>
      </c>
      <c r="B924" t="s">
        <v>1018</v>
      </c>
      <c r="C924" s="5">
        <v>5779</v>
      </c>
      <c r="D924" s="6">
        <v>41621</v>
      </c>
      <c r="E924" s="6">
        <v>94682087</v>
      </c>
      <c r="F924" s="6">
        <v>6602103</v>
      </c>
      <c r="G924" s="10">
        <v>0</v>
      </c>
      <c r="H924" s="10">
        <v>0.42293799999999998</v>
      </c>
      <c r="I924" s="10">
        <v>0.22702800000000001</v>
      </c>
      <c r="J924" s="10">
        <v>5.9755000000000003E-2</v>
      </c>
      <c r="K924" s="13">
        <v>0.49680330951485518</v>
      </c>
      <c r="L924" s="15">
        <f t="shared" si="98"/>
        <v>8.6619859363177785</v>
      </c>
      <c r="M924" s="4">
        <f t="shared" si="99"/>
        <v>10.636360126569123</v>
      </c>
      <c r="N924" s="17">
        <f t="shared" si="101"/>
        <v>17526.248485897213</v>
      </c>
      <c r="O924" s="4">
        <f t="shared" si="100"/>
        <v>9.7714549496447649</v>
      </c>
      <c r="P924" s="4">
        <f t="shared" si="102"/>
        <v>0.32498300000000002</v>
      </c>
      <c r="Q924" s="4">
        <f t="shared" si="103"/>
        <v>-1.4822415437674539</v>
      </c>
      <c r="R924" s="4">
        <f t="shared" si="104"/>
        <v>-2.8158303082788039</v>
      </c>
    </row>
    <row r="925" spans="1:18" x14ac:dyDescent="0.3">
      <c r="A925">
        <v>1759052</v>
      </c>
      <c r="B925" t="s">
        <v>204</v>
      </c>
      <c r="C925" s="5">
        <v>4105</v>
      </c>
      <c r="D925" s="6">
        <v>83651</v>
      </c>
      <c r="E925" s="6">
        <v>94315056</v>
      </c>
      <c r="F925" s="6">
        <v>1082986</v>
      </c>
      <c r="G925" s="10">
        <v>0</v>
      </c>
      <c r="H925" s="10">
        <v>0.37215700000000002</v>
      </c>
      <c r="I925" s="10">
        <v>0.27294299999999999</v>
      </c>
      <c r="J925" s="10">
        <v>4.7990000000000003E-3</v>
      </c>
      <c r="K925" s="13">
        <v>0.35270805812417438</v>
      </c>
      <c r="L925" s="15">
        <f t="shared" si="98"/>
        <v>8.3199610218865292</v>
      </c>
      <c r="M925" s="4">
        <f t="shared" si="99"/>
        <v>11.334408660916139</v>
      </c>
      <c r="N925" s="17">
        <f t="shared" si="101"/>
        <v>23239.474299634592</v>
      </c>
      <c r="O925" s="4">
        <f t="shared" si="100"/>
        <v>10.05360759021235</v>
      </c>
      <c r="P925" s="4">
        <f t="shared" si="102"/>
        <v>0.32255</v>
      </c>
      <c r="Q925" s="4">
        <f t="shared" si="103"/>
        <v>-1.2981259870429331</v>
      </c>
      <c r="R925" s="4">
        <f t="shared" si="104"/>
        <v>-5.3187241763256994</v>
      </c>
    </row>
    <row r="926" spans="1:18" x14ac:dyDescent="0.3">
      <c r="A926">
        <v>1759104</v>
      </c>
      <c r="B926" t="s">
        <v>1019</v>
      </c>
      <c r="C926" s="5">
        <v>919</v>
      </c>
      <c r="D926" s="6">
        <v>36213</v>
      </c>
      <c r="E926" s="6">
        <v>6078808</v>
      </c>
      <c r="F926" s="6">
        <v>186622</v>
      </c>
      <c r="G926" s="10">
        <v>0</v>
      </c>
      <c r="H926" s="10">
        <v>0.58720000000000006</v>
      </c>
      <c r="I926" s="10">
        <v>0.30499999999999999</v>
      </c>
      <c r="J926" s="10">
        <v>4.9525E-2</v>
      </c>
      <c r="K926" s="13">
        <v>0.60174418604651159</v>
      </c>
      <c r="L926" s="15">
        <f t="shared" si="98"/>
        <v>6.8232861223556869</v>
      </c>
      <c r="M926" s="4">
        <f t="shared" si="99"/>
        <v>10.497173449369237</v>
      </c>
      <c r="N926" s="17">
        <f t="shared" si="101"/>
        <v>6817.6605005440697</v>
      </c>
      <c r="O926" s="4">
        <f t="shared" si="100"/>
        <v>8.8272716568766647</v>
      </c>
      <c r="P926" s="4">
        <f t="shared" si="102"/>
        <v>0.44610000000000005</v>
      </c>
      <c r="Q926" s="4">
        <f t="shared" si="103"/>
        <v>-1.1871156872595132</v>
      </c>
      <c r="R926" s="4">
        <f t="shared" si="104"/>
        <v>-3.0032605399747827</v>
      </c>
    </row>
    <row r="927" spans="1:18" x14ac:dyDescent="0.3">
      <c r="A927">
        <v>1759156</v>
      </c>
      <c r="B927" t="s">
        <v>1020</v>
      </c>
      <c r="C927" s="5">
        <v>382</v>
      </c>
      <c r="D927" s="6">
        <v>40000</v>
      </c>
      <c r="E927" s="6">
        <v>2103955</v>
      </c>
      <c r="F927" s="6">
        <v>0</v>
      </c>
      <c r="G927" s="10">
        <v>0</v>
      </c>
      <c r="H927" s="10">
        <v>0.6714</v>
      </c>
      <c r="I927" s="10">
        <v>5.5899999999999998E-2</v>
      </c>
      <c r="J927" s="10">
        <v>0</v>
      </c>
      <c r="K927" s="13">
        <v>0.52564102564102566</v>
      </c>
      <c r="L927" s="15">
        <f t="shared" si="98"/>
        <v>5.9454206086065753</v>
      </c>
      <c r="M927" s="4">
        <f t="shared" si="99"/>
        <v>10.596634733096073</v>
      </c>
      <c r="N927" s="17">
        <f t="shared" si="101"/>
        <v>5507.7356020942407</v>
      </c>
      <c r="O927" s="4">
        <f t="shared" si="100"/>
        <v>8.6139088561717401</v>
      </c>
      <c r="P927" s="4">
        <f t="shared" si="102"/>
        <v>0.36364999999999997</v>
      </c>
      <c r="Q927" s="4">
        <f t="shared" si="103"/>
        <v>-2.8824035882469876</v>
      </c>
      <c r="R927" s="4">
        <f t="shared" si="104"/>
        <v>-9.2103403719761818</v>
      </c>
    </row>
    <row r="928" spans="1:18" x14ac:dyDescent="0.3">
      <c r="A928">
        <v>1759234</v>
      </c>
      <c r="B928" t="s">
        <v>1021</v>
      </c>
      <c r="C928" s="5">
        <v>9730</v>
      </c>
      <c r="D928" s="6">
        <v>51321</v>
      </c>
      <c r="E928" s="6">
        <v>261368574</v>
      </c>
      <c r="F928" s="6">
        <v>8256715</v>
      </c>
      <c r="G928" s="10">
        <v>0</v>
      </c>
      <c r="H928" s="10">
        <v>0.48895899999999998</v>
      </c>
      <c r="I928" s="10">
        <v>0.29899700000000001</v>
      </c>
      <c r="J928" s="10">
        <v>6.2419000000000002E-2</v>
      </c>
      <c r="K928" s="13">
        <v>0.35679779158040026</v>
      </c>
      <c r="L928" s="15">
        <f t="shared" si="98"/>
        <v>9.18296917518005</v>
      </c>
      <c r="M928" s="4">
        <f t="shared" si="99"/>
        <v>10.845855304120402</v>
      </c>
      <c r="N928" s="17">
        <f t="shared" si="101"/>
        <v>27710.718293936279</v>
      </c>
      <c r="O928" s="4">
        <f t="shared" si="100"/>
        <v>10.229574559352033</v>
      </c>
      <c r="P928" s="4">
        <f t="shared" si="102"/>
        <v>0.39397799999999999</v>
      </c>
      <c r="Q928" s="4">
        <f t="shared" si="103"/>
        <v>-1.2069873434868073</v>
      </c>
      <c r="R928" s="4">
        <f t="shared" si="104"/>
        <v>-2.7722847684384186</v>
      </c>
    </row>
    <row r="929" spans="1:18" x14ac:dyDescent="0.3">
      <c r="A929">
        <v>1759273</v>
      </c>
      <c r="B929" t="s">
        <v>1022</v>
      </c>
      <c r="C929" s="5">
        <v>524</v>
      </c>
      <c r="D929" s="6">
        <v>74861</v>
      </c>
      <c r="E929" s="6">
        <v>9131993</v>
      </c>
      <c r="F929" s="6">
        <v>0</v>
      </c>
      <c r="G929" s="10">
        <v>0</v>
      </c>
      <c r="H929" s="10">
        <v>0.23449999999999999</v>
      </c>
      <c r="I929" s="10">
        <v>7.6100000000000001E-2</v>
      </c>
      <c r="J929" s="10">
        <v>0</v>
      </c>
      <c r="K929" s="13">
        <v>0.23671497584541068</v>
      </c>
      <c r="L929" s="15">
        <f t="shared" si="98"/>
        <v>6.261491684321042</v>
      </c>
      <c r="M929" s="4">
        <f t="shared" si="99"/>
        <v>11.223388339637967</v>
      </c>
      <c r="N929" s="17">
        <f t="shared" si="101"/>
        <v>17427.467557251908</v>
      </c>
      <c r="O929" s="4">
        <f t="shared" si="100"/>
        <v>9.7658028357752258</v>
      </c>
      <c r="P929" s="4">
        <f t="shared" si="102"/>
        <v>0.15529999999999999</v>
      </c>
      <c r="Q929" s="4">
        <f t="shared" si="103"/>
        <v>-2.5743938162895366</v>
      </c>
      <c r="R929" s="4">
        <f t="shared" si="104"/>
        <v>-9.2103403719761818</v>
      </c>
    </row>
    <row r="930" spans="1:18" x14ac:dyDescent="0.3">
      <c r="A930">
        <v>1759312</v>
      </c>
      <c r="B930" t="s">
        <v>1023</v>
      </c>
      <c r="C930" s="5">
        <v>2214</v>
      </c>
      <c r="D930" s="6">
        <v>54833</v>
      </c>
      <c r="E930" s="6">
        <v>31262479</v>
      </c>
      <c r="F930" s="6">
        <v>777150</v>
      </c>
      <c r="G930" s="10">
        <v>0</v>
      </c>
      <c r="H930" s="10">
        <v>0.50847100000000001</v>
      </c>
      <c r="I930" s="10">
        <v>5.5028000000000001E-2</v>
      </c>
      <c r="J930" s="10">
        <v>4.1334999999999997E-2</v>
      </c>
      <c r="K930" s="13">
        <v>0.4206572769953052</v>
      </c>
      <c r="L930" s="15">
        <f t="shared" si="98"/>
        <v>7.7025561132685825</v>
      </c>
      <c r="M930" s="4">
        <f t="shared" si="99"/>
        <v>10.912047481473621</v>
      </c>
      <c r="N930" s="17">
        <f t="shared" si="101"/>
        <v>14471.37714543812</v>
      </c>
      <c r="O930" s="4">
        <f t="shared" si="100"/>
        <v>9.5799279875529049</v>
      </c>
      <c r="P930" s="4">
        <f t="shared" si="102"/>
        <v>0.28174949999999999</v>
      </c>
      <c r="Q930" s="4">
        <f t="shared" si="103"/>
        <v>-2.8980975249272301</v>
      </c>
      <c r="R930" s="4">
        <f t="shared" si="104"/>
        <v>-3.1836293446811315</v>
      </c>
    </row>
    <row r="931" spans="1:18" x14ac:dyDescent="0.3">
      <c r="A931">
        <v>1759520</v>
      </c>
      <c r="B931" t="s">
        <v>1024</v>
      </c>
      <c r="C931" s="5">
        <v>41</v>
      </c>
      <c r="D931" s="6">
        <v>78438</v>
      </c>
      <c r="E931" s="6">
        <v>157800</v>
      </c>
      <c r="F931" s="6">
        <v>0</v>
      </c>
      <c r="G931" s="10">
        <v>0</v>
      </c>
      <c r="H931" s="10">
        <v>0.68489999999999995</v>
      </c>
      <c r="I931" s="10">
        <v>2.7300000000000001E-2</v>
      </c>
      <c r="J931" s="10">
        <v>5.2132999999999999E-2</v>
      </c>
      <c r="L931" s="15">
        <f t="shared" si="98"/>
        <v>3.713572066704308</v>
      </c>
      <c r="M931" s="4">
        <f t="shared" si="99"/>
        <v>11.270063782789915</v>
      </c>
      <c r="N931" s="17">
        <f t="shared" si="101"/>
        <v>3848.7804878048782</v>
      </c>
      <c r="O931" s="4">
        <f t="shared" si="100"/>
        <v>8.2555116206896031</v>
      </c>
      <c r="P931" s="4">
        <f t="shared" si="102"/>
        <v>0.35609999999999997</v>
      </c>
      <c r="Q931" s="4">
        <f t="shared" si="103"/>
        <v>-3.5972122655881127</v>
      </c>
      <c r="R931" s="4">
        <f t="shared" si="104"/>
        <v>-2.9520407999295659</v>
      </c>
    </row>
    <row r="932" spans="1:18" x14ac:dyDescent="0.3">
      <c r="A932">
        <v>1759533</v>
      </c>
      <c r="B932" t="s">
        <v>1025</v>
      </c>
      <c r="C932" s="5">
        <v>1400</v>
      </c>
      <c r="D932" s="6">
        <v>80804</v>
      </c>
      <c r="E932" s="6">
        <v>27828111</v>
      </c>
      <c r="F932" s="6">
        <v>0</v>
      </c>
      <c r="G932" s="10">
        <v>0</v>
      </c>
      <c r="H932" s="10">
        <v>0.23449999999999999</v>
      </c>
      <c r="I932" s="10">
        <v>7.6100000000000001E-2</v>
      </c>
      <c r="J932" s="10">
        <v>0</v>
      </c>
      <c r="K932" s="13">
        <v>0.155893536121673</v>
      </c>
      <c r="L932" s="15">
        <f t="shared" si="98"/>
        <v>7.2442275156033498</v>
      </c>
      <c r="M932" s="4">
        <f t="shared" si="99"/>
        <v>11.299781748234352</v>
      </c>
      <c r="N932" s="17">
        <f t="shared" si="101"/>
        <v>19877.222142857143</v>
      </c>
      <c r="O932" s="4">
        <f t="shared" si="100"/>
        <v>9.8973297392026343</v>
      </c>
      <c r="P932" s="4">
        <f t="shared" si="102"/>
        <v>0.15529999999999999</v>
      </c>
      <c r="Q932" s="4">
        <f t="shared" si="103"/>
        <v>-2.5743938162895366</v>
      </c>
      <c r="R932" s="4">
        <f t="shared" si="104"/>
        <v>-9.2103403719761818</v>
      </c>
    </row>
    <row r="933" spans="1:18" x14ac:dyDescent="0.3">
      <c r="A933">
        <v>1759572</v>
      </c>
      <c r="B933" t="s">
        <v>205</v>
      </c>
      <c r="C933" s="5">
        <v>1908</v>
      </c>
      <c r="D933" s="6">
        <v>36906</v>
      </c>
      <c r="E933" s="6">
        <v>5428136</v>
      </c>
      <c r="F933" s="6">
        <v>3967289</v>
      </c>
      <c r="G933" s="10">
        <v>1</v>
      </c>
      <c r="H933" s="10">
        <v>0.9194</v>
      </c>
      <c r="I933" s="10">
        <v>0.92230000000000001</v>
      </c>
      <c r="J933" s="10">
        <v>0.15815499999999999</v>
      </c>
      <c r="K933" s="13">
        <v>0.55894590846047154</v>
      </c>
      <c r="L933" s="15">
        <f t="shared" si="98"/>
        <v>7.5538108520082314</v>
      </c>
      <c r="M933" s="4">
        <f t="shared" si="99"/>
        <v>10.516129418436423</v>
      </c>
      <c r="N933" s="17">
        <f t="shared" si="101"/>
        <v>4924.226939203354</v>
      </c>
      <c r="O933" s="4">
        <f t="shared" si="100"/>
        <v>8.5019225746264162</v>
      </c>
      <c r="P933" s="4">
        <f t="shared" si="102"/>
        <v>0.92084999999999995</v>
      </c>
      <c r="Q933" s="4">
        <f t="shared" si="103"/>
        <v>-8.0776310027287787E-2</v>
      </c>
      <c r="R933" s="4">
        <f t="shared" si="104"/>
        <v>-1.843547622880362</v>
      </c>
    </row>
    <row r="934" spans="1:18" x14ac:dyDescent="0.3">
      <c r="A934">
        <v>1759709</v>
      </c>
      <c r="B934" t="s">
        <v>1026</v>
      </c>
      <c r="C934" s="5">
        <v>544</v>
      </c>
      <c r="D934" s="6">
        <v>64286</v>
      </c>
      <c r="E934" s="6">
        <v>3363113</v>
      </c>
      <c r="F934" s="6">
        <v>0</v>
      </c>
      <c r="G934" s="10">
        <v>0</v>
      </c>
      <c r="H934" s="10">
        <v>0.45885199999999998</v>
      </c>
      <c r="I934" s="10">
        <v>0.112647</v>
      </c>
      <c r="J934" s="10">
        <v>4.6999999999999997E-5</v>
      </c>
      <c r="K934" s="13">
        <v>0.40366972477064222</v>
      </c>
      <c r="L934" s="15">
        <f t="shared" si="98"/>
        <v>6.2989492468559423</v>
      </c>
      <c r="M934" s="4">
        <f t="shared" si="99"/>
        <v>11.071097157125758</v>
      </c>
      <c r="N934" s="17">
        <f t="shared" si="101"/>
        <v>6182.193014705882</v>
      </c>
      <c r="O934" s="4">
        <f t="shared" si="100"/>
        <v>8.7294283442534955</v>
      </c>
      <c r="P934" s="4">
        <f t="shared" si="102"/>
        <v>0.28574949999999999</v>
      </c>
      <c r="Q934" s="4">
        <f t="shared" si="103"/>
        <v>-2.182608908492139</v>
      </c>
      <c r="R934" s="4">
        <f t="shared" si="104"/>
        <v>-8.8250779711855376</v>
      </c>
    </row>
    <row r="935" spans="1:18" x14ac:dyDescent="0.3">
      <c r="A935">
        <v>1759884</v>
      </c>
      <c r="B935" t="s">
        <v>1027</v>
      </c>
      <c r="C935" s="5">
        <v>5372</v>
      </c>
      <c r="D935" s="6">
        <v>33485</v>
      </c>
      <c r="E935" s="6">
        <v>30477701</v>
      </c>
      <c r="F935" s="6">
        <v>5171009</v>
      </c>
      <c r="G935" s="10">
        <v>0</v>
      </c>
      <c r="H935" s="10">
        <v>0.76490000000000002</v>
      </c>
      <c r="I935" s="10">
        <v>0.32069999999999999</v>
      </c>
      <c r="J935" s="10">
        <v>3.7499999999999999E-2</v>
      </c>
      <c r="K935" s="13">
        <v>0.54743499648629657</v>
      </c>
      <c r="L935" s="15">
        <f t="shared" si="98"/>
        <v>8.5889555576431285</v>
      </c>
      <c r="M935" s="4">
        <f t="shared" si="99"/>
        <v>10.41885285634415</v>
      </c>
      <c r="N935" s="17">
        <f t="shared" si="101"/>
        <v>6636.0219657483249</v>
      </c>
      <c r="O935" s="4">
        <f t="shared" si="100"/>
        <v>8.800267961393514</v>
      </c>
      <c r="P935" s="4">
        <f t="shared" si="102"/>
        <v>0.54279999999999995</v>
      </c>
      <c r="Q935" s="4">
        <f t="shared" si="103"/>
        <v>-1.1369374029897776</v>
      </c>
      <c r="R935" s="4">
        <f t="shared" si="104"/>
        <v>-3.2807512285862881</v>
      </c>
    </row>
    <row r="936" spans="1:18" x14ac:dyDescent="0.3">
      <c r="A936">
        <v>1759988</v>
      </c>
      <c r="B936" t="s">
        <v>206</v>
      </c>
      <c r="C936" s="5">
        <v>9874</v>
      </c>
      <c r="D936" s="6">
        <v>96125</v>
      </c>
      <c r="E936" s="6">
        <v>246799581</v>
      </c>
      <c r="F936" s="6">
        <v>826146</v>
      </c>
      <c r="G936" s="10">
        <v>0</v>
      </c>
      <c r="H936" s="10">
        <v>0.137712</v>
      </c>
      <c r="I936" s="10">
        <v>0.29813699999999999</v>
      </c>
      <c r="J936" s="10">
        <v>1.0250000000000001E-3</v>
      </c>
      <c r="K936" s="13">
        <v>0.27851458885941649</v>
      </c>
      <c r="L936" s="15">
        <f t="shared" si="98"/>
        <v>9.1976603188188086</v>
      </c>
      <c r="M936" s="4">
        <f t="shared" si="99"/>
        <v>11.473404706807946</v>
      </c>
      <c r="N936" s="17">
        <f t="shared" si="101"/>
        <v>25078.562588616569</v>
      </c>
      <c r="O936" s="4">
        <f t="shared" si="100"/>
        <v>10.129768680050836</v>
      </c>
      <c r="P936" s="4">
        <f t="shared" si="102"/>
        <v>0.21792449999999999</v>
      </c>
      <c r="Q936" s="4">
        <f t="shared" si="103"/>
        <v>-1.2098668065483784</v>
      </c>
      <c r="R936" s="4">
        <f t="shared" si="104"/>
        <v>-6.7899722433257539</v>
      </c>
    </row>
    <row r="937" spans="1:18" x14ac:dyDescent="0.3">
      <c r="A937">
        <v>1760079</v>
      </c>
      <c r="B937" t="s">
        <v>1028</v>
      </c>
      <c r="C937" s="5">
        <v>750</v>
      </c>
      <c r="D937" s="6">
        <v>40592</v>
      </c>
      <c r="E937" s="6">
        <v>6193502</v>
      </c>
      <c r="F937" s="6">
        <v>0</v>
      </c>
      <c r="G937" s="10">
        <v>0</v>
      </c>
      <c r="H937" s="10">
        <v>0.56220000000000003</v>
      </c>
      <c r="I937" s="10">
        <v>6.9000000000000006E-2</v>
      </c>
      <c r="J937" s="10">
        <v>0</v>
      </c>
      <c r="K937" s="13">
        <v>0.43396226415094341</v>
      </c>
      <c r="L937" s="15">
        <f t="shared" si="98"/>
        <v>6.620073206530356</v>
      </c>
      <c r="M937" s="4">
        <f t="shared" si="99"/>
        <v>10.611326281839062</v>
      </c>
      <c r="N937" s="17">
        <f t="shared" si="101"/>
        <v>8258.0026666666672</v>
      </c>
      <c r="O937" s="4">
        <f t="shared" si="100"/>
        <v>9.0189380293651737</v>
      </c>
      <c r="P937" s="4">
        <f t="shared" si="102"/>
        <v>0.31559999999999999</v>
      </c>
      <c r="Q937" s="4">
        <f t="shared" si="103"/>
        <v>-2.6722005482085125</v>
      </c>
      <c r="R937" s="4">
        <f t="shared" si="104"/>
        <v>-9.2103403719761818</v>
      </c>
    </row>
    <row r="938" spans="1:18" x14ac:dyDescent="0.3">
      <c r="A938">
        <v>1760209</v>
      </c>
      <c r="B938" t="s">
        <v>1029</v>
      </c>
      <c r="C938" s="5">
        <v>551</v>
      </c>
      <c r="D938" s="6">
        <v>40568</v>
      </c>
      <c r="E938" s="6">
        <v>3064656</v>
      </c>
      <c r="F938" s="6">
        <v>0</v>
      </c>
      <c r="G938" s="10">
        <v>0</v>
      </c>
      <c r="H938" s="10">
        <v>0.62670000000000003</v>
      </c>
      <c r="I938" s="10">
        <v>0.113</v>
      </c>
      <c r="J938" s="10">
        <v>0</v>
      </c>
      <c r="K938" s="13">
        <v>0.50862068965517238</v>
      </c>
      <c r="L938" s="15">
        <f t="shared" si="98"/>
        <v>6.3117348091529148</v>
      </c>
      <c r="M938" s="4">
        <f t="shared" si="99"/>
        <v>10.610734857474855</v>
      </c>
      <c r="N938" s="17">
        <f t="shared" si="101"/>
        <v>5561.9891107078038</v>
      </c>
      <c r="O938" s="4">
        <f t="shared" si="100"/>
        <v>8.6237110769904479</v>
      </c>
      <c r="P938" s="4">
        <f t="shared" si="102"/>
        <v>0.36985000000000001</v>
      </c>
      <c r="Q938" s="4">
        <f t="shared" si="103"/>
        <v>-2.1794828958600623</v>
      </c>
      <c r="R938" s="4">
        <f t="shared" si="104"/>
        <v>-9.2103403719761818</v>
      </c>
    </row>
    <row r="939" spans="1:18" x14ac:dyDescent="0.3">
      <c r="A939">
        <v>1760222</v>
      </c>
      <c r="B939" t="s">
        <v>1030</v>
      </c>
      <c r="C939" s="5">
        <v>4254</v>
      </c>
      <c r="D939" s="6">
        <v>41574</v>
      </c>
      <c r="E939" s="6">
        <v>49728792</v>
      </c>
      <c r="F939" s="6">
        <v>7820476</v>
      </c>
      <c r="G939" s="10">
        <v>0</v>
      </c>
      <c r="H939" s="10">
        <v>0.59281499999999998</v>
      </c>
      <c r="I939" s="10">
        <v>0.18274099999999999</v>
      </c>
      <c r="J939" s="10">
        <v>4.7146E-2</v>
      </c>
      <c r="K939" s="13">
        <v>0.46829268292682924</v>
      </c>
      <c r="L939" s="15">
        <f t="shared" si="98"/>
        <v>8.3556149957601829</v>
      </c>
      <c r="M939" s="4">
        <f t="shared" si="99"/>
        <v>10.635230250855436</v>
      </c>
      <c r="N939" s="17">
        <f t="shared" si="101"/>
        <v>13528.271744240714</v>
      </c>
      <c r="O939" s="4">
        <f t="shared" si="100"/>
        <v>9.5125369779166338</v>
      </c>
      <c r="P939" s="4">
        <f t="shared" si="102"/>
        <v>0.38777799999999996</v>
      </c>
      <c r="Q939" s="4">
        <f t="shared" si="103"/>
        <v>-1.6991383562708064</v>
      </c>
      <c r="R939" s="4">
        <f t="shared" si="104"/>
        <v>-3.0523872847105697</v>
      </c>
    </row>
    <row r="940" spans="1:18" x14ac:dyDescent="0.3">
      <c r="A940">
        <v>1760287</v>
      </c>
      <c r="B940" t="s">
        <v>207</v>
      </c>
      <c r="C940" s="5">
        <v>44308</v>
      </c>
      <c r="D940" s="6">
        <v>130614</v>
      </c>
      <c r="E940" s="6">
        <v>1460457068</v>
      </c>
      <c r="F940" s="6">
        <v>9385758</v>
      </c>
      <c r="G940" s="10">
        <v>0</v>
      </c>
      <c r="H940" s="10">
        <v>0.15024399999999999</v>
      </c>
      <c r="I940" s="10">
        <v>0.55887299999999995</v>
      </c>
      <c r="J940" s="10">
        <v>4.0619999999999996E-3</v>
      </c>
      <c r="K940" s="13">
        <v>0.15581822538135937</v>
      </c>
      <c r="L940" s="15">
        <f t="shared" si="98"/>
        <v>10.698920526636824</v>
      </c>
      <c r="M940" s="4">
        <f t="shared" si="99"/>
        <v>11.780001687628991</v>
      </c>
      <c r="N940" s="17">
        <f t="shared" si="101"/>
        <v>33173.305633294214</v>
      </c>
      <c r="O940" s="4">
        <f t="shared" si="100"/>
        <v>10.40950078429533</v>
      </c>
      <c r="P940" s="4">
        <f t="shared" si="102"/>
        <v>0.3545585</v>
      </c>
      <c r="Q940" s="4">
        <f t="shared" si="103"/>
        <v>-0.58165410753021907</v>
      </c>
      <c r="R940" s="4">
        <f t="shared" si="104"/>
        <v>-5.4817595510106942</v>
      </c>
    </row>
    <row r="941" spans="1:18" x14ac:dyDescent="0.3">
      <c r="A941">
        <v>1760339</v>
      </c>
      <c r="B941" t="s">
        <v>1031</v>
      </c>
      <c r="C941" s="5">
        <v>255</v>
      </c>
      <c r="D941" s="6">
        <v>42411</v>
      </c>
      <c r="E941" s="6">
        <v>1971444</v>
      </c>
      <c r="F941" s="6">
        <v>0</v>
      </c>
      <c r="G941" s="10">
        <v>0</v>
      </c>
      <c r="H941" s="10">
        <v>0.37390000000000001</v>
      </c>
      <c r="I941" s="10">
        <v>1.67E-2</v>
      </c>
      <c r="J941" s="10">
        <v>0</v>
      </c>
      <c r="K941" s="13">
        <v>0.41221374045801529</v>
      </c>
      <c r="L941" s="15">
        <f t="shared" si="98"/>
        <v>5.5412635451584258</v>
      </c>
      <c r="M941" s="4">
        <f t="shared" si="99"/>
        <v>10.655163041535141</v>
      </c>
      <c r="N941" s="17">
        <f t="shared" si="101"/>
        <v>7731.1529411764704</v>
      </c>
      <c r="O941" s="4">
        <f t="shared" si="100"/>
        <v>8.9530132819700263</v>
      </c>
      <c r="P941" s="4">
        <f t="shared" si="102"/>
        <v>0.1953</v>
      </c>
      <c r="Q941" s="4">
        <f t="shared" si="103"/>
        <v>-4.086376392572924</v>
      </c>
      <c r="R941" s="4">
        <f t="shared" si="104"/>
        <v>-9.2103403719761818</v>
      </c>
    </row>
    <row r="942" spans="1:18" x14ac:dyDescent="0.3">
      <c r="A942">
        <v>1760352</v>
      </c>
      <c r="B942" t="s">
        <v>208</v>
      </c>
      <c r="C942" s="5">
        <v>11665</v>
      </c>
      <c r="D942" s="6">
        <v>73233</v>
      </c>
      <c r="E942" s="6">
        <v>220964285</v>
      </c>
      <c r="F942" s="6">
        <v>0</v>
      </c>
      <c r="G942" s="10">
        <v>0.15171000000000001</v>
      </c>
      <c r="H942" s="10">
        <v>0.6119</v>
      </c>
      <c r="I942" s="10">
        <v>0.72870000000000001</v>
      </c>
      <c r="J942" s="10">
        <v>3.0415000000000001E-2</v>
      </c>
      <c r="K942" s="13">
        <v>0.47459489151332057</v>
      </c>
      <c r="L942" s="15">
        <f t="shared" si="98"/>
        <v>9.3643481844555296</v>
      </c>
      <c r="M942" s="4">
        <f t="shared" si="99"/>
        <v>11.201401418032876</v>
      </c>
      <c r="N942" s="17">
        <f t="shared" si="101"/>
        <v>18942.501928846978</v>
      </c>
      <c r="O942" s="4">
        <f t="shared" si="100"/>
        <v>9.8491634556319436</v>
      </c>
      <c r="P942" s="4">
        <f t="shared" si="102"/>
        <v>0.67030000000000001</v>
      </c>
      <c r="Q942" s="4">
        <f t="shared" si="103"/>
        <v>-0.31635593303638848</v>
      </c>
      <c r="R942" s="4">
        <f t="shared" si="104"/>
        <v>-3.4895369129856788</v>
      </c>
    </row>
    <row r="943" spans="1:18" x14ac:dyDescent="0.3">
      <c r="A943">
        <v>1760391</v>
      </c>
      <c r="B943" t="s">
        <v>209</v>
      </c>
      <c r="C943" s="5">
        <v>256</v>
      </c>
      <c r="D943" s="6">
        <v>85893</v>
      </c>
      <c r="E943" s="6">
        <v>5065192</v>
      </c>
      <c r="F943" s="6">
        <v>0</v>
      </c>
      <c r="G943" s="10">
        <v>0</v>
      </c>
      <c r="H943" s="10">
        <v>0.43909999999999999</v>
      </c>
      <c r="I943" s="10">
        <v>0.51039999999999996</v>
      </c>
      <c r="J943" s="10">
        <v>3.4200000000000002E-4</v>
      </c>
      <c r="L943" s="15">
        <f t="shared" si="98"/>
        <v>5.5451774444795623</v>
      </c>
      <c r="M943" s="4">
        <f t="shared" si="99"/>
        <v>11.360857614547074</v>
      </c>
      <c r="N943" s="17">
        <f t="shared" si="101"/>
        <v>19785.90625</v>
      </c>
      <c r="O943" s="4">
        <f t="shared" si="100"/>
        <v>9.8927251576732154</v>
      </c>
      <c r="P943" s="4">
        <f t="shared" si="102"/>
        <v>0.47475000000000001</v>
      </c>
      <c r="Q943" s="4">
        <f t="shared" si="103"/>
        <v>-0.67236464137741692</v>
      </c>
      <c r="R943" s="4">
        <f t="shared" si="104"/>
        <v>-7.7242006758865758</v>
      </c>
    </row>
    <row r="944" spans="1:18" x14ac:dyDescent="0.3">
      <c r="A944">
        <v>1760534</v>
      </c>
      <c r="B944" t="s">
        <v>1032</v>
      </c>
      <c r="C944" s="5">
        <v>925</v>
      </c>
      <c r="D944" s="6">
        <v>42784</v>
      </c>
      <c r="E944" s="6">
        <v>6643022</v>
      </c>
      <c r="F944" s="6">
        <v>0</v>
      </c>
      <c r="G944" s="10">
        <v>0</v>
      </c>
      <c r="H944" s="10">
        <v>0.50080000000000002</v>
      </c>
      <c r="I944" s="10">
        <v>2.47E-2</v>
      </c>
      <c r="J944" s="10">
        <v>0</v>
      </c>
      <c r="K944" s="13">
        <v>0.39002267573696148</v>
      </c>
      <c r="L944" s="15">
        <f t="shared" si="98"/>
        <v>6.8297937375124249</v>
      </c>
      <c r="M944" s="4">
        <f t="shared" si="99"/>
        <v>10.66391947990167</v>
      </c>
      <c r="N944" s="17">
        <f t="shared" si="101"/>
        <v>7181.6454054054057</v>
      </c>
      <c r="O944" s="4">
        <f t="shared" si="100"/>
        <v>8.8792838008862063</v>
      </c>
      <c r="P944" s="4">
        <f t="shared" si="102"/>
        <v>0.26275000000000004</v>
      </c>
      <c r="Q944" s="4">
        <f t="shared" si="103"/>
        <v>-3.6969116258112007</v>
      </c>
      <c r="R944" s="4">
        <f t="shared" si="104"/>
        <v>-9.2103403719761818</v>
      </c>
    </row>
    <row r="945" spans="1:18" x14ac:dyDescent="0.3">
      <c r="A945">
        <v>1760599</v>
      </c>
      <c r="B945" t="s">
        <v>1033</v>
      </c>
      <c r="C945" s="5">
        <v>791</v>
      </c>
      <c r="D945" s="6">
        <v>71944</v>
      </c>
      <c r="E945" s="6">
        <v>12448548</v>
      </c>
      <c r="F945" s="6">
        <v>0</v>
      </c>
      <c r="G945" s="10">
        <v>0</v>
      </c>
      <c r="H945" s="10">
        <v>0.3624</v>
      </c>
      <c r="I945" s="10">
        <v>2.7300000000000001E-2</v>
      </c>
      <c r="J945" s="10">
        <v>0</v>
      </c>
      <c r="K945" s="13">
        <v>0.23728813559322037</v>
      </c>
      <c r="L945" s="15">
        <f t="shared" si="98"/>
        <v>6.6732979677676543</v>
      </c>
      <c r="M945" s="4">
        <f t="shared" si="99"/>
        <v>11.183643317594351</v>
      </c>
      <c r="N945" s="17">
        <f t="shared" si="101"/>
        <v>15737.734513274336</v>
      </c>
      <c r="O945" s="4">
        <f t="shared" si="100"/>
        <v>9.6638165797999136</v>
      </c>
      <c r="P945" s="4">
        <f t="shared" si="102"/>
        <v>0.19485</v>
      </c>
      <c r="Q945" s="4">
        <f t="shared" si="103"/>
        <v>-3.5972122655881127</v>
      </c>
      <c r="R945" s="4">
        <f t="shared" si="104"/>
        <v>-9.2103403719761818</v>
      </c>
    </row>
    <row r="946" spans="1:18" x14ac:dyDescent="0.3">
      <c r="A946">
        <v>1760833</v>
      </c>
      <c r="B946" t="s">
        <v>1034</v>
      </c>
      <c r="C946" s="5">
        <v>466</v>
      </c>
      <c r="D946" s="6">
        <v>38750</v>
      </c>
      <c r="E946" s="6">
        <v>1687560</v>
      </c>
      <c r="F946" s="6">
        <v>0</v>
      </c>
      <c r="G946" s="10">
        <v>0</v>
      </c>
      <c r="H946" s="10">
        <v>0.62508900000000001</v>
      </c>
      <c r="I946" s="10">
        <v>8.3445000000000005E-2</v>
      </c>
      <c r="J946" s="10">
        <v>0</v>
      </c>
      <c r="K946" s="13">
        <v>0.35106382978723405</v>
      </c>
      <c r="L946" s="15">
        <f t="shared" si="98"/>
        <v>6.1441856341256456</v>
      </c>
      <c r="M946" s="4">
        <f t="shared" si="99"/>
        <v>10.564886034781493</v>
      </c>
      <c r="N946" s="17">
        <f t="shared" si="101"/>
        <v>3621.3733905579397</v>
      </c>
      <c r="O946" s="4">
        <f t="shared" si="100"/>
        <v>8.1946086225266477</v>
      </c>
      <c r="P946" s="4">
        <f t="shared" si="102"/>
        <v>0.354267</v>
      </c>
      <c r="Q946" s="4">
        <f t="shared" si="103"/>
        <v>-2.4823698701360302</v>
      </c>
      <c r="R946" s="4">
        <f t="shared" si="104"/>
        <v>-9.2103403719761818</v>
      </c>
    </row>
    <row r="947" spans="1:18" x14ac:dyDescent="0.3">
      <c r="A947">
        <v>1760872</v>
      </c>
      <c r="B947" t="s">
        <v>1035</v>
      </c>
      <c r="C947" s="5">
        <v>731</v>
      </c>
      <c r="D947" s="6">
        <v>48250</v>
      </c>
      <c r="E947" s="6">
        <v>5307734</v>
      </c>
      <c r="F947" s="6">
        <v>0</v>
      </c>
      <c r="G947" s="10">
        <v>0</v>
      </c>
      <c r="H947" s="10">
        <v>0.49409999999999998</v>
      </c>
      <c r="I947" s="10">
        <v>0.1149</v>
      </c>
      <c r="J947" s="10">
        <v>0</v>
      </c>
      <c r="K947" s="13">
        <v>0.48076923076923073</v>
      </c>
      <c r="L947" s="15">
        <f t="shared" si="98"/>
        <v>6.5944134597497781</v>
      </c>
      <c r="M947" s="4">
        <f t="shared" si="99"/>
        <v>10.784151106767132</v>
      </c>
      <c r="N947" s="17">
        <f t="shared" si="101"/>
        <v>7260.9220246238028</v>
      </c>
      <c r="O947" s="4">
        <f t="shared" si="100"/>
        <v>8.8902621003918316</v>
      </c>
      <c r="P947" s="4">
        <f t="shared" si="102"/>
        <v>0.30449999999999999</v>
      </c>
      <c r="Q947" s="4">
        <f t="shared" si="103"/>
        <v>-2.1628231506188871</v>
      </c>
      <c r="R947" s="4">
        <f t="shared" si="104"/>
        <v>-9.2103403719761818</v>
      </c>
    </row>
    <row r="948" spans="1:18" x14ac:dyDescent="0.3">
      <c r="A948">
        <v>1760937</v>
      </c>
      <c r="B948" t="s">
        <v>1036</v>
      </c>
      <c r="C948" s="5">
        <v>2171</v>
      </c>
      <c r="D948" s="6">
        <v>46563</v>
      </c>
      <c r="E948" s="6">
        <v>23553369</v>
      </c>
      <c r="F948" s="6">
        <v>589333</v>
      </c>
      <c r="G948" s="10">
        <v>0</v>
      </c>
      <c r="H948" s="10">
        <v>0.54</v>
      </c>
      <c r="I948" s="10">
        <v>0.23599999999999999</v>
      </c>
      <c r="J948" s="10">
        <v>3.9077000000000001E-2</v>
      </c>
      <c r="K948" s="13">
        <v>0.40517241379310343</v>
      </c>
      <c r="L948" s="15">
        <f t="shared" si="98"/>
        <v>7.6829431698782917</v>
      </c>
      <c r="M948" s="4">
        <f t="shared" si="99"/>
        <v>10.748561513319295</v>
      </c>
      <c r="N948" s="17">
        <f t="shared" si="101"/>
        <v>11120.544449562414</v>
      </c>
      <c r="O948" s="4">
        <f t="shared" si="100"/>
        <v>9.3165495278975925</v>
      </c>
      <c r="P948" s="4">
        <f t="shared" si="102"/>
        <v>0.38800000000000001</v>
      </c>
      <c r="Q948" s="4">
        <f t="shared" si="103"/>
        <v>-1.44349983489067</v>
      </c>
      <c r="R948" s="4">
        <f t="shared" si="104"/>
        <v>-3.2396654390757571</v>
      </c>
    </row>
    <row r="949" spans="1:18" x14ac:dyDescent="0.3">
      <c r="A949">
        <v>1761015</v>
      </c>
      <c r="B949" t="s">
        <v>1037</v>
      </c>
      <c r="C949" s="5">
        <v>11253</v>
      </c>
      <c r="D949" s="6">
        <v>45285</v>
      </c>
      <c r="E949" s="6">
        <v>109833731</v>
      </c>
      <c r="F949" s="6">
        <v>19881981</v>
      </c>
      <c r="G949" s="10">
        <v>9.0218999999999994E-2</v>
      </c>
      <c r="H949" s="10">
        <v>0.63702499999999995</v>
      </c>
      <c r="I949" s="10">
        <v>0.219166</v>
      </c>
      <c r="J949" s="10">
        <v>4.3333999999999998E-2</v>
      </c>
      <c r="K949" s="13">
        <v>0.4245349658582529</v>
      </c>
      <c r="L949" s="15">
        <f t="shared" si="98"/>
        <v>9.3283900387499976</v>
      </c>
      <c r="M949" s="4">
        <f t="shared" si="99"/>
        <v>10.72073113080905</v>
      </c>
      <c r="N949" s="17">
        <f t="shared" si="101"/>
        <v>11527.211588020973</v>
      </c>
      <c r="O949" s="4">
        <f t="shared" si="100"/>
        <v>9.3524657442945198</v>
      </c>
      <c r="P949" s="4">
        <f t="shared" si="102"/>
        <v>0.42809549999999996</v>
      </c>
      <c r="Q949" s="4">
        <f t="shared" si="103"/>
        <v>-1.5174696743377354</v>
      </c>
      <c r="R949" s="4">
        <f t="shared" si="104"/>
        <v>-3.1365127344430777</v>
      </c>
    </row>
    <row r="950" spans="1:18" x14ac:dyDescent="0.3">
      <c r="A950">
        <v>1761067</v>
      </c>
      <c r="B950" t="s">
        <v>1038</v>
      </c>
      <c r="C950" s="5">
        <v>5641</v>
      </c>
      <c r="D950" s="6">
        <v>53341</v>
      </c>
      <c r="E950" s="6">
        <v>72021338</v>
      </c>
      <c r="F950" s="6">
        <v>35366260</v>
      </c>
      <c r="G950" s="10">
        <v>2.4600000000000002E-4</v>
      </c>
      <c r="H950" s="10">
        <v>0.678315</v>
      </c>
      <c r="I950" s="10">
        <v>0.39870899999999998</v>
      </c>
      <c r="J950" s="10">
        <v>8.4072999999999995E-2</v>
      </c>
      <c r="K950" s="13">
        <v>0.51452671040299913</v>
      </c>
      <c r="L950" s="15">
        <f t="shared" si="98"/>
        <v>8.6378166337399769</v>
      </c>
      <c r="M950" s="4">
        <f t="shared" si="99"/>
        <v>10.884460545216813</v>
      </c>
      <c r="N950" s="17">
        <f t="shared" si="101"/>
        <v>19036.978904449566</v>
      </c>
      <c r="O950" s="4">
        <f t="shared" si="100"/>
        <v>9.854138624770993</v>
      </c>
      <c r="P950" s="4">
        <f t="shared" si="102"/>
        <v>0.53851199999999999</v>
      </c>
      <c r="Q950" s="4">
        <f t="shared" si="103"/>
        <v>-0.91927267344599128</v>
      </c>
      <c r="R950" s="4">
        <f t="shared" si="104"/>
        <v>-2.4748810742410328</v>
      </c>
    </row>
    <row r="951" spans="1:18" x14ac:dyDescent="0.3">
      <c r="A951">
        <v>1761080</v>
      </c>
      <c r="B951" t="s">
        <v>1039</v>
      </c>
      <c r="C951" s="5">
        <v>136</v>
      </c>
      <c r="D951" s="6">
        <v>40000</v>
      </c>
      <c r="E951" s="6">
        <v>1172959</v>
      </c>
      <c r="F951" s="6">
        <v>0</v>
      </c>
      <c r="G951" s="10">
        <v>0</v>
      </c>
      <c r="H951" s="10">
        <v>0.3659</v>
      </c>
      <c r="I951" s="10">
        <v>0.12130000000000001</v>
      </c>
      <c r="J951" s="10">
        <v>0</v>
      </c>
      <c r="L951" s="15">
        <f t="shared" si="98"/>
        <v>4.9126548857360524</v>
      </c>
      <c r="M951" s="4">
        <f t="shared" si="99"/>
        <v>10.596634733096073</v>
      </c>
      <c r="N951" s="17">
        <f t="shared" si="101"/>
        <v>8624.698529411764</v>
      </c>
      <c r="O951" s="4">
        <f t="shared" si="100"/>
        <v>9.0623852881770066</v>
      </c>
      <c r="P951" s="4">
        <f t="shared" si="102"/>
        <v>0.24360000000000001</v>
      </c>
      <c r="Q951" s="4">
        <f t="shared" si="103"/>
        <v>-2.108664400356739</v>
      </c>
      <c r="R951" s="4">
        <f t="shared" si="104"/>
        <v>-9.2103403719761818</v>
      </c>
    </row>
    <row r="952" spans="1:18" x14ac:dyDescent="0.3">
      <c r="A952">
        <v>1761145</v>
      </c>
      <c r="B952" t="s">
        <v>1040</v>
      </c>
      <c r="C952" s="5">
        <v>5104</v>
      </c>
      <c r="D952" s="6">
        <v>75815</v>
      </c>
      <c r="E952" s="6">
        <v>92073722</v>
      </c>
      <c r="F952" s="6">
        <v>0</v>
      </c>
      <c r="G952" s="10">
        <v>0</v>
      </c>
      <c r="H952" s="10">
        <v>0.38234200000000002</v>
      </c>
      <c r="I952" s="10">
        <v>0.379805</v>
      </c>
      <c r="J952" s="10">
        <v>7.3999999999999996E-5</v>
      </c>
      <c r="K952" s="13">
        <v>0.24453840732910503</v>
      </c>
      <c r="L952" s="15">
        <f t="shared" si="98"/>
        <v>8.5377798250246251</v>
      </c>
      <c r="M952" s="4">
        <f t="shared" si="99"/>
        <v>11.236051441235039</v>
      </c>
      <c r="N952" s="17">
        <f t="shared" si="101"/>
        <v>18039.522335423197</v>
      </c>
      <c r="O952" s="4">
        <f t="shared" si="100"/>
        <v>9.80032031518531</v>
      </c>
      <c r="P952" s="4">
        <f t="shared" si="102"/>
        <v>0.38107350000000001</v>
      </c>
      <c r="Q952" s="4">
        <f t="shared" si="103"/>
        <v>-0.96783405751691498</v>
      </c>
      <c r="R952" s="4">
        <f t="shared" si="104"/>
        <v>-8.6564552587497445</v>
      </c>
    </row>
    <row r="953" spans="1:18" x14ac:dyDescent="0.3">
      <c r="A953">
        <v>1761216</v>
      </c>
      <c r="B953" t="s">
        <v>210</v>
      </c>
      <c r="C953" s="5">
        <v>1488</v>
      </c>
      <c r="D953" s="6">
        <v>137583</v>
      </c>
      <c r="E953" s="6">
        <v>50316060</v>
      </c>
      <c r="F953" s="6">
        <v>0</v>
      </c>
      <c r="G953" s="10">
        <v>0</v>
      </c>
      <c r="H953" s="10">
        <v>0.34042899999999998</v>
      </c>
      <c r="I953" s="10">
        <v>0.50730600000000003</v>
      </c>
      <c r="J953" s="10">
        <v>3.5430000000000001E-3</v>
      </c>
      <c r="K953" s="13">
        <v>0.17350746268656714</v>
      </c>
      <c r="L953" s="15">
        <f t="shared" si="98"/>
        <v>7.305188215393037</v>
      </c>
      <c r="M953" s="4">
        <f t="shared" si="99"/>
        <v>11.831982650337254</v>
      </c>
      <c r="N953" s="17">
        <f t="shared" si="101"/>
        <v>33814.556451612902</v>
      </c>
      <c r="O953" s="4">
        <f t="shared" si="100"/>
        <v>10.428646653010782</v>
      </c>
      <c r="P953" s="4">
        <f t="shared" si="102"/>
        <v>0.42386750000000001</v>
      </c>
      <c r="Q953" s="4">
        <f t="shared" si="103"/>
        <v>-0.67844380689672434</v>
      </c>
      <c r="R953" s="4">
        <f t="shared" si="104"/>
        <v>-5.6149477609557099</v>
      </c>
    </row>
    <row r="954" spans="1:18" x14ac:dyDescent="0.3">
      <c r="A954">
        <v>1761223</v>
      </c>
      <c r="B954" t="s">
        <v>1041</v>
      </c>
      <c r="C954" s="5">
        <v>1607</v>
      </c>
      <c r="D954" s="6">
        <v>68750</v>
      </c>
      <c r="E954" s="6">
        <v>29730291</v>
      </c>
      <c r="F954" s="6">
        <v>11320625</v>
      </c>
      <c r="G954" s="10">
        <v>0</v>
      </c>
      <c r="H954" s="10">
        <v>0.48630000000000001</v>
      </c>
      <c r="I954" s="10">
        <v>0.17430000000000001</v>
      </c>
      <c r="J954" s="10">
        <v>1.8929999999999999E-3</v>
      </c>
      <c r="K954" s="13">
        <v>0.28704939919893191</v>
      </c>
      <c r="L954" s="15">
        <f t="shared" si="98"/>
        <v>7.3821243657375124</v>
      </c>
      <c r="M954" s="4">
        <f t="shared" si="99"/>
        <v>11.138232015528818</v>
      </c>
      <c r="N954" s="17">
        <f t="shared" si="101"/>
        <v>25545.062850031114</v>
      </c>
      <c r="O954" s="4">
        <f t="shared" si="100"/>
        <v>10.148199342127153</v>
      </c>
      <c r="P954" s="4">
        <f t="shared" si="102"/>
        <v>0.33030000000000004</v>
      </c>
      <c r="Q954" s="4">
        <f t="shared" si="103"/>
        <v>-1.7464037675072579</v>
      </c>
      <c r="R954" s="4">
        <f t="shared" si="104"/>
        <v>-6.2181142377514798</v>
      </c>
    </row>
    <row r="955" spans="1:18" x14ac:dyDescent="0.3">
      <c r="A955">
        <v>1761314</v>
      </c>
      <c r="B955" t="s">
        <v>211</v>
      </c>
      <c r="C955" s="5">
        <v>5865</v>
      </c>
      <c r="D955" s="6">
        <v>42370</v>
      </c>
      <c r="E955" s="6">
        <v>55612574</v>
      </c>
      <c r="F955" s="6">
        <v>8583956</v>
      </c>
      <c r="G955" s="10">
        <v>0.74089499999999997</v>
      </c>
      <c r="H955" s="10">
        <v>0.92148300000000005</v>
      </c>
      <c r="I955" s="10">
        <v>0.84362999999999999</v>
      </c>
      <c r="J955" s="10">
        <v>5.6117E-2</v>
      </c>
      <c r="K955" s="13">
        <v>0.43097112860892384</v>
      </c>
      <c r="L955" s="15">
        <f t="shared" si="98"/>
        <v>8.6767577610875755</v>
      </c>
      <c r="M955" s="4">
        <f t="shared" si="99"/>
        <v>10.654195843620604</v>
      </c>
      <c r="N955" s="17">
        <f t="shared" si="101"/>
        <v>10945.699914748508</v>
      </c>
      <c r="O955" s="4">
        <f t="shared" si="100"/>
        <v>9.3007019562676323</v>
      </c>
      <c r="P955" s="4">
        <f t="shared" si="102"/>
        <v>0.88255649999999997</v>
      </c>
      <c r="Q955" s="4">
        <f t="shared" si="103"/>
        <v>-0.16992274078003841</v>
      </c>
      <c r="R955" s="4">
        <f t="shared" si="104"/>
        <v>-2.8785360767204984</v>
      </c>
    </row>
    <row r="956" spans="1:18" x14ac:dyDescent="0.3">
      <c r="A956">
        <v>1761366</v>
      </c>
      <c r="B956" t="s">
        <v>1042</v>
      </c>
      <c r="C956" s="5">
        <v>690</v>
      </c>
      <c r="D956" s="6">
        <v>50341</v>
      </c>
      <c r="E956" s="6">
        <v>4819595</v>
      </c>
      <c r="F956" s="6">
        <v>0</v>
      </c>
      <c r="G956" s="10">
        <v>0</v>
      </c>
      <c r="H956" s="10">
        <v>0.36720000000000003</v>
      </c>
      <c r="I956" s="10">
        <v>0.16400000000000001</v>
      </c>
      <c r="J956" s="10">
        <v>3.8660000000000001E-3</v>
      </c>
      <c r="K956" s="13">
        <v>0.41000000000000003</v>
      </c>
      <c r="L956" s="15">
        <f t="shared" si="98"/>
        <v>6.5366915975913047</v>
      </c>
      <c r="M956" s="4">
        <f t="shared" si="99"/>
        <v>10.826575133410556</v>
      </c>
      <c r="N956" s="17">
        <f t="shared" si="101"/>
        <v>6984.920289855072</v>
      </c>
      <c r="O956" s="4">
        <f t="shared" si="100"/>
        <v>8.8515088600089236</v>
      </c>
      <c r="P956" s="4">
        <f t="shared" si="102"/>
        <v>0.2656</v>
      </c>
      <c r="Q956" s="4">
        <f t="shared" si="103"/>
        <v>-1.8072792808860918</v>
      </c>
      <c r="R956" s="4">
        <f t="shared" si="104"/>
        <v>-5.5299972488845333</v>
      </c>
    </row>
    <row r="957" spans="1:18" x14ac:dyDescent="0.3">
      <c r="A957">
        <v>1761548</v>
      </c>
      <c r="B957" t="s">
        <v>1043</v>
      </c>
      <c r="C957" s="5">
        <v>351</v>
      </c>
      <c r="D957" s="6">
        <v>26071</v>
      </c>
      <c r="E957" s="6">
        <v>1449580</v>
      </c>
      <c r="F957" s="6">
        <v>0</v>
      </c>
      <c r="G957" s="10">
        <v>0</v>
      </c>
      <c r="H957" s="10">
        <v>0.65529999999999999</v>
      </c>
      <c r="I957" s="10">
        <v>0.13930000000000001</v>
      </c>
      <c r="J957" s="10">
        <v>9.0115000000000001E-2</v>
      </c>
      <c r="K957" s="13">
        <v>0.53731343283582089</v>
      </c>
      <c r="L957" s="15">
        <f t="shared" si="98"/>
        <v>5.8607862234658654</v>
      </c>
      <c r="M957" s="4">
        <f t="shared" si="99"/>
        <v>10.168578864458095</v>
      </c>
      <c r="N957" s="17">
        <f t="shared" si="101"/>
        <v>4129.8575498575501</v>
      </c>
      <c r="O957" s="4">
        <f t="shared" si="100"/>
        <v>8.3259981938003165</v>
      </c>
      <c r="P957" s="4">
        <f t="shared" si="102"/>
        <v>0.39729999999999999</v>
      </c>
      <c r="Q957" s="4">
        <f t="shared" si="103"/>
        <v>-1.9704077806557136</v>
      </c>
      <c r="R957" s="4">
        <f t="shared" si="104"/>
        <v>-2.4055595686218751</v>
      </c>
    </row>
    <row r="958" spans="1:18" x14ac:dyDescent="0.3">
      <c r="A958">
        <v>1761639</v>
      </c>
      <c r="B958" t="s">
        <v>1044</v>
      </c>
      <c r="C958" s="5">
        <v>558</v>
      </c>
      <c r="D958" s="6">
        <v>53125</v>
      </c>
      <c r="E958" s="6">
        <v>4636698</v>
      </c>
      <c r="F958" s="6">
        <v>0</v>
      </c>
      <c r="G958" s="10">
        <v>0</v>
      </c>
      <c r="H958" s="10">
        <v>0.50790000000000002</v>
      </c>
      <c r="I958" s="10">
        <v>1.7999999999999999E-2</v>
      </c>
      <c r="J958" s="10">
        <v>0</v>
      </c>
      <c r="K958" s="13">
        <v>0.37860082304526754</v>
      </c>
      <c r="L958" s="15">
        <f t="shared" si="98"/>
        <v>6.3243589623813108</v>
      </c>
      <c r="M958" s="4">
        <f t="shared" si="99"/>
        <v>10.880402906226719</v>
      </c>
      <c r="N958" s="17">
        <f t="shared" si="101"/>
        <v>8309.4946236559135</v>
      </c>
      <c r="O958" s="4">
        <f t="shared" si="100"/>
        <v>9.0251540705556241</v>
      </c>
      <c r="P958" s="4">
        <f t="shared" si="102"/>
        <v>0.26295000000000002</v>
      </c>
      <c r="Q958" s="4">
        <f t="shared" si="103"/>
        <v>-4.0118433407103575</v>
      </c>
      <c r="R958" s="4">
        <f t="shared" si="104"/>
        <v>-9.2103403719761818</v>
      </c>
    </row>
    <row r="959" spans="1:18" x14ac:dyDescent="0.3">
      <c r="A959">
        <v>1761678</v>
      </c>
      <c r="B959" t="s">
        <v>212</v>
      </c>
      <c r="C959" s="5">
        <v>1931</v>
      </c>
      <c r="D959" s="6">
        <v>118672</v>
      </c>
      <c r="E959" s="6">
        <v>80613908</v>
      </c>
      <c r="F959" s="6">
        <v>0</v>
      </c>
      <c r="G959" s="10">
        <v>0</v>
      </c>
      <c r="H959" s="10">
        <v>0.15903100000000001</v>
      </c>
      <c r="I959" s="10">
        <v>0.302033</v>
      </c>
      <c r="J959" s="10">
        <v>1.7179999999999999E-3</v>
      </c>
      <c r="K959" s="13">
        <v>0.21450151057401812</v>
      </c>
      <c r="L959" s="15">
        <f t="shared" si="98"/>
        <v>7.5657932824285146</v>
      </c>
      <c r="M959" s="4">
        <f t="shared" si="99"/>
        <v>11.684118663976339</v>
      </c>
      <c r="N959" s="17">
        <f t="shared" si="101"/>
        <v>41747.233557742104</v>
      </c>
      <c r="O959" s="4">
        <f t="shared" si="100"/>
        <v>10.639388465993562</v>
      </c>
      <c r="P959" s="4">
        <f t="shared" si="102"/>
        <v>0.23053200000000001</v>
      </c>
      <c r="Q959" s="4">
        <f t="shared" si="103"/>
        <v>-1.1968879612027252</v>
      </c>
      <c r="R959" s="4">
        <f t="shared" si="104"/>
        <v>-6.3100182832268503</v>
      </c>
    </row>
    <row r="960" spans="1:18" x14ac:dyDescent="0.3">
      <c r="A960">
        <v>1761899</v>
      </c>
      <c r="B960" t="s">
        <v>1045</v>
      </c>
      <c r="C960" s="5">
        <v>7468</v>
      </c>
      <c r="D960" s="6">
        <v>53324</v>
      </c>
      <c r="E960" s="6">
        <v>135033054</v>
      </c>
      <c r="F960" s="6">
        <v>1357773</v>
      </c>
      <c r="G960" s="10">
        <v>0</v>
      </c>
      <c r="H960" s="10">
        <v>0.434253</v>
      </c>
      <c r="I960" s="10">
        <v>0.18517500000000001</v>
      </c>
      <c r="J960" s="10">
        <v>5.951E-2</v>
      </c>
      <c r="K960" s="13">
        <v>0.38214183175423488</v>
      </c>
      <c r="L960" s="15">
        <f t="shared" si="98"/>
        <v>8.9183825046616132</v>
      </c>
      <c r="M960" s="4">
        <f t="shared" si="99"/>
        <v>10.884141790233567</v>
      </c>
      <c r="N960" s="17">
        <f t="shared" si="101"/>
        <v>18263.367300482056</v>
      </c>
      <c r="O960" s="4">
        <f t="shared" si="100"/>
        <v>9.8126525457174534</v>
      </c>
      <c r="P960" s="4">
        <f t="shared" si="102"/>
        <v>0.30971399999999999</v>
      </c>
      <c r="Q960" s="4">
        <f t="shared" si="103"/>
        <v>-1.6859140711447145</v>
      </c>
      <c r="R960" s="4">
        <f t="shared" si="104"/>
        <v>-2.8199319337503019</v>
      </c>
    </row>
    <row r="961" spans="1:18" x14ac:dyDescent="0.3">
      <c r="A961">
        <v>1761925</v>
      </c>
      <c r="B961" t="s">
        <v>1046</v>
      </c>
      <c r="C961" s="5">
        <v>1672</v>
      </c>
      <c r="D961" s="6">
        <v>60139</v>
      </c>
      <c r="E961" s="6">
        <v>16987878</v>
      </c>
      <c r="F961" s="6">
        <v>10717894</v>
      </c>
      <c r="G961" s="10">
        <v>0</v>
      </c>
      <c r="H961" s="10">
        <v>0.34760000000000002</v>
      </c>
      <c r="I961" s="10">
        <v>6.8400000000000002E-2</v>
      </c>
      <c r="J961" s="10">
        <v>0</v>
      </c>
      <c r="K961" s="13">
        <v>0.3561452513966481</v>
      </c>
      <c r="L961" s="15">
        <f t="shared" si="98"/>
        <v>7.4217757936446471</v>
      </c>
      <c r="M961" s="4">
        <f t="shared" si="99"/>
        <v>11.004413828535968</v>
      </c>
      <c r="N961" s="17">
        <f t="shared" si="101"/>
        <v>16570.437799043062</v>
      </c>
      <c r="O961" s="4">
        <f t="shared" si="100"/>
        <v>9.7153755312570347</v>
      </c>
      <c r="P961" s="4">
        <f t="shared" si="102"/>
        <v>0.20800000000000002</v>
      </c>
      <c r="Q961" s="4">
        <f t="shared" si="103"/>
        <v>-2.6809215337139576</v>
      </c>
      <c r="R961" s="4">
        <f t="shared" si="104"/>
        <v>-9.2103403719761818</v>
      </c>
    </row>
    <row r="962" spans="1:18" x14ac:dyDescent="0.3">
      <c r="A962">
        <v>1761977</v>
      </c>
      <c r="B962" t="s">
        <v>1047</v>
      </c>
      <c r="C962" s="5">
        <v>1939</v>
      </c>
      <c r="D962" s="6">
        <v>49152</v>
      </c>
      <c r="E962" s="6">
        <v>18433899</v>
      </c>
      <c r="F962" s="6">
        <v>1669357</v>
      </c>
      <c r="G962" s="10">
        <v>0</v>
      </c>
      <c r="H962" s="10">
        <v>0.5917</v>
      </c>
      <c r="I962" s="10">
        <v>5.3900000000000003E-2</v>
      </c>
      <c r="J962" s="10">
        <v>3.8941000000000003E-2</v>
      </c>
      <c r="K962" s="13">
        <v>0.42975206611570249</v>
      </c>
      <c r="L962" s="15">
        <f t="shared" ref="L962:L1025" si="105">LN(C962)</f>
        <v>7.569927655242652</v>
      </c>
      <c r="M962" s="4">
        <f t="shared" ref="M962:M1025" si="106">LN(D962)</f>
        <v>10.802672816507345</v>
      </c>
      <c r="N962" s="17">
        <f t="shared" si="101"/>
        <v>10367.847343991749</v>
      </c>
      <c r="O962" s="4">
        <f t="shared" ref="O962:O1025" si="107">LN(N962)</f>
        <v>9.2464646947174316</v>
      </c>
      <c r="P962" s="4">
        <f t="shared" si="102"/>
        <v>0.32279999999999998</v>
      </c>
      <c r="Q962" s="4">
        <f t="shared" si="103"/>
        <v>-2.9187712324178627</v>
      </c>
      <c r="R962" s="4">
        <f t="shared" si="104"/>
        <v>-3.2431429030111989</v>
      </c>
    </row>
    <row r="963" spans="1:18" x14ac:dyDescent="0.3">
      <c r="A963">
        <v>1762016</v>
      </c>
      <c r="B963" t="s">
        <v>213</v>
      </c>
      <c r="C963" s="5">
        <v>15887</v>
      </c>
      <c r="D963" s="6">
        <v>73084</v>
      </c>
      <c r="E963" s="6">
        <v>435030143</v>
      </c>
      <c r="F963" s="6">
        <v>13697772</v>
      </c>
      <c r="G963" s="10">
        <v>0.19875300000000001</v>
      </c>
      <c r="H963" s="10">
        <v>0.36117500000000002</v>
      </c>
      <c r="I963" s="10">
        <v>0.74784099999999998</v>
      </c>
      <c r="J963" s="10">
        <v>1.6726000000000001E-2</v>
      </c>
      <c r="K963" s="13">
        <v>0.30254831537540616</v>
      </c>
      <c r="L963" s="15">
        <f t="shared" si="105"/>
        <v>9.6732564437200228</v>
      </c>
      <c r="M963" s="4">
        <f t="shared" si="106"/>
        <v>11.199364743531556</v>
      </c>
      <c r="N963" s="17">
        <f t="shared" ref="N963:N1026" si="108">(E963+F963)/C963</f>
        <v>28244.974822181659</v>
      </c>
      <c r="O963" s="4">
        <f t="shared" si="107"/>
        <v>10.248670838350987</v>
      </c>
      <c r="P963" s="4">
        <f t="shared" ref="P963:P1026" si="109">AVERAGE(H963,I963)</f>
        <v>0.554508</v>
      </c>
      <c r="Q963" s="4">
        <f t="shared" ref="Q963:Q1026" si="110">LN(I963+0.0001)</f>
        <v>-0.29043118112396205</v>
      </c>
      <c r="R963" s="4">
        <f t="shared" ref="R963:R1026" si="111">LN(J963+0.0001)</f>
        <v>-4.0848299698535149</v>
      </c>
    </row>
    <row r="964" spans="1:18" x14ac:dyDescent="0.3">
      <c r="A964">
        <v>1762211</v>
      </c>
      <c r="B964" t="s">
        <v>1048</v>
      </c>
      <c r="C964" s="5">
        <v>175</v>
      </c>
      <c r="D964" s="6">
        <v>35694</v>
      </c>
      <c r="E964" s="6">
        <v>867862</v>
      </c>
      <c r="F964" s="6">
        <v>0</v>
      </c>
      <c r="G964" s="10">
        <v>0</v>
      </c>
      <c r="H964" s="10">
        <v>0.80759999999999998</v>
      </c>
      <c r="I964" s="10">
        <v>0.4083</v>
      </c>
      <c r="J964" s="10">
        <v>8.5944000000000007E-2</v>
      </c>
      <c r="L964" s="15">
        <f t="shared" si="105"/>
        <v>5.1647859739235145</v>
      </c>
      <c r="M964" s="4">
        <f t="shared" si="106"/>
        <v>10.482737886415961</v>
      </c>
      <c r="N964" s="17">
        <f t="shared" si="108"/>
        <v>4959.2114285714288</v>
      </c>
      <c r="O964" s="4">
        <f t="shared" si="107"/>
        <v>8.5090020209042159</v>
      </c>
      <c r="P964" s="4">
        <f t="shared" si="109"/>
        <v>0.60794999999999999</v>
      </c>
      <c r="Q964" s="4">
        <f t="shared" si="110"/>
        <v>-0.89550819269162663</v>
      </c>
      <c r="R964" s="4">
        <f t="shared" si="111"/>
        <v>-2.4528964856585853</v>
      </c>
    </row>
    <row r="965" spans="1:18" x14ac:dyDescent="0.3">
      <c r="A965">
        <v>1762367</v>
      </c>
      <c r="B965" t="s">
        <v>1049</v>
      </c>
      <c r="C965" s="5">
        <v>39949</v>
      </c>
      <c r="D965" s="6">
        <v>46189</v>
      </c>
      <c r="E965" s="6">
        <v>684326602</v>
      </c>
      <c r="F965" s="6">
        <v>8541113</v>
      </c>
      <c r="G965" s="10">
        <v>0.11727600000000001</v>
      </c>
      <c r="H965" s="10">
        <v>0.48869000000000001</v>
      </c>
      <c r="I965" s="10">
        <v>0.14784900000000001</v>
      </c>
      <c r="J965" s="10">
        <v>4.9575000000000001E-2</v>
      </c>
      <c r="K965" s="13">
        <v>0.43349896001848853</v>
      </c>
      <c r="L965" s="15">
        <f t="shared" si="105"/>
        <v>10.595358919592021</v>
      </c>
      <c r="M965" s="4">
        <f t="shared" si="106"/>
        <v>10.740496953482564</v>
      </c>
      <c r="N965" s="17">
        <f t="shared" si="108"/>
        <v>17343.806227940626</v>
      </c>
      <c r="O965" s="4">
        <f t="shared" si="107"/>
        <v>9.7609907318949407</v>
      </c>
      <c r="P965" s="4">
        <f t="shared" si="109"/>
        <v>0.31826949999999998</v>
      </c>
      <c r="Q965" s="4">
        <f t="shared" si="110"/>
        <v>-1.9108876591989772</v>
      </c>
      <c r="R965" s="4">
        <f t="shared" si="111"/>
        <v>-3.0022534905442564</v>
      </c>
    </row>
    <row r="966" spans="1:18" x14ac:dyDescent="0.3">
      <c r="A966">
        <v>1762523</v>
      </c>
      <c r="B966" t="s">
        <v>1050</v>
      </c>
      <c r="C966" s="5">
        <v>211</v>
      </c>
      <c r="D966" s="6">
        <v>39792</v>
      </c>
      <c r="E966" s="6">
        <v>1551830</v>
      </c>
      <c r="F966" s="6">
        <v>0</v>
      </c>
      <c r="G966" s="10">
        <v>0</v>
      </c>
      <c r="H966" s="10">
        <v>0.37069999999999997</v>
      </c>
      <c r="I966" s="10">
        <v>0.16470000000000001</v>
      </c>
      <c r="J966" s="10">
        <v>0</v>
      </c>
      <c r="L966" s="15">
        <f t="shared" si="105"/>
        <v>5.3518581334760666</v>
      </c>
      <c r="M966" s="4">
        <f t="shared" si="106"/>
        <v>10.591421166043187</v>
      </c>
      <c r="N966" s="17">
        <f t="shared" si="108"/>
        <v>7354.644549763033</v>
      </c>
      <c r="O966" s="4">
        <f t="shared" si="107"/>
        <v>8.9030873041672454</v>
      </c>
      <c r="P966" s="4">
        <f t="shared" si="109"/>
        <v>0.26769999999999999</v>
      </c>
      <c r="Q966" s="4">
        <f t="shared" si="110"/>
        <v>-1.8030226615067657</v>
      </c>
      <c r="R966" s="4">
        <f t="shared" si="111"/>
        <v>-9.2103403719761818</v>
      </c>
    </row>
    <row r="967" spans="1:18" x14ac:dyDescent="0.3">
      <c r="A967">
        <v>1762588</v>
      </c>
      <c r="B967" t="s">
        <v>1051</v>
      </c>
      <c r="C967" s="5">
        <v>329</v>
      </c>
      <c r="D967" s="6">
        <v>40625</v>
      </c>
      <c r="E967" s="6">
        <v>2092022</v>
      </c>
      <c r="F967" s="6">
        <v>0</v>
      </c>
      <c r="G967" s="10">
        <v>0</v>
      </c>
      <c r="H967" s="10">
        <v>0.42659999999999998</v>
      </c>
      <c r="I967" s="10">
        <v>0.12870000000000001</v>
      </c>
      <c r="J967" s="10">
        <v>0</v>
      </c>
      <c r="K967" s="13">
        <v>0.37606837606837606</v>
      </c>
      <c r="L967" s="15">
        <f t="shared" si="105"/>
        <v>5.7960577507653719</v>
      </c>
      <c r="M967" s="4">
        <f t="shared" si="106"/>
        <v>10.612138919632038</v>
      </c>
      <c r="N967" s="17">
        <f t="shared" si="108"/>
        <v>6358.7294832826747</v>
      </c>
      <c r="O967" s="4">
        <f t="shared" si="107"/>
        <v>8.7575838695986725</v>
      </c>
      <c r="P967" s="4">
        <f t="shared" si="109"/>
        <v>0.27765000000000001</v>
      </c>
      <c r="Q967" s="4">
        <f t="shared" si="110"/>
        <v>-2.0494944653118838</v>
      </c>
      <c r="R967" s="4">
        <f t="shared" si="111"/>
        <v>-9.2103403719761818</v>
      </c>
    </row>
    <row r="968" spans="1:18" x14ac:dyDescent="0.3">
      <c r="A968">
        <v>1762627</v>
      </c>
      <c r="B968" t="s">
        <v>1052</v>
      </c>
      <c r="C968" s="5">
        <v>1011</v>
      </c>
      <c r="D968" s="6">
        <v>32381</v>
      </c>
      <c r="E968" s="6">
        <v>5040019</v>
      </c>
      <c r="F968" s="6">
        <v>673373</v>
      </c>
      <c r="G968" s="10">
        <v>0</v>
      </c>
      <c r="H968" s="10">
        <v>0.62580000000000002</v>
      </c>
      <c r="I968" s="10">
        <v>0.2215</v>
      </c>
      <c r="J968" s="10">
        <v>0</v>
      </c>
      <c r="K968" s="13">
        <v>0.58056265984654731</v>
      </c>
      <c r="L968" s="15">
        <f t="shared" si="105"/>
        <v>6.9186952190204716</v>
      </c>
      <c r="M968" s="4">
        <f t="shared" si="106"/>
        <v>10.38532711001602</v>
      </c>
      <c r="N968" s="17">
        <f t="shared" si="108"/>
        <v>5651.2284866468844</v>
      </c>
      <c r="O968" s="4">
        <f t="shared" si="107"/>
        <v>8.6396282317706703</v>
      </c>
      <c r="P968" s="4">
        <f t="shared" si="109"/>
        <v>0.42365000000000003</v>
      </c>
      <c r="Q968" s="4">
        <f t="shared" si="110"/>
        <v>-1.5068813241090084</v>
      </c>
      <c r="R968" s="4">
        <f t="shared" si="111"/>
        <v>-9.2103403719761818</v>
      </c>
    </row>
    <row r="969" spans="1:18" x14ac:dyDescent="0.3">
      <c r="A969">
        <v>1762744</v>
      </c>
      <c r="B969" t="s">
        <v>1053</v>
      </c>
      <c r="C969" s="5">
        <v>513</v>
      </c>
      <c r="D969" s="6">
        <v>49375</v>
      </c>
      <c r="E969" s="6">
        <v>2815269</v>
      </c>
      <c r="F969" s="6">
        <v>0</v>
      </c>
      <c r="G969" s="10">
        <v>0</v>
      </c>
      <c r="H969" s="10">
        <v>0.48859999999999998</v>
      </c>
      <c r="I969" s="10">
        <v>0.14249999999999999</v>
      </c>
      <c r="J969" s="10">
        <v>5.5060999999999999E-2</v>
      </c>
      <c r="K969" s="13">
        <v>0.42564102564102568</v>
      </c>
      <c r="L969" s="15">
        <f t="shared" si="105"/>
        <v>6.2402758451707694</v>
      </c>
      <c r="M969" s="4">
        <f t="shared" si="106"/>
        <v>10.807199502203423</v>
      </c>
      <c r="N969" s="17">
        <f t="shared" si="108"/>
        <v>5487.853801169591</v>
      </c>
      <c r="O969" s="4">
        <f t="shared" si="107"/>
        <v>8.6102925293223045</v>
      </c>
      <c r="P969" s="4">
        <f t="shared" si="109"/>
        <v>0.31555</v>
      </c>
      <c r="Q969" s="4">
        <f t="shared" si="110"/>
        <v>-1.9477117710019416</v>
      </c>
      <c r="R969" s="4">
        <f t="shared" si="111"/>
        <v>-2.8974990971423229</v>
      </c>
    </row>
    <row r="970" spans="1:18" x14ac:dyDescent="0.3">
      <c r="A970">
        <v>1762757</v>
      </c>
      <c r="B970" t="s">
        <v>1054</v>
      </c>
      <c r="C970" s="5">
        <v>356</v>
      </c>
      <c r="D970" s="6">
        <v>71250</v>
      </c>
      <c r="E970" s="6">
        <v>4663149</v>
      </c>
      <c r="F970" s="6">
        <v>0</v>
      </c>
      <c r="G970" s="10">
        <v>0</v>
      </c>
      <c r="H970" s="10">
        <v>0.67969999999999997</v>
      </c>
      <c r="I970" s="10">
        <v>0.1653</v>
      </c>
      <c r="J970" s="10">
        <v>2.6484000000000001E-2</v>
      </c>
      <c r="K970" s="13">
        <v>0.3112582781456954</v>
      </c>
      <c r="L970" s="15">
        <f t="shared" si="105"/>
        <v>5.8749307308520304</v>
      </c>
      <c r="M970" s="4">
        <f t="shared" si="106"/>
        <v>11.173950098130897</v>
      </c>
      <c r="N970" s="17">
        <f t="shared" si="108"/>
        <v>13098.733146067416</v>
      </c>
      <c r="O970" s="4">
        <f t="shared" si="107"/>
        <v>9.4802707981058099</v>
      </c>
      <c r="P970" s="4">
        <f t="shared" si="109"/>
        <v>0.42249999999999999</v>
      </c>
      <c r="Q970" s="4">
        <f t="shared" si="110"/>
        <v>-1.7993884963925462</v>
      </c>
      <c r="R970" s="4">
        <f t="shared" si="111"/>
        <v>-3.6274457479298441</v>
      </c>
    </row>
    <row r="971" spans="1:18" x14ac:dyDescent="0.3">
      <c r="A971">
        <v>1762783</v>
      </c>
      <c r="B971" t="s">
        <v>1055</v>
      </c>
      <c r="C971" s="5">
        <v>12493</v>
      </c>
      <c r="D971" s="6">
        <v>42149</v>
      </c>
      <c r="E971" s="6">
        <v>108927541</v>
      </c>
      <c r="F971" s="6">
        <v>16505380</v>
      </c>
      <c r="G971" s="10">
        <v>0.15984499999999999</v>
      </c>
      <c r="H971" s="10">
        <v>0.66609799999999997</v>
      </c>
      <c r="I971" s="10">
        <v>0.61602900000000005</v>
      </c>
      <c r="J971" s="10">
        <v>0.10972700000000001</v>
      </c>
      <c r="K971" s="13">
        <v>0.53537735849056611</v>
      </c>
      <c r="L971" s="15">
        <f t="shared" si="105"/>
        <v>9.4329237664318288</v>
      </c>
      <c r="M971" s="4">
        <f t="shared" si="106"/>
        <v>10.648966238356156</v>
      </c>
      <c r="N971" s="17">
        <f t="shared" si="108"/>
        <v>10040.256223485152</v>
      </c>
      <c r="O971" s="4">
        <f t="shared" si="107"/>
        <v>9.2143579131875288</v>
      </c>
      <c r="P971" s="4">
        <f t="shared" si="109"/>
        <v>0.64106350000000001</v>
      </c>
      <c r="Q971" s="4">
        <f t="shared" si="110"/>
        <v>-0.4842989217885843</v>
      </c>
      <c r="R971" s="4">
        <f t="shared" si="111"/>
        <v>-2.208848878496215</v>
      </c>
    </row>
    <row r="972" spans="1:18" x14ac:dyDescent="0.3">
      <c r="A972">
        <v>1762822</v>
      </c>
      <c r="B972" t="s">
        <v>1056</v>
      </c>
      <c r="C972" s="5">
        <v>967</v>
      </c>
      <c r="D972" s="6">
        <v>75536</v>
      </c>
      <c r="E972" s="6">
        <v>26758270</v>
      </c>
      <c r="F972" s="6">
        <v>0</v>
      </c>
      <c r="G972" s="10">
        <v>0</v>
      </c>
      <c r="H972" s="10">
        <v>0.48630000000000001</v>
      </c>
      <c r="I972" s="10">
        <v>0.17430000000000001</v>
      </c>
      <c r="J972" s="10">
        <v>1.8929999999999999E-3</v>
      </c>
      <c r="K972" s="13">
        <v>0.28165374677002586</v>
      </c>
      <c r="L972" s="15">
        <f t="shared" si="105"/>
        <v>6.8741984954532942</v>
      </c>
      <c r="M972" s="4">
        <f t="shared" si="106"/>
        <v>11.232364642786068</v>
      </c>
      <c r="N972" s="17">
        <f t="shared" si="108"/>
        <v>27671.427094105482</v>
      </c>
      <c r="O972" s="4">
        <f t="shared" si="107"/>
        <v>10.228155646951741</v>
      </c>
      <c r="P972" s="4">
        <f t="shared" si="109"/>
        <v>0.33030000000000004</v>
      </c>
      <c r="Q972" s="4">
        <f t="shared" si="110"/>
        <v>-1.7464037675072579</v>
      </c>
      <c r="R972" s="4">
        <f t="shared" si="111"/>
        <v>-6.2181142377514798</v>
      </c>
    </row>
    <row r="973" spans="1:18" x14ac:dyDescent="0.3">
      <c r="A973">
        <v>1762848</v>
      </c>
      <c r="B973" t="s">
        <v>1057</v>
      </c>
      <c r="C973" s="5">
        <v>122</v>
      </c>
      <c r="D973" s="6">
        <v>63250</v>
      </c>
      <c r="E973" s="6">
        <v>840147</v>
      </c>
      <c r="F973" s="6">
        <v>0</v>
      </c>
      <c r="G973" s="10">
        <v>0</v>
      </c>
      <c r="H973" s="10">
        <v>0.45900000000000002</v>
      </c>
      <c r="I973" s="10">
        <v>4.3299999999999998E-2</v>
      </c>
      <c r="J973" s="10">
        <v>0</v>
      </c>
      <c r="L973" s="15">
        <f t="shared" si="105"/>
        <v>4.8040210447332568</v>
      </c>
      <c r="M973" s="4">
        <f t="shared" si="106"/>
        <v>11.054850406589766</v>
      </c>
      <c r="N973" s="17">
        <f t="shared" si="108"/>
        <v>6886.4508196721308</v>
      </c>
      <c r="O973" s="4">
        <f t="shared" si="107"/>
        <v>8.8373111107755253</v>
      </c>
      <c r="P973" s="4">
        <f t="shared" si="109"/>
        <v>0.25114999999999998</v>
      </c>
      <c r="Q973" s="4">
        <f t="shared" si="110"/>
        <v>-3.137295837875778</v>
      </c>
      <c r="R973" s="4">
        <f t="shared" si="111"/>
        <v>-9.2103403719761818</v>
      </c>
    </row>
    <row r="974" spans="1:18" x14ac:dyDescent="0.3">
      <c r="A974">
        <v>1762965</v>
      </c>
      <c r="B974" t="s">
        <v>1058</v>
      </c>
      <c r="C974" s="5">
        <v>942</v>
      </c>
      <c r="D974" s="6">
        <v>52895</v>
      </c>
      <c r="E974" s="6">
        <v>12662446</v>
      </c>
      <c r="F974" s="6">
        <v>0</v>
      </c>
      <c r="G974" s="10">
        <v>0</v>
      </c>
      <c r="H974" s="10">
        <v>0.42470000000000002</v>
      </c>
      <c r="I974" s="10">
        <v>0.105</v>
      </c>
      <c r="J974" s="10">
        <v>0</v>
      </c>
      <c r="K974" s="13">
        <v>0.30726256983240219</v>
      </c>
      <c r="L974" s="15">
        <f t="shared" si="105"/>
        <v>6.8480052745763631</v>
      </c>
      <c r="M974" s="4">
        <f t="shared" si="106"/>
        <v>10.876064095420874</v>
      </c>
      <c r="N974" s="17">
        <f t="shared" si="108"/>
        <v>13442.087048832273</v>
      </c>
      <c r="O974" s="4">
        <f t="shared" si="107"/>
        <v>9.5061458883929095</v>
      </c>
      <c r="P974" s="4">
        <f t="shared" si="109"/>
        <v>0.26485000000000003</v>
      </c>
      <c r="Q974" s="4">
        <f t="shared" si="110"/>
        <v>-2.2528430010992317</v>
      </c>
      <c r="R974" s="4">
        <f t="shared" si="111"/>
        <v>-9.2103403719761818</v>
      </c>
    </row>
    <row r="975" spans="1:18" x14ac:dyDescent="0.3">
      <c r="A975">
        <v>1763043</v>
      </c>
      <c r="B975" t="s">
        <v>1059</v>
      </c>
      <c r="C975" s="5">
        <v>3480</v>
      </c>
      <c r="D975" s="6">
        <v>59205</v>
      </c>
      <c r="E975" s="6">
        <v>85961744</v>
      </c>
      <c r="F975" s="6">
        <v>0</v>
      </c>
      <c r="G975" s="10">
        <v>0</v>
      </c>
      <c r="H975" s="10">
        <v>0.53939999999999999</v>
      </c>
      <c r="I975" s="10">
        <v>3.7600000000000001E-2</v>
      </c>
      <c r="J975" s="10">
        <v>2.6429999999999999E-2</v>
      </c>
      <c r="K975" s="13">
        <v>0.34898843930635837</v>
      </c>
      <c r="L975" s="15">
        <f t="shared" si="105"/>
        <v>8.1547875727685195</v>
      </c>
      <c r="M975" s="4">
        <f t="shared" si="106"/>
        <v>10.988761276765057</v>
      </c>
      <c r="N975" s="17">
        <f t="shared" si="108"/>
        <v>24701.650574712643</v>
      </c>
      <c r="O975" s="4">
        <f t="shared" si="107"/>
        <v>10.114625345270536</v>
      </c>
      <c r="P975" s="4">
        <f t="shared" si="109"/>
        <v>0.28849999999999998</v>
      </c>
      <c r="Q975" s="4">
        <f t="shared" si="110"/>
        <v>-3.2780951845281718</v>
      </c>
      <c r="R975" s="4">
        <f t="shared" si="111"/>
        <v>-3.6294791108324889</v>
      </c>
    </row>
    <row r="976" spans="1:18" x14ac:dyDescent="0.3">
      <c r="A976">
        <v>1763056</v>
      </c>
      <c r="B976" t="s">
        <v>1060</v>
      </c>
      <c r="C976" s="5">
        <v>157</v>
      </c>
      <c r="D976" s="6">
        <v>55000</v>
      </c>
      <c r="E976" s="6">
        <v>2313945</v>
      </c>
      <c r="F976" s="6">
        <v>0</v>
      </c>
      <c r="G976" s="10">
        <v>0</v>
      </c>
      <c r="H976" s="10">
        <v>0.36946200000000001</v>
      </c>
      <c r="I976" s="10">
        <v>7.1068999999999993E-2</v>
      </c>
      <c r="J976" s="10">
        <v>3.5E-4</v>
      </c>
      <c r="L976" s="15">
        <f t="shared" si="105"/>
        <v>5.0562458053483077</v>
      </c>
      <c r="M976" s="4">
        <f t="shared" si="106"/>
        <v>10.915088464214607</v>
      </c>
      <c r="N976" s="17">
        <f t="shared" si="108"/>
        <v>14738.503184713376</v>
      </c>
      <c r="O976" s="4">
        <f t="shared" si="107"/>
        <v>9.5982186127385134</v>
      </c>
      <c r="P976" s="4">
        <f t="shared" si="109"/>
        <v>0.2202655</v>
      </c>
      <c r="Q976" s="4">
        <f t="shared" si="110"/>
        <v>-2.6426979486338</v>
      </c>
      <c r="R976" s="4">
        <f t="shared" si="111"/>
        <v>-7.706262975199909</v>
      </c>
    </row>
    <row r="977" spans="1:18" x14ac:dyDescent="0.3">
      <c r="A977">
        <v>1763069</v>
      </c>
      <c r="B977" t="s">
        <v>1061</v>
      </c>
      <c r="C977" s="5">
        <v>158</v>
      </c>
      <c r="D977" s="6">
        <v>50179</v>
      </c>
      <c r="E977" s="6">
        <v>923460</v>
      </c>
      <c r="F977" s="6">
        <v>0</v>
      </c>
      <c r="G977" s="10">
        <v>0</v>
      </c>
      <c r="H977" s="10">
        <v>0.54320000000000002</v>
      </c>
      <c r="I977" s="10">
        <v>0.12709999999999999</v>
      </c>
      <c r="J977" s="10">
        <v>0</v>
      </c>
      <c r="L977" s="15">
        <f t="shared" si="105"/>
        <v>5.0625950330269669</v>
      </c>
      <c r="M977" s="4">
        <f t="shared" si="106"/>
        <v>10.823351891463572</v>
      </c>
      <c r="N977" s="17">
        <f t="shared" si="108"/>
        <v>5844.6835443037971</v>
      </c>
      <c r="O977" s="4">
        <f t="shared" si="107"/>
        <v>8.6732877311750887</v>
      </c>
      <c r="P977" s="4">
        <f t="shared" si="109"/>
        <v>0.33515</v>
      </c>
      <c r="Q977" s="4">
        <f t="shared" si="110"/>
        <v>-2.0619946280761154</v>
      </c>
      <c r="R977" s="4">
        <f t="shared" si="111"/>
        <v>-9.2103403719761818</v>
      </c>
    </row>
    <row r="978" spans="1:18" x14ac:dyDescent="0.3">
      <c r="A978">
        <v>1763420</v>
      </c>
      <c r="B978" t="s">
        <v>1062</v>
      </c>
      <c r="C978" s="5">
        <v>507</v>
      </c>
      <c r="D978" s="6">
        <v>72656</v>
      </c>
      <c r="E978" s="6">
        <v>7767140</v>
      </c>
      <c r="F978" s="6">
        <v>0</v>
      </c>
      <c r="G978" s="10">
        <v>0</v>
      </c>
      <c r="H978" s="10">
        <v>0.19225600000000001</v>
      </c>
      <c r="I978" s="10">
        <v>7.8864000000000004E-2</v>
      </c>
      <c r="J978" s="10">
        <v>7.8999999999999996E-5</v>
      </c>
      <c r="K978" s="13">
        <v>0.25238095238095237</v>
      </c>
      <c r="L978" s="15">
        <f t="shared" si="105"/>
        <v>6.2285110035911835</v>
      </c>
      <c r="M978" s="4">
        <f t="shared" si="106"/>
        <v>11.193491253337733</v>
      </c>
      <c r="N978" s="17">
        <f t="shared" si="108"/>
        <v>15319.802761341223</v>
      </c>
      <c r="O978" s="4">
        <f t="shared" si="107"/>
        <v>9.6369015686256212</v>
      </c>
      <c r="P978" s="4">
        <f t="shared" si="109"/>
        <v>0.13556000000000001</v>
      </c>
      <c r="Q978" s="4">
        <f t="shared" si="110"/>
        <v>-2.5387632265787157</v>
      </c>
      <c r="R978" s="4">
        <f t="shared" si="111"/>
        <v>-8.6281247521235187</v>
      </c>
    </row>
    <row r="979" spans="1:18" x14ac:dyDescent="0.3">
      <c r="A979">
        <v>1763641</v>
      </c>
      <c r="B979" t="s">
        <v>214</v>
      </c>
      <c r="C979" s="5">
        <v>1904</v>
      </c>
      <c r="D979" s="6">
        <v>49205</v>
      </c>
      <c r="E979" s="6">
        <v>56882417</v>
      </c>
      <c r="F979" s="6">
        <v>0</v>
      </c>
      <c r="G979" s="10">
        <v>0</v>
      </c>
      <c r="H979" s="10">
        <v>0.4446</v>
      </c>
      <c r="I979" s="10">
        <v>0.25140000000000001</v>
      </c>
      <c r="J979" s="10">
        <v>6.4700000000000001E-4</v>
      </c>
      <c r="K979" s="13">
        <v>0.53479381443298968</v>
      </c>
      <c r="L979" s="15">
        <f t="shared" si="105"/>
        <v>7.5517122153513103</v>
      </c>
      <c r="M979" s="4">
        <f t="shared" si="106"/>
        <v>10.803750523333086</v>
      </c>
      <c r="N979" s="17">
        <f t="shared" si="108"/>
        <v>29875.219012605041</v>
      </c>
      <c r="O979" s="4">
        <f t="shared" si="107"/>
        <v>10.3047846201728</v>
      </c>
      <c r="P979" s="4">
        <f t="shared" si="109"/>
        <v>0.34799999999999998</v>
      </c>
      <c r="Q979" s="4">
        <f t="shared" si="110"/>
        <v>-1.3803122894423432</v>
      </c>
      <c r="R979" s="4">
        <f t="shared" si="111"/>
        <v>-7.1994453728314571</v>
      </c>
    </row>
    <row r="980" spans="1:18" x14ac:dyDescent="0.3">
      <c r="A980">
        <v>1763706</v>
      </c>
      <c r="B980" t="s">
        <v>215</v>
      </c>
      <c r="C980" s="5">
        <v>13292</v>
      </c>
      <c r="D980" s="6">
        <v>62858</v>
      </c>
      <c r="E980" s="6">
        <v>143745823</v>
      </c>
      <c r="F980" s="6">
        <v>16863484</v>
      </c>
      <c r="G980" s="10">
        <v>0.91485499999999997</v>
      </c>
      <c r="H980" s="10">
        <v>0.63819999999999999</v>
      </c>
      <c r="I980" s="10">
        <v>0.60777999999999999</v>
      </c>
      <c r="J980" s="10">
        <v>5.0359000000000001E-2</v>
      </c>
      <c r="K980" s="13">
        <v>0.41439256114817058</v>
      </c>
      <c r="L980" s="15">
        <f t="shared" si="105"/>
        <v>9.4949176294744841</v>
      </c>
      <c r="M980" s="4">
        <f t="shared" si="106"/>
        <v>11.048633493109792</v>
      </c>
      <c r="N980" s="17">
        <f t="shared" si="108"/>
        <v>12083.155808004814</v>
      </c>
      <c r="O980" s="4">
        <f t="shared" si="107"/>
        <v>9.3995676797554601</v>
      </c>
      <c r="P980" s="4">
        <f t="shared" si="109"/>
        <v>0.62298999999999993</v>
      </c>
      <c r="Q980" s="4">
        <f t="shared" si="110"/>
        <v>-0.49777778491673269</v>
      </c>
      <c r="R980" s="4">
        <f t="shared" si="111"/>
        <v>-2.9865941536429661</v>
      </c>
    </row>
    <row r="981" spans="1:18" x14ac:dyDescent="0.3">
      <c r="A981">
        <v>1763719</v>
      </c>
      <c r="B981" t="s">
        <v>1063</v>
      </c>
      <c r="C981" s="5">
        <v>243</v>
      </c>
      <c r="D981" s="6">
        <v>41250</v>
      </c>
      <c r="E981" s="6">
        <v>1829802</v>
      </c>
      <c r="F981" s="6">
        <v>0</v>
      </c>
      <c r="G981" s="10">
        <v>0</v>
      </c>
      <c r="H981" s="10">
        <v>0.45390000000000003</v>
      </c>
      <c r="I981" s="10">
        <v>0.20319999999999999</v>
      </c>
      <c r="J981" s="10">
        <v>0</v>
      </c>
      <c r="K981" s="13">
        <v>0.43243243243243246</v>
      </c>
      <c r="L981" s="15">
        <f t="shared" si="105"/>
        <v>5.4930614433405482</v>
      </c>
      <c r="M981" s="4">
        <f t="shared" si="106"/>
        <v>10.627406391762827</v>
      </c>
      <c r="N981" s="17">
        <f t="shared" si="108"/>
        <v>7530.049382716049</v>
      </c>
      <c r="O981" s="4">
        <f t="shared" si="107"/>
        <v>8.9266568789020564</v>
      </c>
      <c r="P981" s="4">
        <f t="shared" si="109"/>
        <v>0.32855000000000001</v>
      </c>
      <c r="Q981" s="4">
        <f t="shared" si="110"/>
        <v>-1.5930725583478362</v>
      </c>
      <c r="R981" s="4">
        <f t="shared" si="111"/>
        <v>-9.2103403719761818</v>
      </c>
    </row>
    <row r="982" spans="1:18" x14ac:dyDescent="0.3">
      <c r="A982">
        <v>1763862</v>
      </c>
      <c r="B982" t="s">
        <v>1064</v>
      </c>
      <c r="C982" s="5">
        <v>812</v>
      </c>
      <c r="D982" s="6">
        <v>50375</v>
      </c>
      <c r="E982" s="6">
        <v>5251342</v>
      </c>
      <c r="F982" s="6">
        <v>0</v>
      </c>
      <c r="G982" s="10">
        <v>0</v>
      </c>
      <c r="H982" s="10">
        <v>0.42309999999999998</v>
      </c>
      <c r="I982" s="10">
        <v>5.1400000000000001E-2</v>
      </c>
      <c r="J982" s="10">
        <v>0</v>
      </c>
      <c r="K982" s="13">
        <v>0.39946380697050943</v>
      </c>
      <c r="L982" s="15">
        <f t="shared" si="105"/>
        <v>6.6995003401616779</v>
      </c>
      <c r="M982" s="4">
        <f t="shared" si="106"/>
        <v>10.827250299248984</v>
      </c>
      <c r="N982" s="17">
        <f t="shared" si="108"/>
        <v>6467.1699507389167</v>
      </c>
      <c r="O982" s="4">
        <f t="shared" si="107"/>
        <v>8.774493880788766</v>
      </c>
      <c r="P982" s="4">
        <f t="shared" si="109"/>
        <v>0.23724999999999999</v>
      </c>
      <c r="Q982" s="4">
        <f t="shared" si="110"/>
        <v>-2.9661734713124464</v>
      </c>
      <c r="R982" s="4">
        <f t="shared" si="111"/>
        <v>-9.2103403719761818</v>
      </c>
    </row>
    <row r="983" spans="1:18" x14ac:dyDescent="0.3">
      <c r="A983">
        <v>1764018</v>
      </c>
      <c r="B983" t="s">
        <v>1065</v>
      </c>
      <c r="C983" s="5">
        <v>747</v>
      </c>
      <c r="D983" s="6">
        <v>52656</v>
      </c>
      <c r="E983" s="6">
        <v>3626939</v>
      </c>
      <c r="F983" s="6">
        <v>2216406</v>
      </c>
      <c r="G983" s="10">
        <v>0</v>
      </c>
      <c r="H983" s="10">
        <v>0.43780000000000002</v>
      </c>
      <c r="I983" s="10">
        <v>4.8500000000000001E-2</v>
      </c>
      <c r="J983" s="10">
        <v>0</v>
      </c>
      <c r="K983" s="13">
        <v>0.39698492462311563</v>
      </c>
      <c r="L983" s="15">
        <f t="shared" si="105"/>
        <v>6.6160651851328174</v>
      </c>
      <c r="M983" s="4">
        <f t="shared" si="106"/>
        <v>10.871535471183121</v>
      </c>
      <c r="N983" s="17">
        <f t="shared" si="108"/>
        <v>7822.4163319946456</v>
      </c>
      <c r="O983" s="4">
        <f t="shared" si="107"/>
        <v>8.964748779671794</v>
      </c>
      <c r="P983" s="4">
        <f t="shared" si="109"/>
        <v>0.24315000000000001</v>
      </c>
      <c r="Q983" s="4">
        <f t="shared" si="110"/>
        <v>-3.0241317480756891</v>
      </c>
      <c r="R983" s="4">
        <f t="shared" si="111"/>
        <v>-9.2103403719761818</v>
      </c>
    </row>
    <row r="984" spans="1:18" x14ac:dyDescent="0.3">
      <c r="A984">
        <v>1764044</v>
      </c>
      <c r="B984" t="s">
        <v>1066</v>
      </c>
      <c r="C984" s="5">
        <v>151</v>
      </c>
      <c r="D984" s="6">
        <v>39250</v>
      </c>
      <c r="E984" s="6">
        <v>958040</v>
      </c>
      <c r="F984" s="6">
        <v>0</v>
      </c>
      <c r="G984" s="10">
        <v>0</v>
      </c>
      <c r="H984" s="10">
        <v>0.39450000000000002</v>
      </c>
      <c r="I984" s="10">
        <v>3.7600000000000001E-2</v>
      </c>
      <c r="J984" s="10">
        <v>1.5790000000000001E-3</v>
      </c>
      <c r="L984" s="15">
        <f t="shared" si="105"/>
        <v>5.0172798368149243</v>
      </c>
      <c r="M984" s="4">
        <f t="shared" si="106"/>
        <v>10.577706723210554</v>
      </c>
      <c r="N984" s="17">
        <f t="shared" si="108"/>
        <v>6344.635761589404</v>
      </c>
      <c r="O984" s="4">
        <f t="shared" si="107"/>
        <v>8.7553649729198586</v>
      </c>
      <c r="P984" s="4">
        <f t="shared" si="109"/>
        <v>0.21605000000000002</v>
      </c>
      <c r="Q984" s="4">
        <f t="shared" si="110"/>
        <v>-3.2780951845281718</v>
      </c>
      <c r="R984" s="4">
        <f t="shared" si="111"/>
        <v>-6.389556900886733</v>
      </c>
    </row>
    <row r="985" spans="1:18" x14ac:dyDescent="0.3">
      <c r="A985">
        <v>1764135</v>
      </c>
      <c r="B985" t="s">
        <v>216</v>
      </c>
      <c r="C985" s="5">
        <v>813</v>
      </c>
      <c r="D985" s="6">
        <v>113125</v>
      </c>
      <c r="E985" s="6">
        <v>33990182</v>
      </c>
      <c r="F985" s="6">
        <v>0</v>
      </c>
      <c r="G985" s="10">
        <v>0</v>
      </c>
      <c r="H985" s="10">
        <v>0.14659</v>
      </c>
      <c r="I985" s="10">
        <v>9.7006999999999996E-2</v>
      </c>
      <c r="J985" s="10">
        <v>7.8899999999999999E-4</v>
      </c>
      <c r="K985" s="13">
        <v>0.20363636363636362</v>
      </c>
      <c r="L985" s="15">
        <f t="shared" si="105"/>
        <v>6.7007311095478101</v>
      </c>
      <c r="M985" s="4">
        <f t="shared" si="106"/>
        <v>11.636248681002227</v>
      </c>
      <c r="N985" s="17">
        <f t="shared" si="108"/>
        <v>41808.341943419437</v>
      </c>
      <c r="O985" s="4">
        <f t="shared" si="107"/>
        <v>10.640851166626186</v>
      </c>
      <c r="P985" s="4">
        <f t="shared" si="109"/>
        <v>0.1217985</v>
      </c>
      <c r="Q985" s="4">
        <f t="shared" si="110"/>
        <v>-2.331941815655044</v>
      </c>
      <c r="R985" s="4">
        <f t="shared" si="111"/>
        <v>-7.0254133224503699</v>
      </c>
    </row>
    <row r="986" spans="1:18" x14ac:dyDescent="0.3">
      <c r="A986">
        <v>1764148</v>
      </c>
      <c r="B986" t="s">
        <v>1067</v>
      </c>
      <c r="C986" s="5">
        <v>207</v>
      </c>
      <c r="D986" s="6">
        <v>54167</v>
      </c>
      <c r="E986" s="6">
        <v>1822107</v>
      </c>
      <c r="F986" s="6">
        <v>0</v>
      </c>
      <c r="G986" s="10">
        <v>0</v>
      </c>
      <c r="H986" s="10">
        <v>0.31259999999999999</v>
      </c>
      <c r="I986" s="10">
        <v>6.6500000000000004E-2</v>
      </c>
      <c r="J986" s="10">
        <v>0</v>
      </c>
      <c r="L986" s="15">
        <f t="shared" si="105"/>
        <v>5.3327187932653688</v>
      </c>
      <c r="M986" s="4">
        <f t="shared" si="106"/>
        <v>10.899827145911038</v>
      </c>
      <c r="N986" s="17">
        <f t="shared" si="108"/>
        <v>8802.4492753623181</v>
      </c>
      <c r="O986" s="4">
        <f t="shared" si="107"/>
        <v>9.0827852884863134</v>
      </c>
      <c r="P986" s="4">
        <f t="shared" si="109"/>
        <v>0.18955</v>
      </c>
      <c r="Q986" s="4">
        <f t="shared" si="110"/>
        <v>-2.7090507014357934</v>
      </c>
      <c r="R986" s="4">
        <f t="shared" si="111"/>
        <v>-9.2103403719761818</v>
      </c>
    </row>
    <row r="987" spans="1:18" x14ac:dyDescent="0.3">
      <c r="A987">
        <v>1764174</v>
      </c>
      <c r="B987" t="s">
        <v>1068</v>
      </c>
      <c r="C987" s="5">
        <v>82</v>
      </c>
      <c r="D987" s="6">
        <v>61655</v>
      </c>
      <c r="E987" s="6">
        <v>350215</v>
      </c>
      <c r="F987" s="6">
        <v>0</v>
      </c>
      <c r="G987" s="10">
        <v>0</v>
      </c>
      <c r="H987" s="10">
        <v>0.41499999999999998</v>
      </c>
      <c r="I987" s="10">
        <v>0.13289999999999999</v>
      </c>
      <c r="J987" s="10">
        <v>0</v>
      </c>
      <c r="L987" s="15">
        <f t="shared" si="105"/>
        <v>4.4067192472642533</v>
      </c>
      <c r="M987" s="4">
        <f t="shared" si="106"/>
        <v>11.029309608304631</v>
      </c>
      <c r="N987" s="17">
        <f t="shared" si="108"/>
        <v>4270.9146341463411</v>
      </c>
      <c r="O987" s="4">
        <f t="shared" si="107"/>
        <v>8.3595832833193899</v>
      </c>
      <c r="P987" s="4">
        <f t="shared" si="109"/>
        <v>0.27394999999999997</v>
      </c>
      <c r="Q987" s="4">
        <f t="shared" si="110"/>
        <v>-2.0174061507603835</v>
      </c>
      <c r="R987" s="4">
        <f t="shared" si="111"/>
        <v>-9.2103403719761818</v>
      </c>
    </row>
    <row r="988" spans="1:18" x14ac:dyDescent="0.3">
      <c r="A988">
        <v>1764278</v>
      </c>
      <c r="B988" t="s">
        <v>219</v>
      </c>
      <c r="C988" s="5">
        <v>13077</v>
      </c>
      <c r="D988" s="6">
        <v>35711</v>
      </c>
      <c r="E988" s="6">
        <v>95649353</v>
      </c>
      <c r="F988" s="6">
        <v>3621272</v>
      </c>
      <c r="G988" s="10">
        <v>1</v>
      </c>
      <c r="H988" s="10">
        <v>0.88233799999999996</v>
      </c>
      <c r="I988" s="10">
        <v>0.54716399999999998</v>
      </c>
      <c r="J988" s="10">
        <v>0.108365</v>
      </c>
      <c r="K988" s="13">
        <v>0.61245674740484435</v>
      </c>
      <c r="L988" s="15">
        <f t="shared" si="105"/>
        <v>9.4786102409065016</v>
      </c>
      <c r="M988" s="4">
        <f t="shared" si="106"/>
        <v>10.48321404355681</v>
      </c>
      <c r="N988" s="17">
        <f t="shared" si="108"/>
        <v>7591.2384338915654</v>
      </c>
      <c r="O988" s="4">
        <f t="shared" si="107"/>
        <v>8.9347500236000954</v>
      </c>
      <c r="P988" s="4">
        <f t="shared" si="109"/>
        <v>0.71475099999999991</v>
      </c>
      <c r="Q988" s="4">
        <f t="shared" si="110"/>
        <v>-0.60282396044864706</v>
      </c>
      <c r="R988" s="4">
        <f t="shared" si="111"/>
        <v>-2.221327738687112</v>
      </c>
    </row>
    <row r="989" spans="1:18" x14ac:dyDescent="0.3">
      <c r="A989">
        <v>1764304</v>
      </c>
      <c r="B989" t="s">
        <v>217</v>
      </c>
      <c r="C989" s="5">
        <v>10816</v>
      </c>
      <c r="D989" s="6">
        <v>129928</v>
      </c>
      <c r="E989" s="6">
        <v>557097316</v>
      </c>
      <c r="F989" s="6">
        <v>3030940</v>
      </c>
      <c r="G989" s="10">
        <v>0</v>
      </c>
      <c r="H989" s="10">
        <v>2.2619E-2</v>
      </c>
      <c r="I989" s="10">
        <v>0.37687500000000002</v>
      </c>
      <c r="J989" s="10">
        <v>1.7808000000000001E-2</v>
      </c>
      <c r="K989" s="13">
        <v>0.13921815889028999</v>
      </c>
      <c r="L989" s="15">
        <f t="shared" si="105"/>
        <v>9.288781798282745</v>
      </c>
      <c r="M989" s="4">
        <f t="shared" si="106"/>
        <v>11.774735729854438</v>
      </c>
      <c r="N989" s="17">
        <f t="shared" si="108"/>
        <v>51787.00591715976</v>
      </c>
      <c r="O989" s="4">
        <f t="shared" si="107"/>
        <v>10.854894545759112</v>
      </c>
      <c r="P989" s="4">
        <f t="shared" si="109"/>
        <v>0.19974700000000001</v>
      </c>
      <c r="Q989" s="4">
        <f t="shared" si="110"/>
        <v>-0.97557640673027779</v>
      </c>
      <c r="R989" s="4">
        <f t="shared" si="111"/>
        <v>-4.0225077386034176</v>
      </c>
    </row>
    <row r="990" spans="1:18" x14ac:dyDescent="0.3">
      <c r="A990">
        <v>1764343</v>
      </c>
      <c r="B990" t="s">
        <v>218</v>
      </c>
      <c r="C990" s="5">
        <v>9883</v>
      </c>
      <c r="D990" s="6">
        <v>59814</v>
      </c>
      <c r="E990" s="6">
        <v>231647706</v>
      </c>
      <c r="F990" s="6">
        <v>14658792</v>
      </c>
      <c r="G990" s="10">
        <v>0</v>
      </c>
      <c r="H990" s="10">
        <v>0.56220400000000004</v>
      </c>
      <c r="I990" s="10">
        <v>0.76142500000000002</v>
      </c>
      <c r="J990" s="10">
        <v>2.1315000000000001E-2</v>
      </c>
      <c r="K990" s="13">
        <v>0.40717131474103585</v>
      </c>
      <c r="L990" s="15">
        <f t="shared" si="105"/>
        <v>9.1985713883761839</v>
      </c>
      <c r="M990" s="4">
        <f t="shared" si="106"/>
        <v>10.998995026250759</v>
      </c>
      <c r="N990" s="17">
        <f t="shared" si="108"/>
        <v>24922.240008094708</v>
      </c>
      <c r="O990" s="4">
        <f t="shared" si="107"/>
        <v>10.123515856826986</v>
      </c>
      <c r="P990" s="4">
        <f t="shared" si="109"/>
        <v>0.66181449999999997</v>
      </c>
      <c r="Q990" s="4">
        <f t="shared" si="110"/>
        <v>-0.27243227724490515</v>
      </c>
      <c r="R990" s="4">
        <f t="shared" si="111"/>
        <v>-3.8436636679148029</v>
      </c>
    </row>
    <row r="991" spans="1:18" x14ac:dyDescent="0.3">
      <c r="A991">
        <v>1764421</v>
      </c>
      <c r="B991" t="s">
        <v>220</v>
      </c>
      <c r="C991" s="5">
        <v>8563</v>
      </c>
      <c r="D991" s="6">
        <v>111657</v>
      </c>
      <c r="E991" s="6">
        <v>300003546</v>
      </c>
      <c r="F991" s="6">
        <v>0</v>
      </c>
      <c r="G991" s="10">
        <v>0</v>
      </c>
      <c r="H991" s="10">
        <v>0.23791300000000001</v>
      </c>
      <c r="I991" s="10">
        <v>0.46898000000000001</v>
      </c>
      <c r="J991" s="10">
        <v>3.5536999999999999E-2</v>
      </c>
      <c r="K991" s="13">
        <v>0.17053291536050152</v>
      </c>
      <c r="L991" s="15">
        <f t="shared" si="105"/>
        <v>9.0552058750261928</v>
      </c>
      <c r="M991" s="4">
        <f t="shared" si="106"/>
        <v>11.623186951227762</v>
      </c>
      <c r="N991" s="17">
        <f t="shared" si="108"/>
        <v>35034.864650239404</v>
      </c>
      <c r="O991" s="4">
        <f t="shared" si="107"/>
        <v>10.464098977524428</v>
      </c>
      <c r="P991" s="4">
        <f t="shared" si="109"/>
        <v>0.3534465</v>
      </c>
      <c r="Q991" s="4">
        <f t="shared" si="110"/>
        <v>-0.75698194938927332</v>
      </c>
      <c r="R991" s="4">
        <f t="shared" si="111"/>
        <v>-3.3343708550066249</v>
      </c>
    </row>
    <row r="992" spans="1:18" x14ac:dyDescent="0.3">
      <c r="A992">
        <v>1764486</v>
      </c>
      <c r="B992" t="s">
        <v>1069</v>
      </c>
      <c r="C992" s="5">
        <v>3434</v>
      </c>
      <c r="D992" s="6">
        <v>39750</v>
      </c>
      <c r="E992" s="6">
        <v>45745985</v>
      </c>
      <c r="F992" s="6">
        <v>8125</v>
      </c>
      <c r="G992" s="10">
        <v>0</v>
      </c>
      <c r="H992" s="10">
        <v>0.49917099999999998</v>
      </c>
      <c r="I992" s="10">
        <v>0.102686</v>
      </c>
      <c r="J992" s="10">
        <v>0</v>
      </c>
      <c r="K992" s="13">
        <v>0.37898550724637681</v>
      </c>
      <c r="L992" s="15">
        <f t="shared" si="105"/>
        <v>8.1414810414574212</v>
      </c>
      <c r="M992" s="4">
        <f t="shared" si="106"/>
        <v>10.590365120082478</v>
      </c>
      <c r="N992" s="17">
        <f t="shared" si="108"/>
        <v>13323.852649970879</v>
      </c>
      <c r="O992" s="4">
        <f t="shared" si="107"/>
        <v>9.4973111402589403</v>
      </c>
      <c r="P992" s="4">
        <f t="shared" si="109"/>
        <v>0.30092849999999999</v>
      </c>
      <c r="Q992" s="4">
        <f t="shared" si="110"/>
        <v>-2.2751061220057607</v>
      </c>
      <c r="R992" s="4">
        <f t="shared" si="111"/>
        <v>-9.2103403719761818</v>
      </c>
    </row>
    <row r="993" spans="1:18" x14ac:dyDescent="0.3">
      <c r="A993">
        <v>1764538</v>
      </c>
      <c r="B993" t="s">
        <v>221</v>
      </c>
      <c r="C993" s="5">
        <v>3562</v>
      </c>
      <c r="D993" s="6">
        <v>207188</v>
      </c>
      <c r="E993" s="6">
        <v>382894336</v>
      </c>
      <c r="F993" s="6">
        <v>1141810</v>
      </c>
      <c r="G993" s="10">
        <v>0</v>
      </c>
      <c r="H993" s="10">
        <v>0.19387799999999999</v>
      </c>
      <c r="I993" s="10">
        <v>0.49738100000000002</v>
      </c>
      <c r="J993" s="10">
        <v>3.3430000000000001E-2</v>
      </c>
      <c r="K993" s="13">
        <v>0.12369477911646587</v>
      </c>
      <c r="L993" s="15">
        <f t="shared" si="105"/>
        <v>8.1780774638496077</v>
      </c>
      <c r="M993" s="4">
        <f t="shared" si="106"/>
        <v>12.241381872632408</v>
      </c>
      <c r="N993" s="17">
        <f t="shared" si="108"/>
        <v>107814.75182481752</v>
      </c>
      <c r="O993" s="4">
        <f t="shared" si="107"/>
        <v>11.588169772480757</v>
      </c>
      <c r="P993" s="4">
        <f t="shared" si="109"/>
        <v>0.34562950000000003</v>
      </c>
      <c r="Q993" s="4">
        <f t="shared" si="110"/>
        <v>-0.69819791406755649</v>
      </c>
      <c r="R993" s="4">
        <f t="shared" si="111"/>
        <v>-3.3953147185039998</v>
      </c>
    </row>
    <row r="994" spans="1:18" x14ac:dyDescent="0.3">
      <c r="A994">
        <v>1764590</v>
      </c>
      <c r="B994" t="s">
        <v>1070</v>
      </c>
      <c r="C994" s="5">
        <v>1990</v>
      </c>
      <c r="D994" s="6">
        <v>59605</v>
      </c>
      <c r="E994" s="6">
        <v>29481453</v>
      </c>
      <c r="F994" s="6">
        <v>0</v>
      </c>
      <c r="G994" s="10">
        <v>0</v>
      </c>
      <c r="H994" s="10">
        <v>0.15740000000000001</v>
      </c>
      <c r="I994" s="10">
        <v>3.56E-2</v>
      </c>
      <c r="J994" s="10">
        <v>3.6189999999999998E-3</v>
      </c>
      <c r="K994" s="13">
        <v>0.4185750636132316</v>
      </c>
      <c r="L994" s="15">
        <f t="shared" si="105"/>
        <v>7.5958899177185382</v>
      </c>
      <c r="M994" s="4">
        <f t="shared" si="106"/>
        <v>10.995494742152102</v>
      </c>
      <c r="N994" s="17">
        <f t="shared" si="108"/>
        <v>14814.800502512562</v>
      </c>
      <c r="O994" s="4">
        <f t="shared" si="107"/>
        <v>9.6033819940049217</v>
      </c>
      <c r="P994" s="4">
        <f t="shared" si="109"/>
        <v>9.6500000000000002E-2</v>
      </c>
      <c r="Q994" s="4">
        <f t="shared" si="110"/>
        <v>-3.3326045901965435</v>
      </c>
      <c r="R994" s="4">
        <f t="shared" si="111"/>
        <v>-5.594300464039204</v>
      </c>
    </row>
    <row r="995" spans="1:18" x14ac:dyDescent="0.3">
      <c r="A995">
        <v>1764616</v>
      </c>
      <c r="B995" t="s">
        <v>222</v>
      </c>
      <c r="C995" s="5">
        <v>5438</v>
      </c>
      <c r="D995" s="6">
        <v>27209</v>
      </c>
      <c r="E995" s="6">
        <v>38735201</v>
      </c>
      <c r="F995" s="6">
        <v>1951631</v>
      </c>
      <c r="G995" s="10">
        <v>0.91652400000000001</v>
      </c>
      <c r="H995" s="10">
        <v>0.93087399999999998</v>
      </c>
      <c r="I995" s="10">
        <v>0.65680499999999997</v>
      </c>
      <c r="J995" s="10">
        <v>7.2628999999999999E-2</v>
      </c>
      <c r="K995" s="13">
        <v>0.63099630996309963</v>
      </c>
      <c r="L995" s="15">
        <f t="shared" si="105"/>
        <v>8.6011666251924161</v>
      </c>
      <c r="M995" s="4">
        <f t="shared" si="106"/>
        <v>10.211303079907536</v>
      </c>
      <c r="N995" s="17">
        <f t="shared" si="108"/>
        <v>7481.9477749172493</v>
      </c>
      <c r="O995" s="4">
        <f t="shared" si="107"/>
        <v>8.9202484347871316</v>
      </c>
      <c r="P995" s="4">
        <f t="shared" si="109"/>
        <v>0.79383950000000003</v>
      </c>
      <c r="Q995" s="4">
        <f t="shared" si="110"/>
        <v>-0.42021586760407625</v>
      </c>
      <c r="R995" s="4">
        <f t="shared" si="111"/>
        <v>-2.6210150743946072</v>
      </c>
    </row>
    <row r="996" spans="1:18" x14ac:dyDescent="0.3">
      <c r="A996">
        <v>1764655</v>
      </c>
      <c r="B996" t="s">
        <v>1071</v>
      </c>
      <c r="C996" s="5">
        <v>329</v>
      </c>
      <c r="D996" s="6">
        <v>29688</v>
      </c>
      <c r="E996" s="6">
        <v>2390665</v>
      </c>
      <c r="F996" s="6">
        <v>0</v>
      </c>
      <c r="G996" s="10">
        <v>0</v>
      </c>
      <c r="H996" s="10">
        <v>0.60099999999999998</v>
      </c>
      <c r="I996" s="10">
        <v>2.47E-2</v>
      </c>
      <c r="J996" s="10">
        <v>7.9369999999999996E-3</v>
      </c>
      <c r="K996" s="13">
        <v>0.6113989637305699</v>
      </c>
      <c r="L996" s="15">
        <f t="shared" si="105"/>
        <v>5.7960577507653719</v>
      </c>
      <c r="M996" s="4">
        <f t="shared" si="106"/>
        <v>10.298498202740433</v>
      </c>
      <c r="N996" s="17">
        <f t="shared" si="108"/>
        <v>7266.4589665653493</v>
      </c>
      <c r="O996" s="4">
        <f t="shared" si="107"/>
        <v>8.8910243771178301</v>
      </c>
      <c r="P996" s="4">
        <f t="shared" si="109"/>
        <v>0.31284999999999996</v>
      </c>
      <c r="Q996" s="4">
        <f t="shared" si="110"/>
        <v>-3.6969116258112007</v>
      </c>
      <c r="R996" s="4">
        <f t="shared" si="111"/>
        <v>-4.8236993997515558</v>
      </c>
    </row>
    <row r="997" spans="1:18" x14ac:dyDescent="0.3">
      <c r="A997">
        <v>1764707</v>
      </c>
      <c r="B997" t="s">
        <v>1072</v>
      </c>
      <c r="C997" s="5">
        <v>7341</v>
      </c>
      <c r="D997" s="6">
        <v>44292</v>
      </c>
      <c r="E997" s="6">
        <v>90643723</v>
      </c>
      <c r="F997" s="6">
        <v>3385961</v>
      </c>
      <c r="G997" s="10">
        <v>4.5921999999999998E-2</v>
      </c>
      <c r="H997" s="10">
        <v>0.68681499999999995</v>
      </c>
      <c r="I997" s="10">
        <v>0.38195299999999999</v>
      </c>
      <c r="J997" s="10">
        <v>0.104292</v>
      </c>
      <c r="K997" s="13">
        <v>0.4244420051225759</v>
      </c>
      <c r="L997" s="15">
        <f t="shared" si="105"/>
        <v>8.9012303521107814</v>
      </c>
      <c r="M997" s="4">
        <f t="shared" si="106"/>
        <v>10.698559352817998</v>
      </c>
      <c r="N997" s="17">
        <f t="shared" si="108"/>
        <v>12808.838577850429</v>
      </c>
      <c r="O997" s="4">
        <f t="shared" si="107"/>
        <v>9.4578907255072444</v>
      </c>
      <c r="P997" s="4">
        <f t="shared" si="109"/>
        <v>0.53438399999999997</v>
      </c>
      <c r="Q997" s="4">
        <f t="shared" si="110"/>
        <v>-0.96219593654404756</v>
      </c>
      <c r="R997" s="4">
        <f t="shared" si="111"/>
        <v>-2.2596022348221911</v>
      </c>
    </row>
    <row r="998" spans="1:18" x14ac:dyDescent="0.3">
      <c r="A998">
        <v>1764746</v>
      </c>
      <c r="B998" t="s">
        <v>1073</v>
      </c>
      <c r="C998" s="5">
        <v>9052</v>
      </c>
      <c r="D998" s="6">
        <v>49295</v>
      </c>
      <c r="E998" s="6">
        <v>247841636</v>
      </c>
      <c r="F998" s="6">
        <v>8373327</v>
      </c>
      <c r="G998" s="10">
        <v>0</v>
      </c>
      <c r="H998" s="10">
        <v>0.61868999999999996</v>
      </c>
      <c r="I998" s="10">
        <v>0.68801100000000004</v>
      </c>
      <c r="J998" s="10">
        <v>3.9896000000000001E-2</v>
      </c>
      <c r="K998" s="13">
        <v>0.36729919417728096</v>
      </c>
      <c r="L998" s="15">
        <f t="shared" si="105"/>
        <v>9.1107410067534271</v>
      </c>
      <c r="M998" s="4">
        <f t="shared" si="106"/>
        <v>10.805577935009142</v>
      </c>
      <c r="N998" s="17">
        <f t="shared" si="108"/>
        <v>28304.790433053469</v>
      </c>
      <c r="O998" s="4">
        <f t="shared" si="107"/>
        <v>10.250786342559001</v>
      </c>
      <c r="P998" s="4">
        <f t="shared" si="109"/>
        <v>0.65335049999999995</v>
      </c>
      <c r="Q998" s="4">
        <f t="shared" si="110"/>
        <v>-0.37380511685293888</v>
      </c>
      <c r="R998" s="4">
        <f t="shared" si="111"/>
        <v>-3.2189758298685338</v>
      </c>
    </row>
    <row r="999" spans="1:18" x14ac:dyDescent="0.3">
      <c r="A999">
        <v>1764759</v>
      </c>
      <c r="B999" t="s">
        <v>1074</v>
      </c>
      <c r="C999" s="5">
        <v>3709</v>
      </c>
      <c r="D999" s="6">
        <v>96111</v>
      </c>
      <c r="E999" s="6">
        <v>89256478</v>
      </c>
      <c r="F999" s="6">
        <v>4537337</v>
      </c>
      <c r="G999" s="10">
        <v>0</v>
      </c>
      <c r="H999" s="10">
        <v>4.7793000000000002E-2</v>
      </c>
      <c r="I999" s="10">
        <v>8.8252999999999998E-2</v>
      </c>
      <c r="J999" s="10">
        <v>2.8200000000000002E-4</v>
      </c>
      <c r="K999" s="13">
        <v>0.21067615658362993</v>
      </c>
      <c r="L999" s="15">
        <f t="shared" si="105"/>
        <v>8.2185175774895907</v>
      </c>
      <c r="M999" s="4">
        <f t="shared" si="106"/>
        <v>11.473259052507764</v>
      </c>
      <c r="N999" s="17">
        <f t="shared" si="108"/>
        <v>25288.16796980318</v>
      </c>
      <c r="O999" s="4">
        <f t="shared" si="107"/>
        <v>10.138091896146534</v>
      </c>
      <c r="P999" s="4">
        <f t="shared" si="109"/>
        <v>6.8023E-2</v>
      </c>
      <c r="Q999" s="4">
        <f t="shared" si="110"/>
        <v>-2.4264151249355335</v>
      </c>
      <c r="R999" s="4">
        <f t="shared" si="111"/>
        <v>-7.8700899493576992</v>
      </c>
    </row>
    <row r="1000" spans="1:18" x14ac:dyDescent="0.3">
      <c r="A1000">
        <v>1764811</v>
      </c>
      <c r="B1000" t="s">
        <v>1078</v>
      </c>
      <c r="C1000" s="5">
        <v>157</v>
      </c>
      <c r="D1000" s="6">
        <v>49885</v>
      </c>
      <c r="E1000" s="6">
        <v>1194098</v>
      </c>
      <c r="F1000" s="6">
        <v>0</v>
      </c>
      <c r="G1000" s="10">
        <v>0</v>
      </c>
      <c r="H1000" s="10">
        <v>0.63319999999999999</v>
      </c>
      <c r="I1000" s="10">
        <v>4.8500000000000001E-2</v>
      </c>
      <c r="J1000" s="10">
        <v>8.6529999999999992E-3</v>
      </c>
      <c r="L1000" s="15">
        <f t="shared" si="105"/>
        <v>5.0562458053483077</v>
      </c>
      <c r="M1000" s="4">
        <f t="shared" si="106"/>
        <v>10.817475635347607</v>
      </c>
      <c r="N1000" s="17">
        <f t="shared" si="108"/>
        <v>7605.7197452229302</v>
      </c>
      <c r="O1000" s="4">
        <f t="shared" si="107"/>
        <v>8.9366558412701664</v>
      </c>
      <c r="P1000" s="4">
        <f t="shared" si="109"/>
        <v>0.34084999999999999</v>
      </c>
      <c r="Q1000" s="4">
        <f t="shared" si="110"/>
        <v>-3.0241317480756891</v>
      </c>
      <c r="R1000" s="4">
        <f t="shared" si="111"/>
        <v>-4.7383587802318363</v>
      </c>
    </row>
    <row r="1001" spans="1:18" x14ac:dyDescent="0.3">
      <c r="A1001">
        <v>1764837</v>
      </c>
      <c r="B1001" t="s">
        <v>1075</v>
      </c>
      <c r="C1001" s="5">
        <v>283</v>
      </c>
      <c r="D1001" s="6">
        <v>55000</v>
      </c>
      <c r="E1001" s="6">
        <v>3536299</v>
      </c>
      <c r="F1001" s="6">
        <v>7217973</v>
      </c>
      <c r="G1001" s="10">
        <v>0</v>
      </c>
      <c r="H1001" s="10">
        <v>0.30680000000000002</v>
      </c>
      <c r="I1001" s="10">
        <v>0.14130000000000001</v>
      </c>
      <c r="J1001" s="10">
        <v>0</v>
      </c>
      <c r="K1001" s="13">
        <v>0.32038834951456308</v>
      </c>
      <c r="L1001" s="15">
        <f t="shared" si="105"/>
        <v>5.6454468976432377</v>
      </c>
      <c r="M1001" s="4">
        <f t="shared" si="106"/>
        <v>10.915088464214607</v>
      </c>
      <c r="N1001" s="17">
        <f t="shared" si="108"/>
        <v>38000.961130742049</v>
      </c>
      <c r="O1001" s="4">
        <f t="shared" si="107"/>
        <v>10.545366731302927</v>
      </c>
      <c r="P1001" s="4">
        <f t="shared" si="109"/>
        <v>0.22405000000000003</v>
      </c>
      <c r="Q1001" s="4">
        <f t="shared" si="110"/>
        <v>-1.9561625255196646</v>
      </c>
      <c r="R1001" s="4">
        <f t="shared" si="111"/>
        <v>-9.2103403719761818</v>
      </c>
    </row>
    <row r="1002" spans="1:18" x14ac:dyDescent="0.3">
      <c r="A1002">
        <v>1764902</v>
      </c>
      <c r="B1002" t="s">
        <v>223</v>
      </c>
      <c r="C1002" s="5">
        <v>1910</v>
      </c>
      <c r="D1002" s="6">
        <v>52727</v>
      </c>
      <c r="E1002" s="6">
        <v>50818586</v>
      </c>
      <c r="F1002" s="6">
        <v>3460160</v>
      </c>
      <c r="G1002" s="10">
        <v>0</v>
      </c>
      <c r="H1002" s="10">
        <v>0.60199999999999998</v>
      </c>
      <c r="I1002" s="10">
        <v>0.77110000000000001</v>
      </c>
      <c r="J1002" s="10">
        <v>4.2606999999999999E-2</v>
      </c>
      <c r="K1002" s="13">
        <v>0.52812071330589849</v>
      </c>
      <c r="L1002" s="15">
        <f t="shared" si="105"/>
        <v>7.5548585210406758</v>
      </c>
      <c r="M1002" s="4">
        <f t="shared" si="106"/>
        <v>10.872882937297062</v>
      </c>
      <c r="N1002" s="17">
        <f t="shared" si="108"/>
        <v>28418.191623036648</v>
      </c>
      <c r="O1002" s="4">
        <f t="shared" si="107"/>
        <v>10.254784769191566</v>
      </c>
      <c r="P1002" s="4">
        <f t="shared" si="109"/>
        <v>0.68654999999999999</v>
      </c>
      <c r="Q1002" s="4">
        <f t="shared" si="110"/>
        <v>-0.25980753568580117</v>
      </c>
      <c r="R1002" s="4">
        <f t="shared" si="111"/>
        <v>-3.1533924377571081</v>
      </c>
    </row>
    <row r="1003" spans="1:18" x14ac:dyDescent="0.3">
      <c r="A1003">
        <v>1764928</v>
      </c>
      <c r="B1003" t="s">
        <v>1076</v>
      </c>
      <c r="C1003" s="5">
        <v>8740</v>
      </c>
      <c r="D1003" s="6">
        <v>49191</v>
      </c>
      <c r="E1003" s="6">
        <v>76177059</v>
      </c>
      <c r="F1003" s="6">
        <v>1366854</v>
      </c>
      <c r="G1003" s="10">
        <v>0</v>
      </c>
      <c r="H1003" s="10">
        <v>0.70960000000000001</v>
      </c>
      <c r="I1003" s="10">
        <v>0.34027499999999999</v>
      </c>
      <c r="J1003" s="10">
        <v>7.9082E-2</v>
      </c>
      <c r="K1003" s="13">
        <v>0.39411283728536384</v>
      </c>
      <c r="L1003" s="15">
        <f t="shared" si="105"/>
        <v>9.0756654686495803</v>
      </c>
      <c r="M1003" s="4">
        <f t="shared" si="106"/>
        <v>10.803465958917979</v>
      </c>
      <c r="N1003" s="17">
        <f t="shared" si="108"/>
        <v>8872.3012585812357</v>
      </c>
      <c r="O1003" s="4">
        <f t="shared" si="107"/>
        <v>9.0906894845607003</v>
      </c>
      <c r="P1003" s="4">
        <f t="shared" si="109"/>
        <v>0.52493750000000006</v>
      </c>
      <c r="Q1003" s="4">
        <f t="shared" si="110"/>
        <v>-1.0777073279882134</v>
      </c>
      <c r="R1003" s="4">
        <f t="shared" si="111"/>
        <v>-2.5360062787193898</v>
      </c>
    </row>
    <row r="1004" spans="1:18" x14ac:dyDescent="0.3">
      <c r="A1004">
        <v>1765000</v>
      </c>
      <c r="B1004" t="s">
        <v>1079</v>
      </c>
      <c r="C1004" s="5">
        <v>145609</v>
      </c>
      <c r="D1004" s="6">
        <v>44252</v>
      </c>
      <c r="E1004" s="6">
        <v>1615219575</v>
      </c>
      <c r="F1004" s="6">
        <v>31555115</v>
      </c>
      <c r="G1004" s="10">
        <v>0.277613</v>
      </c>
      <c r="H1004" s="10">
        <v>0.69895799999999997</v>
      </c>
      <c r="I1004" s="10">
        <v>0.60665000000000002</v>
      </c>
      <c r="J1004" s="10">
        <v>7.2319999999999995E-2</v>
      </c>
      <c r="K1004" s="13">
        <v>0.45166073546856467</v>
      </c>
      <c r="L1004" s="15">
        <f t="shared" si="105"/>
        <v>11.888680226021179</v>
      </c>
      <c r="M1004" s="4">
        <f t="shared" si="106"/>
        <v>10.697655847154801</v>
      </c>
      <c r="N1004" s="17">
        <f t="shared" si="108"/>
        <v>11309.56664766601</v>
      </c>
      <c r="O1004" s="4">
        <f t="shared" si="107"/>
        <v>9.3334042525198626</v>
      </c>
      <c r="P1004" s="4">
        <f t="shared" si="109"/>
        <v>0.65280399999999994</v>
      </c>
      <c r="Q1004" s="4">
        <f t="shared" si="110"/>
        <v>-0.49963843437542627</v>
      </c>
      <c r="R1004" s="4">
        <f t="shared" si="111"/>
        <v>-2.625272774644642</v>
      </c>
    </row>
    <row r="1005" spans="1:18" x14ac:dyDescent="0.3">
      <c r="A1005">
        <v>1765078</v>
      </c>
      <c r="B1005" t="s">
        <v>1077</v>
      </c>
      <c r="C1005" s="5">
        <v>37176</v>
      </c>
      <c r="D1005" s="6">
        <v>48680</v>
      </c>
      <c r="E1005" s="6">
        <v>485898123</v>
      </c>
      <c r="F1005" s="6">
        <v>56268723</v>
      </c>
      <c r="G1005" s="10">
        <v>0.14315</v>
      </c>
      <c r="H1005" s="10">
        <v>0.58217200000000002</v>
      </c>
      <c r="I1005" s="10">
        <v>0.52098100000000003</v>
      </c>
      <c r="J1005" s="10">
        <v>9.103E-2</v>
      </c>
      <c r="K1005" s="13">
        <v>0.42311186088761998</v>
      </c>
      <c r="L1005" s="15">
        <f t="shared" si="105"/>
        <v>10.523418670764814</v>
      </c>
      <c r="M1005" s="4">
        <f t="shared" si="106"/>
        <v>10.793023547101463</v>
      </c>
      <c r="N1005" s="17">
        <f t="shared" si="108"/>
        <v>14583.786475145254</v>
      </c>
      <c r="O1005" s="4">
        <f t="shared" si="107"/>
        <v>9.5876656752162965</v>
      </c>
      <c r="P1005" s="4">
        <f t="shared" si="109"/>
        <v>0.55157650000000003</v>
      </c>
      <c r="Q1005" s="4">
        <f t="shared" si="110"/>
        <v>-0.65184977906349673</v>
      </c>
      <c r="R1005" s="4">
        <f t="shared" si="111"/>
        <v>-2.3954682204741014</v>
      </c>
    </row>
    <row r="1006" spans="1:18" x14ac:dyDescent="0.3">
      <c r="A1006">
        <v>1765156</v>
      </c>
      <c r="B1006" t="s">
        <v>1080</v>
      </c>
      <c r="C1006" s="5">
        <v>7441</v>
      </c>
      <c r="D1006" s="6">
        <v>90022</v>
      </c>
      <c r="E1006" s="6">
        <v>161374030</v>
      </c>
      <c r="F1006" s="6">
        <v>4434973</v>
      </c>
      <c r="G1006" s="10">
        <v>0</v>
      </c>
      <c r="H1006" s="10">
        <v>0.36436800000000003</v>
      </c>
      <c r="I1006" s="10">
        <v>0.21227299999999999</v>
      </c>
      <c r="J1006" s="10">
        <v>2.9458999999999999E-2</v>
      </c>
      <c r="K1006" s="13">
        <v>0.2340280150324564</v>
      </c>
      <c r="L1006" s="15">
        <f t="shared" si="105"/>
        <v>8.9147605273972612</v>
      </c>
      <c r="M1006" s="4">
        <f t="shared" si="106"/>
        <v>11.407809363885171</v>
      </c>
      <c r="N1006" s="17">
        <f t="shared" si="108"/>
        <v>22283.161268646687</v>
      </c>
      <c r="O1006" s="4">
        <f t="shared" si="107"/>
        <v>10.011586572155878</v>
      </c>
      <c r="P1006" s="4">
        <f t="shared" si="109"/>
        <v>0.28832049999999998</v>
      </c>
      <c r="Q1006" s="4">
        <f t="shared" si="110"/>
        <v>-1.5494111163386808</v>
      </c>
      <c r="R1006" s="4">
        <f t="shared" si="111"/>
        <v>-3.5213670129736898</v>
      </c>
    </row>
    <row r="1007" spans="1:18" x14ac:dyDescent="0.3">
      <c r="A1007">
        <v>1765221</v>
      </c>
      <c r="B1007" t="s">
        <v>1081</v>
      </c>
      <c r="C1007" s="5">
        <v>41</v>
      </c>
      <c r="D1007" s="6">
        <v>53816</v>
      </c>
      <c r="E1007" s="6">
        <v>384684</v>
      </c>
      <c r="F1007" s="6">
        <v>0</v>
      </c>
      <c r="G1007" s="10">
        <v>0</v>
      </c>
      <c r="H1007" s="10">
        <v>0.31740000000000002</v>
      </c>
      <c r="I1007" s="10">
        <v>3.2000000000000002E-3</v>
      </c>
      <c r="J1007" s="10">
        <v>0</v>
      </c>
      <c r="L1007" s="15">
        <f t="shared" si="105"/>
        <v>3.713572066704308</v>
      </c>
      <c r="M1007" s="4">
        <f t="shared" si="106"/>
        <v>10.893326099705442</v>
      </c>
      <c r="N1007" s="17">
        <f t="shared" si="108"/>
        <v>9382.5365853658532</v>
      </c>
      <c r="O1007" s="4">
        <f t="shared" si="107"/>
        <v>9.1466054303211415</v>
      </c>
      <c r="P1007" s="4">
        <f t="shared" si="109"/>
        <v>0.1603</v>
      </c>
      <c r="Q1007" s="4">
        <f t="shared" si="110"/>
        <v>-5.7138328105097029</v>
      </c>
      <c r="R1007" s="4">
        <f t="shared" si="111"/>
        <v>-9.2103403719761818</v>
      </c>
    </row>
    <row r="1008" spans="1:18" x14ac:dyDescent="0.3">
      <c r="A1008">
        <v>1765338</v>
      </c>
      <c r="B1008" t="s">
        <v>224</v>
      </c>
      <c r="C1008" s="5">
        <v>23532</v>
      </c>
      <c r="D1008" s="6">
        <v>74134</v>
      </c>
      <c r="E1008" s="6">
        <v>936405983</v>
      </c>
      <c r="F1008" s="6">
        <v>29529337</v>
      </c>
      <c r="G1008" s="10">
        <v>0.11724900000000001</v>
      </c>
      <c r="H1008" s="10">
        <v>0.317971</v>
      </c>
      <c r="I1008" s="10">
        <v>0.70660299999999998</v>
      </c>
      <c r="J1008" s="10">
        <v>2.1177999999999999E-2</v>
      </c>
      <c r="K1008" s="13">
        <v>0.256584152820165</v>
      </c>
      <c r="L1008" s="15">
        <f t="shared" si="105"/>
        <v>10.066116475984346</v>
      </c>
      <c r="M1008" s="4">
        <f t="shared" si="106"/>
        <v>11.213629545455776</v>
      </c>
      <c r="N1008" s="17">
        <f t="shared" si="108"/>
        <v>41047.735849056604</v>
      </c>
      <c r="O1008" s="4">
        <f t="shared" si="107"/>
        <v>10.622490957429019</v>
      </c>
      <c r="P1008" s="4">
        <f t="shared" si="109"/>
        <v>0.51228699999999994</v>
      </c>
      <c r="Q1008" s="4">
        <f t="shared" si="110"/>
        <v>-0.3471447862115597</v>
      </c>
      <c r="R1008" s="4">
        <f t="shared" si="111"/>
        <v>-3.8500816038879631</v>
      </c>
    </row>
    <row r="1009" spans="1:18" x14ac:dyDescent="0.3">
      <c r="A1009">
        <v>1765442</v>
      </c>
      <c r="B1009" t="s">
        <v>225</v>
      </c>
      <c r="C1009" s="5">
        <v>39746</v>
      </c>
      <c r="D1009" s="6">
        <v>79183</v>
      </c>
      <c r="E1009" s="6">
        <v>1312466755</v>
      </c>
      <c r="F1009" s="6">
        <v>57951442</v>
      </c>
      <c r="G1009" s="10">
        <v>0</v>
      </c>
      <c r="H1009" s="10">
        <v>0.47313899999999998</v>
      </c>
      <c r="I1009" s="10">
        <v>0.75713900000000001</v>
      </c>
      <c r="J1009" s="10">
        <v>1.0779E-2</v>
      </c>
      <c r="K1009" s="13">
        <v>0.32986742916558354</v>
      </c>
      <c r="L1009" s="15">
        <f t="shared" si="105"/>
        <v>10.59026448608823</v>
      </c>
      <c r="M1009" s="4">
        <f t="shared" si="106"/>
        <v>11.279516908298021</v>
      </c>
      <c r="N1009" s="17">
        <f t="shared" si="108"/>
        <v>34479.39910934434</v>
      </c>
      <c r="O1009" s="4">
        <f t="shared" si="107"/>
        <v>10.448117297402582</v>
      </c>
      <c r="P1009" s="4">
        <f t="shared" si="109"/>
        <v>0.61513899999999999</v>
      </c>
      <c r="Q1009" s="4">
        <f t="shared" si="110"/>
        <v>-0.27807635542658321</v>
      </c>
      <c r="R1009" s="4">
        <f t="shared" si="111"/>
        <v>-4.5209209535431913</v>
      </c>
    </row>
    <row r="1010" spans="1:18" x14ac:dyDescent="0.3">
      <c r="A1010">
        <v>1765481</v>
      </c>
      <c r="B1010" t="s">
        <v>1082</v>
      </c>
      <c r="C1010" s="5">
        <v>1677</v>
      </c>
      <c r="D1010" s="6">
        <v>35227</v>
      </c>
      <c r="E1010" s="6">
        <v>9896124</v>
      </c>
      <c r="F1010" s="6">
        <v>0</v>
      </c>
      <c r="G1010" s="10">
        <v>0.35575499999999999</v>
      </c>
      <c r="H1010" s="10">
        <v>0.73429999999999995</v>
      </c>
      <c r="I1010" s="10">
        <v>3.7600000000000001E-2</v>
      </c>
      <c r="J1010" s="10">
        <v>0.13380800000000001</v>
      </c>
      <c r="K1010" s="13">
        <v>0.6102418207681366</v>
      </c>
      <c r="L1010" s="15">
        <f t="shared" si="105"/>
        <v>7.4247617618232091</v>
      </c>
      <c r="M1010" s="4">
        <f t="shared" si="106"/>
        <v>10.469568113011716</v>
      </c>
      <c r="N1010" s="17">
        <f t="shared" si="108"/>
        <v>5901.0876565295166</v>
      </c>
      <c r="O1010" s="4">
        <f t="shared" si="107"/>
        <v>8.6828919614680267</v>
      </c>
      <c r="P1010" s="4">
        <f t="shared" si="109"/>
        <v>0.38594999999999996</v>
      </c>
      <c r="Q1010" s="4">
        <f t="shared" si="110"/>
        <v>-3.2780951845281718</v>
      </c>
      <c r="R1010" s="4">
        <f t="shared" si="111"/>
        <v>-2.0106022819905727</v>
      </c>
    </row>
    <row r="1011" spans="1:18" x14ac:dyDescent="0.3">
      <c r="A1011">
        <v>1765611</v>
      </c>
      <c r="B1011" t="s">
        <v>1083</v>
      </c>
      <c r="C1011" s="5">
        <v>10510</v>
      </c>
      <c r="D1011" s="6">
        <v>92138</v>
      </c>
      <c r="E1011" s="6">
        <v>225704532</v>
      </c>
      <c r="F1011" s="6">
        <v>114623</v>
      </c>
      <c r="G1011" s="10">
        <v>0</v>
      </c>
      <c r="H1011" s="10">
        <v>0.24251600000000001</v>
      </c>
      <c r="I1011" s="10">
        <v>0.161522</v>
      </c>
      <c r="J1011" s="10">
        <v>4.3020000000000003E-3</v>
      </c>
      <c r="K1011" s="13">
        <v>0.1673436230706743</v>
      </c>
      <c r="L1011" s="15">
        <f t="shared" si="105"/>
        <v>9.2600824638709973</v>
      </c>
      <c r="M1011" s="4">
        <f t="shared" si="106"/>
        <v>11.431042732154912</v>
      </c>
      <c r="N1011" s="17">
        <f t="shared" si="108"/>
        <v>21486.123215984775</v>
      </c>
      <c r="O1011" s="4">
        <f t="shared" si="107"/>
        <v>9.9751625739203096</v>
      </c>
      <c r="P1011" s="4">
        <f t="shared" si="109"/>
        <v>0.202019</v>
      </c>
      <c r="Q1011" s="4">
        <f t="shared" si="110"/>
        <v>-1.8224950035473009</v>
      </c>
      <c r="R1011" s="4">
        <f t="shared" si="111"/>
        <v>-5.4256962958778674</v>
      </c>
    </row>
    <row r="1012" spans="1:18" x14ac:dyDescent="0.3">
      <c r="A1012">
        <v>1765754</v>
      </c>
      <c r="B1012" t="s">
        <v>1084</v>
      </c>
      <c r="C1012" s="5">
        <v>81</v>
      </c>
      <c r="D1012" s="6">
        <v>54256</v>
      </c>
      <c r="E1012" s="6">
        <v>434345</v>
      </c>
      <c r="F1012" s="6">
        <v>0</v>
      </c>
      <c r="G1012" s="10">
        <v>0</v>
      </c>
      <c r="H1012" s="10">
        <v>0.442</v>
      </c>
      <c r="I1012" s="10">
        <v>4.8500000000000001E-2</v>
      </c>
      <c r="J1012" s="10">
        <v>0</v>
      </c>
      <c r="L1012" s="15">
        <f t="shared" si="105"/>
        <v>4.3944491546724391</v>
      </c>
      <c r="M1012" s="4">
        <f t="shared" si="106"/>
        <v>10.90146886436542</v>
      </c>
      <c r="N1012" s="17">
        <f t="shared" si="108"/>
        <v>5362.2839506172841</v>
      </c>
      <c r="O1012" s="4">
        <f t="shared" si="107"/>
        <v>8.5871452734954747</v>
      </c>
      <c r="P1012" s="4">
        <f t="shared" si="109"/>
        <v>0.24525</v>
      </c>
      <c r="Q1012" s="4">
        <f t="shared" si="110"/>
        <v>-3.0241317480756891</v>
      </c>
      <c r="R1012" s="4">
        <f t="shared" si="111"/>
        <v>-9.2103403719761818</v>
      </c>
    </row>
    <row r="1013" spans="1:18" x14ac:dyDescent="0.3">
      <c r="A1013">
        <v>1765806</v>
      </c>
      <c r="B1013" t="s">
        <v>226</v>
      </c>
      <c r="C1013" s="5">
        <v>22463</v>
      </c>
      <c r="D1013" s="6">
        <v>90257</v>
      </c>
      <c r="E1013" s="6">
        <v>799040921</v>
      </c>
      <c r="F1013" s="6">
        <v>7029483</v>
      </c>
      <c r="G1013" s="10">
        <v>0</v>
      </c>
      <c r="H1013" s="10">
        <v>0.24125199999999999</v>
      </c>
      <c r="I1013" s="10">
        <v>0.53206900000000001</v>
      </c>
      <c r="J1013" s="10">
        <v>1.4707E-2</v>
      </c>
      <c r="K1013" s="13">
        <v>0.3025707854519607</v>
      </c>
      <c r="L1013" s="15">
        <f t="shared" si="105"/>
        <v>10.019624790165171</v>
      </c>
      <c r="M1013" s="4">
        <f t="shared" si="106"/>
        <v>11.410416435514195</v>
      </c>
      <c r="N1013" s="17">
        <f t="shared" si="108"/>
        <v>35884.36112718693</v>
      </c>
      <c r="O1013" s="4">
        <f t="shared" si="107"/>
        <v>10.488056856366885</v>
      </c>
      <c r="P1013" s="4">
        <f t="shared" si="109"/>
        <v>0.38666050000000002</v>
      </c>
      <c r="Q1013" s="4">
        <f t="shared" si="110"/>
        <v>-0.63079417091372891</v>
      </c>
      <c r="R1013" s="4">
        <f t="shared" si="111"/>
        <v>-4.2126552370555554</v>
      </c>
    </row>
    <row r="1014" spans="1:18" x14ac:dyDescent="0.3">
      <c r="A1014">
        <v>1765819</v>
      </c>
      <c r="B1014" t="s">
        <v>227</v>
      </c>
      <c r="C1014" s="5">
        <v>4066</v>
      </c>
      <c r="D1014" s="6">
        <v>60588</v>
      </c>
      <c r="E1014" s="6">
        <v>546180105</v>
      </c>
      <c r="F1014" s="6">
        <v>472025215</v>
      </c>
      <c r="G1014" s="10">
        <v>0.381023</v>
      </c>
      <c r="H1014" s="10">
        <v>0.56375699999999995</v>
      </c>
      <c r="I1014" s="10">
        <v>0.61003600000000002</v>
      </c>
      <c r="J1014" s="10">
        <v>8.4686999999999998E-2</v>
      </c>
      <c r="K1014" s="13">
        <v>0.38466334164588534</v>
      </c>
      <c r="L1014" s="15">
        <f t="shared" si="105"/>
        <v>8.3104149941882923</v>
      </c>
      <c r="M1014" s="4">
        <f t="shared" si="106"/>
        <v>11.011852132646917</v>
      </c>
      <c r="N1014" s="17">
        <f t="shared" si="108"/>
        <v>250419.40973930151</v>
      </c>
      <c r="O1014" s="4">
        <f t="shared" si="107"/>
        <v>12.430892430137266</v>
      </c>
      <c r="P1014" s="4">
        <f t="shared" si="109"/>
        <v>0.58689649999999993</v>
      </c>
      <c r="Q1014" s="4">
        <f t="shared" si="110"/>
        <v>-0.49407339584494853</v>
      </c>
      <c r="R1014" s="4">
        <f t="shared" si="111"/>
        <v>-2.4676130498230076</v>
      </c>
    </row>
    <row r="1015" spans="1:18" x14ac:dyDescent="0.3">
      <c r="A1015">
        <v>1765845</v>
      </c>
      <c r="B1015" t="s">
        <v>1085</v>
      </c>
      <c r="C1015" s="5">
        <v>898</v>
      </c>
      <c r="D1015" s="6">
        <v>42763</v>
      </c>
      <c r="E1015" s="6">
        <v>9855046</v>
      </c>
      <c r="F1015" s="6">
        <v>0</v>
      </c>
      <c r="G1015" s="10">
        <v>0</v>
      </c>
      <c r="H1015" s="10">
        <v>0.50849999999999995</v>
      </c>
      <c r="I1015" s="10">
        <v>0.1027</v>
      </c>
      <c r="J1015" s="10">
        <v>0</v>
      </c>
      <c r="K1015" s="13">
        <v>0.37371134020618557</v>
      </c>
      <c r="L1015" s="15">
        <f t="shared" si="105"/>
        <v>6.8001700683021999</v>
      </c>
      <c r="M1015" s="4">
        <f t="shared" si="106"/>
        <v>10.663428521705081</v>
      </c>
      <c r="N1015" s="17">
        <f t="shared" si="108"/>
        <v>10974.438752783964</v>
      </c>
      <c r="O1015" s="4">
        <f t="shared" si="107"/>
        <v>9.303324097937244</v>
      </c>
      <c r="P1015" s="4">
        <f t="shared" si="109"/>
        <v>0.30559999999999998</v>
      </c>
      <c r="Q1015" s="4">
        <f t="shared" si="110"/>
        <v>-2.2749699259610723</v>
      </c>
      <c r="R1015" s="4">
        <f t="shared" si="111"/>
        <v>-9.2103403719761818</v>
      </c>
    </row>
    <row r="1016" spans="1:18" x14ac:dyDescent="0.3">
      <c r="A1016">
        <v>1765897</v>
      </c>
      <c r="B1016" t="s">
        <v>1086</v>
      </c>
      <c r="C1016" s="5">
        <v>1014</v>
      </c>
      <c r="D1016" s="6">
        <v>37841</v>
      </c>
      <c r="E1016" s="6">
        <v>3684580</v>
      </c>
      <c r="F1016" s="6">
        <v>159591</v>
      </c>
      <c r="G1016" s="10">
        <v>0.25824000000000003</v>
      </c>
      <c r="H1016" s="10">
        <v>0.83779999999999999</v>
      </c>
      <c r="I1016" s="10">
        <v>2.47E-2</v>
      </c>
      <c r="J1016" s="10">
        <v>0</v>
      </c>
      <c r="K1016" s="13">
        <v>0.65165165165165173</v>
      </c>
      <c r="L1016" s="15">
        <f t="shared" si="105"/>
        <v>6.9216581841511289</v>
      </c>
      <c r="M1016" s="4">
        <f t="shared" si="106"/>
        <v>10.541148449877937</v>
      </c>
      <c r="N1016" s="17">
        <f t="shared" si="108"/>
        <v>3791.0956607495068</v>
      </c>
      <c r="O1016" s="4">
        <f t="shared" si="107"/>
        <v>8.2404103488433176</v>
      </c>
      <c r="P1016" s="4">
        <f t="shared" si="109"/>
        <v>0.43125000000000002</v>
      </c>
      <c r="Q1016" s="4">
        <f t="shared" si="110"/>
        <v>-3.6969116258112007</v>
      </c>
      <c r="R1016" s="4">
        <f t="shared" si="111"/>
        <v>-9.2103403719761818</v>
      </c>
    </row>
    <row r="1017" spans="1:18" x14ac:dyDescent="0.3">
      <c r="A1017">
        <v>1765962</v>
      </c>
      <c r="B1017" t="s">
        <v>1087</v>
      </c>
      <c r="C1017" s="5">
        <v>1217</v>
      </c>
      <c r="D1017" s="6">
        <v>52692</v>
      </c>
      <c r="E1017" s="6">
        <v>7000663</v>
      </c>
      <c r="F1017" s="6">
        <v>4229870</v>
      </c>
      <c r="G1017" s="10">
        <v>0</v>
      </c>
      <c r="H1017" s="10">
        <v>0.48816700000000002</v>
      </c>
      <c r="I1017" s="10">
        <v>0.14257700000000001</v>
      </c>
      <c r="J1017" s="10">
        <v>5.4878000000000003E-2</v>
      </c>
      <c r="K1017" s="13">
        <v>0.35672514619883045</v>
      </c>
      <c r="L1017" s="15">
        <f t="shared" si="105"/>
        <v>7.1041440929875268</v>
      </c>
      <c r="M1017" s="4">
        <f t="shared" si="106"/>
        <v>10.872218920349718</v>
      </c>
      <c r="N1017" s="17">
        <f t="shared" si="108"/>
        <v>9228.0468364831559</v>
      </c>
      <c r="O1017" s="4">
        <f t="shared" si="107"/>
        <v>9.1300026947557491</v>
      </c>
      <c r="P1017" s="4">
        <f t="shared" si="109"/>
        <v>0.31537199999999999</v>
      </c>
      <c r="Q1017" s="4">
        <f t="shared" si="110"/>
        <v>-1.947171944784827</v>
      </c>
      <c r="R1017" s="4">
        <f t="shared" si="111"/>
        <v>-2.9008221737710058</v>
      </c>
    </row>
    <row r="1018" spans="1:18" x14ac:dyDescent="0.3">
      <c r="A1018">
        <v>1766027</v>
      </c>
      <c r="B1018" t="s">
        <v>228</v>
      </c>
      <c r="C1018" s="5">
        <v>18100</v>
      </c>
      <c r="D1018" s="6">
        <v>82521</v>
      </c>
      <c r="E1018" s="6">
        <v>343186594</v>
      </c>
      <c r="F1018" s="6">
        <v>1961122</v>
      </c>
      <c r="G1018" s="10">
        <v>0</v>
      </c>
      <c r="H1018" s="10">
        <v>0.393013</v>
      </c>
      <c r="I1018" s="10">
        <v>0.70141500000000001</v>
      </c>
      <c r="J1018" s="10">
        <v>2.1943000000000001E-2</v>
      </c>
      <c r="K1018" s="13">
        <v>0.32225508961197147</v>
      </c>
      <c r="L1018" s="15">
        <f t="shared" si="105"/>
        <v>9.803667217253917</v>
      </c>
      <c r="M1018" s="4">
        <f t="shared" si="106"/>
        <v>11.320808085386121</v>
      </c>
      <c r="N1018" s="17">
        <f t="shared" si="108"/>
        <v>19068.934585635358</v>
      </c>
      <c r="O1018" s="4">
        <f t="shared" si="107"/>
        <v>9.8558158284252269</v>
      </c>
      <c r="P1018" s="4">
        <f t="shared" si="109"/>
        <v>0.54721399999999998</v>
      </c>
      <c r="Q1018" s="4">
        <f t="shared" si="110"/>
        <v>-0.35451299691698185</v>
      </c>
      <c r="R1018" s="4">
        <f t="shared" si="111"/>
        <v>-3.814760187807936</v>
      </c>
    </row>
    <row r="1019" spans="1:18" x14ac:dyDescent="0.3">
      <c r="A1019">
        <v>1766040</v>
      </c>
      <c r="B1019" t="s">
        <v>229</v>
      </c>
      <c r="C1019" s="5">
        <v>27100</v>
      </c>
      <c r="D1019" s="6">
        <v>70474</v>
      </c>
      <c r="E1019" s="6">
        <v>396265133</v>
      </c>
      <c r="F1019" s="6">
        <v>0</v>
      </c>
      <c r="G1019" s="10">
        <v>9.7582000000000002E-2</v>
      </c>
      <c r="H1019" s="10">
        <v>0.58642099999999997</v>
      </c>
      <c r="I1019" s="10">
        <v>0.78239400000000003</v>
      </c>
      <c r="J1019" s="10">
        <v>2.1014000000000001E-2</v>
      </c>
      <c r="K1019" s="13">
        <v>0.41307236921589952</v>
      </c>
      <c r="L1019" s="15">
        <f t="shared" si="105"/>
        <v>10.207289006867793</v>
      </c>
      <c r="M1019" s="4">
        <f t="shared" si="106"/>
        <v>11.162999126452767</v>
      </c>
      <c r="N1019" s="17">
        <f t="shared" si="108"/>
        <v>14622.32963099631</v>
      </c>
      <c r="O1019" s="4">
        <f t="shared" si="107"/>
        <v>9.5903050660950093</v>
      </c>
      <c r="P1019" s="4">
        <f t="shared" si="109"/>
        <v>0.68440750000000006</v>
      </c>
      <c r="Q1019" s="4">
        <f t="shared" si="110"/>
        <v>-0.24526902432885533</v>
      </c>
      <c r="R1019" s="4">
        <f t="shared" si="111"/>
        <v>-3.8578189514146337</v>
      </c>
    </row>
    <row r="1020" spans="1:18" x14ac:dyDescent="0.3">
      <c r="A1020">
        <v>1766053</v>
      </c>
      <c r="B1020" t="s">
        <v>230</v>
      </c>
      <c r="C1020" s="5">
        <v>2645</v>
      </c>
      <c r="D1020" s="6">
        <v>78950</v>
      </c>
      <c r="E1020" s="6">
        <v>40595104</v>
      </c>
      <c r="F1020" s="6">
        <v>0</v>
      </c>
      <c r="G1020" s="10">
        <v>0</v>
      </c>
      <c r="H1020" s="10">
        <v>0.53555799999999998</v>
      </c>
      <c r="I1020" s="10">
        <v>0.65222500000000005</v>
      </c>
      <c r="J1020" s="10">
        <v>1.5458E-2</v>
      </c>
      <c r="K1020" s="13">
        <v>0.37995337995337997</v>
      </c>
      <c r="L1020" s="15">
        <f t="shared" si="105"/>
        <v>7.8804263442923999</v>
      </c>
      <c r="M1020" s="4">
        <f t="shared" si="106"/>
        <v>11.276570019683788</v>
      </c>
      <c r="N1020" s="17">
        <f t="shared" si="108"/>
        <v>15347.865406427221</v>
      </c>
      <c r="O1020" s="4">
        <f t="shared" si="107"/>
        <v>9.6387316818748605</v>
      </c>
      <c r="P1020" s="4">
        <f t="shared" si="109"/>
        <v>0.59389150000000002</v>
      </c>
      <c r="Q1020" s="4">
        <f t="shared" si="110"/>
        <v>-0.42721237499085135</v>
      </c>
      <c r="R1020" s="4">
        <f t="shared" si="111"/>
        <v>-4.1631803031975547</v>
      </c>
    </row>
    <row r="1021" spans="1:18" x14ac:dyDescent="0.3">
      <c r="A1021">
        <v>1766066</v>
      </c>
      <c r="B1021" t="s">
        <v>231</v>
      </c>
      <c r="C1021" s="5">
        <v>7747</v>
      </c>
      <c r="D1021" s="6">
        <v>47179</v>
      </c>
      <c r="E1021" s="6">
        <v>76580039</v>
      </c>
      <c r="F1021" s="6">
        <v>0</v>
      </c>
      <c r="G1021" s="10">
        <v>0</v>
      </c>
      <c r="H1021" s="10">
        <v>0.51407000000000003</v>
      </c>
      <c r="I1021" s="10">
        <v>0.79250799999999999</v>
      </c>
      <c r="J1021" s="10">
        <v>3.2094999999999999E-2</v>
      </c>
      <c r="K1021" s="13">
        <v>0.55414012738853502</v>
      </c>
      <c r="L1021" s="15">
        <f t="shared" si="105"/>
        <v>8.9550609506319017</v>
      </c>
      <c r="M1021" s="4">
        <f t="shared" si="106"/>
        <v>10.761704157315251</v>
      </c>
      <c r="N1021" s="17">
        <f t="shared" si="108"/>
        <v>9885.1218536207562</v>
      </c>
      <c r="O1021" s="4">
        <f t="shared" si="107"/>
        <v>9.19878606265274</v>
      </c>
      <c r="P1021" s="4">
        <f t="shared" si="109"/>
        <v>0.65328900000000001</v>
      </c>
      <c r="Q1021" s="4">
        <f t="shared" si="110"/>
        <v>-0.23242650491312666</v>
      </c>
      <c r="R1021" s="4">
        <f t="shared" si="111"/>
        <v>-3.4359441179919901</v>
      </c>
    </row>
    <row r="1022" spans="1:18" x14ac:dyDescent="0.3">
      <c r="A1022">
        <v>1766131</v>
      </c>
      <c r="B1022" t="s">
        <v>1088</v>
      </c>
      <c r="C1022" s="5">
        <v>1434</v>
      </c>
      <c r="D1022" s="6">
        <v>47917</v>
      </c>
      <c r="E1022" s="6">
        <v>330210438</v>
      </c>
      <c r="F1022" s="6">
        <v>0</v>
      </c>
      <c r="G1022" s="10">
        <v>0</v>
      </c>
      <c r="H1022" s="10">
        <v>0.63969900000000002</v>
      </c>
      <c r="I1022" s="10">
        <v>7.3336999999999999E-2</v>
      </c>
      <c r="J1022" s="10">
        <v>8.7236999999999995E-2</v>
      </c>
      <c r="K1022" s="13">
        <v>0.60389610389610393</v>
      </c>
      <c r="L1022" s="15">
        <f t="shared" si="105"/>
        <v>7.2682230211595655</v>
      </c>
      <c r="M1022" s="4">
        <f t="shared" si="106"/>
        <v>10.777225626489029</v>
      </c>
      <c r="N1022" s="17">
        <f t="shared" si="108"/>
        <v>230272.27196652719</v>
      </c>
      <c r="O1022" s="4">
        <f t="shared" si="107"/>
        <v>12.347017678935876</v>
      </c>
      <c r="P1022" s="4">
        <f t="shared" si="109"/>
        <v>0.356518</v>
      </c>
      <c r="Q1022" s="4">
        <f t="shared" si="110"/>
        <v>-2.6113273831774753</v>
      </c>
      <c r="R1022" s="4">
        <f t="shared" si="111"/>
        <v>-2.4379810800376598</v>
      </c>
    </row>
    <row r="1023" spans="1:18" x14ac:dyDescent="0.3">
      <c r="A1023">
        <v>1766157</v>
      </c>
      <c r="B1023" t="s">
        <v>1090</v>
      </c>
      <c r="C1023" s="5">
        <v>277</v>
      </c>
      <c r="D1023" s="6">
        <v>82750</v>
      </c>
      <c r="E1023" s="6">
        <v>7110487</v>
      </c>
      <c r="F1023" s="6">
        <v>0</v>
      </c>
      <c r="G1023" s="10">
        <v>0</v>
      </c>
      <c r="H1023" s="10">
        <v>0.1182</v>
      </c>
      <c r="I1023" s="10">
        <v>0.1152</v>
      </c>
      <c r="J1023" s="10">
        <v>0</v>
      </c>
      <c r="K1023" s="13">
        <v>0.29629629629629628</v>
      </c>
      <c r="L1023" s="15">
        <f t="shared" si="105"/>
        <v>5.6240175061873385</v>
      </c>
      <c r="M1023" s="4">
        <f t="shared" si="106"/>
        <v>11.323579293239309</v>
      </c>
      <c r="N1023" s="17">
        <f t="shared" si="108"/>
        <v>25669.628158844764</v>
      </c>
      <c r="O1023" s="4">
        <f t="shared" si="107"/>
        <v>10.15306378832376</v>
      </c>
      <c r="P1023" s="4">
        <f t="shared" si="109"/>
        <v>0.1167</v>
      </c>
      <c r="Q1023" s="4">
        <f t="shared" si="110"/>
        <v>-2.1602178517071238</v>
      </c>
      <c r="R1023" s="4">
        <f t="shared" si="111"/>
        <v>-9.2103403719761818</v>
      </c>
    </row>
    <row r="1024" spans="1:18" x14ac:dyDescent="0.3">
      <c r="A1024">
        <v>1766196</v>
      </c>
      <c r="B1024" t="s">
        <v>1089</v>
      </c>
      <c r="C1024" s="5">
        <v>185</v>
      </c>
      <c r="D1024" s="6">
        <v>30781</v>
      </c>
      <c r="E1024" s="6">
        <v>902952</v>
      </c>
      <c r="F1024" s="6">
        <v>0</v>
      </c>
      <c r="G1024" s="10">
        <v>0</v>
      </c>
      <c r="H1024" s="10">
        <v>0.62219999999999998</v>
      </c>
      <c r="I1024" s="10">
        <v>0.1701</v>
      </c>
      <c r="J1024" s="10">
        <v>0</v>
      </c>
      <c r="L1024" s="15">
        <f t="shared" si="105"/>
        <v>5.2203558250783244</v>
      </c>
      <c r="M1024" s="4">
        <f t="shared" si="106"/>
        <v>10.334652895494106</v>
      </c>
      <c r="N1024" s="17">
        <f t="shared" si="108"/>
        <v>4880.8216216216215</v>
      </c>
      <c r="O1024" s="4">
        <f t="shared" si="107"/>
        <v>8.4930688497617801</v>
      </c>
      <c r="P1024" s="4">
        <f t="shared" si="109"/>
        <v>0.39615</v>
      </c>
      <c r="Q1024" s="4">
        <f t="shared" si="110"/>
        <v>-1.7707810628428633</v>
      </c>
      <c r="R1024" s="4">
        <f t="shared" si="111"/>
        <v>-9.2103403719761818</v>
      </c>
    </row>
    <row r="1025" spans="1:18" x14ac:dyDescent="0.3">
      <c r="A1025">
        <v>1766209</v>
      </c>
      <c r="B1025" t="s">
        <v>1091</v>
      </c>
      <c r="C1025" s="5">
        <v>1117</v>
      </c>
      <c r="D1025" s="6">
        <v>38889</v>
      </c>
      <c r="E1025" s="6">
        <v>5635694</v>
      </c>
      <c r="F1025" s="6">
        <v>0</v>
      </c>
      <c r="G1025" s="10">
        <v>0</v>
      </c>
      <c r="H1025" s="10">
        <v>0.72629999999999995</v>
      </c>
      <c r="I1025" s="10">
        <v>4.6899999999999997E-2</v>
      </c>
      <c r="J1025" s="10">
        <v>5.5691999999999998E-2</v>
      </c>
      <c r="K1025" s="13">
        <v>0.47105788423153694</v>
      </c>
      <c r="L1025" s="15">
        <f t="shared" si="105"/>
        <v>7.0184017990692009</v>
      </c>
      <c r="M1025" s="4">
        <f t="shared" si="106"/>
        <v>10.568466713268153</v>
      </c>
      <c r="N1025" s="17">
        <f t="shared" si="108"/>
        <v>5045.3840644583706</v>
      </c>
      <c r="O1025" s="4">
        <f t="shared" si="107"/>
        <v>8.5262290576321362</v>
      </c>
      <c r="P1025" s="4">
        <f t="shared" si="109"/>
        <v>0.38659999999999994</v>
      </c>
      <c r="Q1025" s="4">
        <f t="shared" si="110"/>
        <v>-3.0576076772720784</v>
      </c>
      <c r="R1025" s="4">
        <f t="shared" si="111"/>
        <v>-2.8861247890488415</v>
      </c>
    </row>
    <row r="1026" spans="1:18" x14ac:dyDescent="0.3">
      <c r="A1026">
        <v>1766287</v>
      </c>
      <c r="B1026" t="s">
        <v>1092</v>
      </c>
      <c r="C1026" s="5">
        <v>304</v>
      </c>
      <c r="D1026" s="6">
        <v>66250</v>
      </c>
      <c r="E1026" s="6">
        <v>4225095</v>
      </c>
      <c r="F1026" s="6">
        <v>0</v>
      </c>
      <c r="G1026" s="10">
        <v>0</v>
      </c>
      <c r="H1026" s="10">
        <v>0.50790000000000002</v>
      </c>
      <c r="I1026" s="10">
        <v>1.7999999999999999E-2</v>
      </c>
      <c r="J1026" s="10">
        <v>0</v>
      </c>
      <c r="K1026" s="13">
        <v>0.3545454545454545</v>
      </c>
      <c r="L1026" s="15">
        <f t="shared" ref="L1026:L1089" si="112">LN(C1026)</f>
        <v>5.7170277014062219</v>
      </c>
      <c r="M1026" s="4">
        <f t="shared" ref="M1026:M1089" si="113">LN(D1026)</f>
        <v>11.101190743848468</v>
      </c>
      <c r="N1026" s="17">
        <f t="shared" si="108"/>
        <v>13898.338815789473</v>
      </c>
      <c r="O1026" s="4">
        <f t="shared" ref="O1026:O1089" si="114">LN(N1026)</f>
        <v>9.5395246023215012</v>
      </c>
      <c r="P1026" s="4">
        <f t="shared" si="109"/>
        <v>0.26295000000000002</v>
      </c>
      <c r="Q1026" s="4">
        <f t="shared" si="110"/>
        <v>-4.0118433407103575</v>
      </c>
      <c r="R1026" s="4">
        <f t="shared" si="111"/>
        <v>-9.2103403719761818</v>
      </c>
    </row>
    <row r="1027" spans="1:18" x14ac:dyDescent="0.3">
      <c r="A1027">
        <v>1766339</v>
      </c>
      <c r="B1027" t="s">
        <v>1093</v>
      </c>
      <c r="C1027" s="5">
        <v>2847</v>
      </c>
      <c r="D1027" s="6">
        <v>41912</v>
      </c>
      <c r="E1027" s="6">
        <v>26927334</v>
      </c>
      <c r="F1027" s="6">
        <v>1884654</v>
      </c>
      <c r="G1027" s="10">
        <v>0</v>
      </c>
      <c r="H1027" s="10">
        <v>0.60434200000000005</v>
      </c>
      <c r="I1027" s="10">
        <v>0.37130800000000003</v>
      </c>
      <c r="J1027" s="10">
        <v>6.4189999999999997E-2</v>
      </c>
      <c r="K1027" s="13">
        <v>0.46408045977011492</v>
      </c>
      <c r="L1027" s="15">
        <f t="shared" si="112"/>
        <v>7.9540210872780372</v>
      </c>
      <c r="M1027" s="4">
        <f t="shared" si="113"/>
        <v>10.643327461088056</v>
      </c>
      <c r="N1027" s="17">
        <f t="shared" ref="N1027:N1090" si="115">(E1027+F1027)/C1027</f>
        <v>10120.122233930453</v>
      </c>
      <c r="O1027" s="4">
        <f t="shared" si="114"/>
        <v>9.2222810212201392</v>
      </c>
      <c r="P1027" s="4">
        <f t="shared" ref="P1027:P1090" si="116">AVERAGE(H1027,I1027)</f>
        <v>0.48782500000000006</v>
      </c>
      <c r="Q1027" s="4">
        <f t="shared" ref="Q1027:Q1090" si="117">LN(I1027+0.0001)</f>
        <v>-0.990454090177046</v>
      </c>
      <c r="R1027" s="4">
        <f t="shared" ref="R1027:R1090" si="118">LN(J1027+0.0001)</f>
        <v>-2.7443511808285419</v>
      </c>
    </row>
    <row r="1028" spans="1:18" x14ac:dyDescent="0.3">
      <c r="A1028">
        <v>1766404</v>
      </c>
      <c r="B1028" t="s">
        <v>1094</v>
      </c>
      <c r="C1028" s="5">
        <v>86</v>
      </c>
      <c r="D1028" s="6">
        <v>26786</v>
      </c>
      <c r="E1028" s="6">
        <v>373557</v>
      </c>
      <c r="F1028" s="6">
        <v>0</v>
      </c>
      <c r="G1028" s="10">
        <v>0</v>
      </c>
      <c r="H1028" s="10">
        <v>0.40279999999999999</v>
      </c>
      <c r="I1028" s="10">
        <v>0.23050000000000001</v>
      </c>
      <c r="J1028" s="10">
        <v>0</v>
      </c>
      <c r="L1028" s="15">
        <f t="shared" si="112"/>
        <v>4.4543472962535073</v>
      </c>
      <c r="M1028" s="4">
        <f t="shared" si="113"/>
        <v>10.195634641947068</v>
      </c>
      <c r="N1028" s="17">
        <f t="shared" si="115"/>
        <v>4343.6860465116279</v>
      </c>
      <c r="O1028" s="4">
        <f t="shared" si="114"/>
        <v>8.3764785860994788</v>
      </c>
      <c r="P1028" s="4">
        <f t="shared" si="116"/>
        <v>0.31664999999999999</v>
      </c>
      <c r="Q1028" s="4">
        <f t="shared" si="117"/>
        <v>-1.4670706711471784</v>
      </c>
      <c r="R1028" s="4">
        <f t="shared" si="118"/>
        <v>-9.2103403719761818</v>
      </c>
    </row>
    <row r="1029" spans="1:18" x14ac:dyDescent="0.3">
      <c r="A1029">
        <v>1766443</v>
      </c>
      <c r="B1029" t="s">
        <v>1095</v>
      </c>
      <c r="C1029" s="5">
        <v>304</v>
      </c>
      <c r="D1029" s="6">
        <v>38929</v>
      </c>
      <c r="E1029" s="6">
        <v>2228423</v>
      </c>
      <c r="F1029" s="6">
        <v>0</v>
      </c>
      <c r="G1029" s="10">
        <v>0</v>
      </c>
      <c r="H1029" s="10">
        <v>0.48220000000000002</v>
      </c>
      <c r="I1029" s="10">
        <v>0.3075</v>
      </c>
      <c r="J1029" s="10">
        <v>3.617E-3</v>
      </c>
      <c r="K1029" s="13">
        <v>0.47058823529411764</v>
      </c>
      <c r="L1029" s="15">
        <f t="shared" si="112"/>
        <v>5.7170277014062219</v>
      </c>
      <c r="M1029" s="4">
        <f t="shared" si="113"/>
        <v>10.569494753143834</v>
      </c>
      <c r="N1029" s="17">
        <f t="shared" si="115"/>
        <v>7330.3388157894733</v>
      </c>
      <c r="O1029" s="4">
        <f t="shared" si="114"/>
        <v>8.8997770169760777</v>
      </c>
      <c r="P1029" s="4">
        <f t="shared" si="116"/>
        <v>0.39485000000000003</v>
      </c>
      <c r="Q1029" s="4">
        <f t="shared" si="117"/>
        <v>-1.1789550413506482</v>
      </c>
      <c r="R1029" s="4">
        <f t="shared" si="118"/>
        <v>-5.5948383876670222</v>
      </c>
    </row>
    <row r="1030" spans="1:18" x14ac:dyDescent="0.3">
      <c r="A1030">
        <v>1766534</v>
      </c>
      <c r="B1030" t="s">
        <v>1096</v>
      </c>
      <c r="C1030" s="5">
        <v>390</v>
      </c>
      <c r="D1030" s="6">
        <v>49205</v>
      </c>
      <c r="E1030" s="6">
        <v>5682079</v>
      </c>
      <c r="F1030" s="6">
        <v>0</v>
      </c>
      <c r="G1030" s="10">
        <v>0</v>
      </c>
      <c r="H1030" s="10">
        <v>0.23449999999999999</v>
      </c>
      <c r="I1030" s="10">
        <v>7.6100000000000001E-2</v>
      </c>
      <c r="J1030" s="10">
        <v>0</v>
      </c>
      <c r="K1030" s="13">
        <v>0.36111111111111116</v>
      </c>
      <c r="L1030" s="15">
        <f t="shared" si="112"/>
        <v>5.9661467391236922</v>
      </c>
      <c r="M1030" s="4">
        <f t="shared" si="113"/>
        <v>10.803750523333086</v>
      </c>
      <c r="N1030" s="17">
        <f t="shared" si="115"/>
        <v>14569.433333333332</v>
      </c>
      <c r="O1030" s="4">
        <f t="shared" si="114"/>
        <v>9.5866810057310108</v>
      </c>
      <c r="P1030" s="4">
        <f t="shared" si="116"/>
        <v>0.15529999999999999</v>
      </c>
      <c r="Q1030" s="4">
        <f t="shared" si="117"/>
        <v>-2.5743938162895366</v>
      </c>
      <c r="R1030" s="4">
        <f t="shared" si="118"/>
        <v>-9.2103403719761818</v>
      </c>
    </row>
    <row r="1031" spans="1:18" x14ac:dyDescent="0.3">
      <c r="A1031">
        <v>1766599</v>
      </c>
      <c r="B1031" t="s">
        <v>1097</v>
      </c>
      <c r="C1031" s="5">
        <v>93</v>
      </c>
      <c r="D1031" s="6">
        <v>34306</v>
      </c>
      <c r="E1031" s="6">
        <v>276698</v>
      </c>
      <c r="F1031" s="6">
        <v>0</v>
      </c>
      <c r="G1031" s="10">
        <v>0</v>
      </c>
      <c r="H1031" s="10">
        <v>0.59299999999999997</v>
      </c>
      <c r="I1031" s="10">
        <v>0.1875</v>
      </c>
      <c r="J1031" s="10">
        <v>0</v>
      </c>
      <c r="L1031" s="15">
        <f t="shared" si="112"/>
        <v>4.5325994931532563</v>
      </c>
      <c r="M1031" s="4">
        <f t="shared" si="113"/>
        <v>10.443075544969771</v>
      </c>
      <c r="N1031" s="17">
        <f t="shared" si="115"/>
        <v>2975.2473118279568</v>
      </c>
      <c r="O1031" s="4">
        <f t="shared" si="114"/>
        <v>7.9980824445508247</v>
      </c>
      <c r="P1031" s="4">
        <f t="shared" si="116"/>
        <v>0.39024999999999999</v>
      </c>
      <c r="Q1031" s="4">
        <f t="shared" si="117"/>
        <v>-1.6734432424100127</v>
      </c>
      <c r="R1031" s="4">
        <f t="shared" si="118"/>
        <v>-9.2103403719761818</v>
      </c>
    </row>
    <row r="1032" spans="1:18" x14ac:dyDescent="0.3">
      <c r="A1032">
        <v>1766638</v>
      </c>
      <c r="B1032" t="s">
        <v>1155</v>
      </c>
      <c r="C1032" s="5">
        <v>1193</v>
      </c>
      <c r="D1032" s="6">
        <v>55357</v>
      </c>
      <c r="E1032" s="6">
        <v>14819108</v>
      </c>
      <c r="F1032" s="6">
        <v>0</v>
      </c>
      <c r="G1032" s="10">
        <v>0</v>
      </c>
      <c r="H1032" s="10">
        <v>0.60260000000000002</v>
      </c>
      <c r="I1032" s="10">
        <v>0.51749999999999996</v>
      </c>
      <c r="J1032" s="10">
        <v>2.9759999999999999E-3</v>
      </c>
      <c r="K1032" s="13">
        <v>0.40202020202020206</v>
      </c>
      <c r="L1032" s="15">
        <f t="shared" si="112"/>
        <v>7.0842264220979159</v>
      </c>
      <c r="M1032" s="4">
        <f t="shared" si="113"/>
        <v>10.921558398071735</v>
      </c>
      <c r="N1032" s="17">
        <f t="shared" si="115"/>
        <v>12421.71668063705</v>
      </c>
      <c r="O1032" s="4">
        <f t="shared" si="114"/>
        <v>9.4272015649889997</v>
      </c>
      <c r="P1032" s="4">
        <f t="shared" si="116"/>
        <v>0.56004999999999994</v>
      </c>
      <c r="Q1032" s="4">
        <f t="shared" si="117"/>
        <v>-0.65855253579544637</v>
      </c>
      <c r="R1032" s="4">
        <f t="shared" si="118"/>
        <v>-5.7841252273387394</v>
      </c>
    </row>
    <row r="1033" spans="1:18" x14ac:dyDescent="0.3">
      <c r="A1033">
        <v>1766677</v>
      </c>
      <c r="B1033" t="s">
        <v>1156</v>
      </c>
      <c r="C1033" s="5">
        <v>112</v>
      </c>
      <c r="D1033" s="6">
        <v>44250</v>
      </c>
      <c r="E1033" s="6">
        <v>866125</v>
      </c>
      <c r="F1033" s="6">
        <v>0</v>
      </c>
      <c r="G1033" s="10">
        <v>0</v>
      </c>
      <c r="H1033" s="10">
        <v>0.72119999999999995</v>
      </c>
      <c r="I1033" s="10">
        <v>3.7600000000000001E-2</v>
      </c>
      <c r="J1033" s="10">
        <v>8.2411999999999999E-2</v>
      </c>
      <c r="L1033" s="15">
        <f t="shared" si="112"/>
        <v>4.7184988712950942</v>
      </c>
      <c r="M1033" s="4">
        <f t="shared" si="113"/>
        <v>10.697610650436076</v>
      </c>
      <c r="N1033" s="17">
        <f t="shared" si="115"/>
        <v>7733.2589285714284</v>
      </c>
      <c r="O1033" s="4">
        <f t="shared" si="114"/>
        <v>8.953285647634587</v>
      </c>
      <c r="P1033" s="4">
        <f t="shared" si="116"/>
        <v>0.37939999999999996</v>
      </c>
      <c r="Q1033" s="4">
        <f t="shared" si="117"/>
        <v>-3.2780951845281718</v>
      </c>
      <c r="R1033" s="4">
        <f t="shared" si="118"/>
        <v>-2.4948115416735339</v>
      </c>
    </row>
    <row r="1034" spans="1:18" x14ac:dyDescent="0.3">
      <c r="A1034">
        <v>1766703</v>
      </c>
      <c r="B1034" t="s">
        <v>244</v>
      </c>
      <c r="C1034" s="5">
        <v>32887</v>
      </c>
      <c r="D1034" s="6">
        <v>98393</v>
      </c>
      <c r="E1034" s="6">
        <v>1542967504</v>
      </c>
      <c r="F1034" s="6">
        <v>23524169</v>
      </c>
      <c r="G1034" s="10">
        <v>0</v>
      </c>
      <c r="H1034" s="10">
        <v>0.19631499999999999</v>
      </c>
      <c r="I1034" s="10">
        <v>0.38287399999999999</v>
      </c>
      <c r="J1034" s="10">
        <v>2.1791000000000001E-2</v>
      </c>
      <c r="K1034" s="13">
        <v>0.29461756373937675</v>
      </c>
      <c r="L1034" s="15">
        <f t="shared" si="112"/>
        <v>10.400832721888241</v>
      </c>
      <c r="M1034" s="4">
        <f t="shared" si="113"/>
        <v>11.49672494229852</v>
      </c>
      <c r="N1034" s="17">
        <f t="shared" si="115"/>
        <v>47632.550034968226</v>
      </c>
      <c r="O1034" s="4">
        <f t="shared" si="114"/>
        <v>10.771271630782271</v>
      </c>
      <c r="P1034" s="4">
        <f t="shared" si="116"/>
        <v>0.28959449999999998</v>
      </c>
      <c r="Q1034" s="4">
        <f t="shared" si="117"/>
        <v>-0.95978817722328347</v>
      </c>
      <c r="R1034" s="4">
        <f t="shared" si="118"/>
        <v>-3.8216796855305444</v>
      </c>
    </row>
    <row r="1035" spans="1:18" x14ac:dyDescent="0.3">
      <c r="A1035">
        <v>1766768</v>
      </c>
      <c r="B1035" t="s">
        <v>1157</v>
      </c>
      <c r="C1035" s="5">
        <v>527</v>
      </c>
      <c r="D1035" s="6">
        <v>40000</v>
      </c>
      <c r="E1035" s="6">
        <v>3435600</v>
      </c>
      <c r="F1035" s="6">
        <v>0</v>
      </c>
      <c r="G1035" s="10">
        <v>0</v>
      </c>
      <c r="H1035" s="10">
        <v>0.53</v>
      </c>
      <c r="I1035" s="10">
        <v>1.5100000000000001E-2</v>
      </c>
      <c r="J1035" s="10">
        <v>2.8249999999999998E-3</v>
      </c>
      <c r="K1035" s="13">
        <v>0.45353159851301117</v>
      </c>
      <c r="L1035" s="15">
        <f t="shared" si="112"/>
        <v>6.2672005485413624</v>
      </c>
      <c r="M1035" s="4">
        <f t="shared" si="113"/>
        <v>10.596634733096073</v>
      </c>
      <c r="N1035" s="17">
        <f t="shared" si="115"/>
        <v>6519.1650853889942</v>
      </c>
      <c r="O1035" s="4">
        <f t="shared" si="114"/>
        <v>8.782501592332844</v>
      </c>
      <c r="P1035" s="4">
        <f t="shared" si="116"/>
        <v>0.27255000000000001</v>
      </c>
      <c r="Q1035" s="4">
        <f t="shared" si="117"/>
        <v>-4.1864598511299063</v>
      </c>
      <c r="R1035" s="4">
        <f t="shared" si="118"/>
        <v>-5.8344607982983172</v>
      </c>
    </row>
    <row r="1036" spans="1:18" x14ac:dyDescent="0.3">
      <c r="A1036">
        <v>1766794</v>
      </c>
      <c r="B1036" t="s">
        <v>1158</v>
      </c>
      <c r="C1036" s="5">
        <v>1403</v>
      </c>
      <c r="D1036" s="6">
        <v>44728</v>
      </c>
      <c r="E1036" s="6">
        <v>9481385</v>
      </c>
      <c r="F1036" s="6">
        <v>846698</v>
      </c>
      <c r="G1036" s="10">
        <v>0</v>
      </c>
      <c r="H1036" s="10">
        <v>0.79090000000000005</v>
      </c>
      <c r="I1036" s="10">
        <v>0.1268</v>
      </c>
      <c r="J1036" s="10">
        <v>6.6332000000000002E-2</v>
      </c>
      <c r="K1036" s="13">
        <v>0.50487329434697858</v>
      </c>
      <c r="L1036" s="15">
        <f t="shared" si="112"/>
        <v>7.246368080102461</v>
      </c>
      <c r="M1036" s="4">
        <f t="shared" si="113"/>
        <v>10.708354982706481</v>
      </c>
      <c r="N1036" s="17">
        <f t="shared" si="115"/>
        <v>7361.4276550249469</v>
      </c>
      <c r="O1036" s="4">
        <f t="shared" si="114"/>
        <v>8.9040091677797495</v>
      </c>
      <c r="P1036" s="4">
        <f t="shared" si="116"/>
        <v>0.45885000000000004</v>
      </c>
      <c r="Q1036" s="4">
        <f t="shared" si="117"/>
        <v>-2.0643559042617952</v>
      </c>
      <c r="R1036" s="4">
        <f t="shared" si="118"/>
        <v>-2.7115764108787683</v>
      </c>
    </row>
    <row r="1037" spans="1:18" x14ac:dyDescent="0.3">
      <c r="A1037">
        <v>1766800</v>
      </c>
      <c r="B1037" t="s">
        <v>1170</v>
      </c>
      <c r="C1037" s="5">
        <v>238</v>
      </c>
      <c r="D1037" s="6">
        <v>55000</v>
      </c>
      <c r="E1037" s="6">
        <v>2516907</v>
      </c>
      <c r="F1037" s="6">
        <v>0</v>
      </c>
      <c r="G1037" s="10">
        <v>0</v>
      </c>
      <c r="H1037" s="10">
        <v>0.4526</v>
      </c>
      <c r="I1037" s="10">
        <v>0.16020000000000001</v>
      </c>
      <c r="J1037" s="10">
        <v>0</v>
      </c>
      <c r="K1037" s="13">
        <v>0.44166666666666665</v>
      </c>
      <c r="L1037" s="15">
        <f t="shared" si="112"/>
        <v>5.472270673671475</v>
      </c>
      <c r="M1037" s="4">
        <f t="shared" si="113"/>
        <v>10.915088464214607</v>
      </c>
      <c r="N1037" s="17">
        <f t="shared" si="115"/>
        <v>10575.23949579832</v>
      </c>
      <c r="O1037" s="4">
        <f t="shared" si="114"/>
        <v>9.266270651014846</v>
      </c>
      <c r="P1037" s="4">
        <f t="shared" si="116"/>
        <v>0.30640000000000001</v>
      </c>
      <c r="Q1037" s="4">
        <f t="shared" si="117"/>
        <v>-1.8307082193666298</v>
      </c>
      <c r="R1037" s="4">
        <f t="shared" si="118"/>
        <v>-9.2103403719761818</v>
      </c>
    </row>
    <row r="1038" spans="1:18" x14ac:dyDescent="0.3">
      <c r="A1038">
        <v>1766833</v>
      </c>
      <c r="B1038" t="s">
        <v>1159</v>
      </c>
      <c r="C1038" s="5">
        <v>622</v>
      </c>
      <c r="D1038" s="6">
        <v>43571</v>
      </c>
      <c r="E1038" s="6">
        <v>2647410</v>
      </c>
      <c r="F1038" s="6">
        <v>0</v>
      </c>
      <c r="G1038" s="10">
        <v>0</v>
      </c>
      <c r="H1038" s="10">
        <v>0.86770000000000003</v>
      </c>
      <c r="I1038" s="10">
        <v>0.53259999999999996</v>
      </c>
      <c r="J1038" s="10">
        <v>7.2672E-2</v>
      </c>
      <c r="K1038" s="13">
        <v>0.54887218045112784</v>
      </c>
      <c r="L1038" s="15">
        <f t="shared" si="112"/>
        <v>6.4329400927391793</v>
      </c>
      <c r="M1038" s="4">
        <f t="shared" si="113"/>
        <v>10.682147070420287</v>
      </c>
      <c r="N1038" s="17">
        <f t="shared" si="115"/>
        <v>4256.2861736334407</v>
      </c>
      <c r="O1038" s="4">
        <f t="shared" si="114"/>
        <v>8.3561522688064205</v>
      </c>
      <c r="P1038" s="4">
        <f t="shared" si="116"/>
        <v>0.70015000000000005</v>
      </c>
      <c r="Q1038" s="4">
        <f t="shared" si="117"/>
        <v>-0.62979686505918364</v>
      </c>
      <c r="R1038" s="4">
        <f t="shared" si="118"/>
        <v>-2.6204240131475798</v>
      </c>
    </row>
    <row r="1039" spans="1:18" x14ac:dyDescent="0.3">
      <c r="A1039">
        <v>1766859</v>
      </c>
      <c r="B1039" t="s">
        <v>1160</v>
      </c>
      <c r="C1039" s="5">
        <v>1319</v>
      </c>
      <c r="D1039" s="6">
        <v>80742</v>
      </c>
      <c r="E1039" s="6">
        <v>23099532</v>
      </c>
      <c r="F1039" s="6">
        <v>0</v>
      </c>
      <c r="G1039" s="10">
        <v>0</v>
      </c>
      <c r="H1039" s="10">
        <v>0.15770000000000001</v>
      </c>
      <c r="I1039" s="10">
        <v>9.3399999999999997E-2</v>
      </c>
      <c r="J1039" s="10">
        <v>4.44E-4</v>
      </c>
      <c r="K1039" s="13">
        <v>0.34165067178502884</v>
      </c>
      <c r="L1039" s="15">
        <f t="shared" si="112"/>
        <v>7.1846291527173145</v>
      </c>
      <c r="M1039" s="4">
        <f t="shared" si="113"/>
        <v>11.299014164969597</v>
      </c>
      <c r="N1039" s="17">
        <f t="shared" si="115"/>
        <v>17512.912812736922</v>
      </c>
      <c r="O1039" s="4">
        <f t="shared" si="114"/>
        <v>9.7706937628292163</v>
      </c>
      <c r="P1039" s="4">
        <f t="shared" si="116"/>
        <v>0.12554999999999999</v>
      </c>
      <c r="Q1039" s="4">
        <f t="shared" si="117"/>
        <v>-2.3697938426874958</v>
      </c>
      <c r="R1039" s="4">
        <f t="shared" si="118"/>
        <v>-7.5165613111083314</v>
      </c>
    </row>
    <row r="1040" spans="1:18" x14ac:dyDescent="0.3">
      <c r="A1040">
        <v>1766924</v>
      </c>
      <c r="B1040" t="s">
        <v>1161</v>
      </c>
      <c r="C1040" s="5">
        <v>208</v>
      </c>
      <c r="D1040" s="6">
        <v>34722</v>
      </c>
      <c r="E1040" s="6">
        <v>1624859</v>
      </c>
      <c r="F1040" s="6">
        <v>0</v>
      </c>
      <c r="G1040" s="10">
        <v>0</v>
      </c>
      <c r="H1040" s="10">
        <v>0.73814900000000006</v>
      </c>
      <c r="I1040" s="10">
        <v>7.5203999999999993E-2</v>
      </c>
      <c r="J1040" s="10">
        <v>7.9605999999999996E-2</v>
      </c>
      <c r="K1040" s="13">
        <v>0.4336283185840708</v>
      </c>
      <c r="L1040" s="15">
        <f t="shared" si="112"/>
        <v>5.3375380797013179</v>
      </c>
      <c r="M1040" s="4">
        <f t="shared" si="113"/>
        <v>10.455128770801894</v>
      </c>
      <c r="N1040" s="17">
        <f t="shared" si="115"/>
        <v>7811.8221153846152</v>
      </c>
      <c r="O1040" s="4">
        <f t="shared" si="114"/>
        <v>8.9633935210492197</v>
      </c>
      <c r="P1040" s="4">
        <f t="shared" si="116"/>
        <v>0.4066765</v>
      </c>
      <c r="Q1040" s="4">
        <f t="shared" si="117"/>
        <v>-2.5862220247372179</v>
      </c>
      <c r="R1040" s="4">
        <f t="shared" si="118"/>
        <v>-2.529410413710881</v>
      </c>
    </row>
    <row r="1041" spans="1:18" x14ac:dyDescent="0.3">
      <c r="A1041">
        <v>1766950</v>
      </c>
      <c r="B1041" t="s">
        <v>1162</v>
      </c>
      <c r="C1041" s="5">
        <v>3860</v>
      </c>
      <c r="D1041" s="6">
        <v>94088</v>
      </c>
      <c r="E1041" s="6">
        <v>76145303</v>
      </c>
      <c r="F1041" s="6">
        <v>0</v>
      </c>
      <c r="G1041" s="10">
        <v>0</v>
      </c>
      <c r="H1041" s="10">
        <v>0.1182</v>
      </c>
      <c r="I1041" s="10">
        <v>0.1152</v>
      </c>
      <c r="J1041" s="10">
        <v>0</v>
      </c>
      <c r="K1041" s="13">
        <v>0.32177033492822971</v>
      </c>
      <c r="L1041" s="15">
        <f t="shared" si="112"/>
        <v>8.258422462458876</v>
      </c>
      <c r="M1041" s="4">
        <f t="shared" si="113"/>
        <v>11.451985793530872</v>
      </c>
      <c r="N1041" s="17">
        <f t="shared" si="115"/>
        <v>19726.762435233162</v>
      </c>
      <c r="O1041" s="4">
        <f t="shared" si="114"/>
        <v>9.8897314920512489</v>
      </c>
      <c r="P1041" s="4">
        <f t="shared" si="116"/>
        <v>0.1167</v>
      </c>
      <c r="Q1041" s="4">
        <f t="shared" si="117"/>
        <v>-2.1602178517071238</v>
      </c>
      <c r="R1041" s="4">
        <f t="shared" si="118"/>
        <v>-9.2103403719761818</v>
      </c>
    </row>
    <row r="1042" spans="1:18" x14ac:dyDescent="0.3">
      <c r="A1042">
        <v>1766989</v>
      </c>
      <c r="B1042" t="s">
        <v>1163</v>
      </c>
      <c r="C1042" s="5">
        <v>603</v>
      </c>
      <c r="D1042" s="6">
        <v>66875</v>
      </c>
      <c r="E1042" s="6">
        <v>5937654</v>
      </c>
      <c r="F1042" s="6">
        <v>1765995</v>
      </c>
      <c r="G1042" s="10">
        <v>0</v>
      </c>
      <c r="H1042" s="10">
        <v>0.49569999999999997</v>
      </c>
      <c r="I1042" s="10">
        <v>0.17050000000000001</v>
      </c>
      <c r="J1042" s="10">
        <v>5.8104000000000003E-2</v>
      </c>
      <c r="K1042" s="13">
        <v>0.41284403669724767</v>
      </c>
      <c r="L1042" s="15">
        <f t="shared" si="112"/>
        <v>6.4019171967271857</v>
      </c>
      <c r="M1042" s="4">
        <f t="shared" si="113"/>
        <v>11.110580484198307</v>
      </c>
      <c r="N1042" s="17">
        <f t="shared" si="115"/>
        <v>12775.537313432837</v>
      </c>
      <c r="O1042" s="4">
        <f t="shared" si="114"/>
        <v>9.4552874739473278</v>
      </c>
      <c r="P1042" s="4">
        <f t="shared" si="116"/>
        <v>0.33310000000000001</v>
      </c>
      <c r="Q1042" s="4">
        <f t="shared" si="117"/>
        <v>-1.7684336439245583</v>
      </c>
      <c r="R1042" s="4">
        <f t="shared" si="118"/>
        <v>-2.8438011980841047</v>
      </c>
    </row>
    <row r="1043" spans="1:18" x14ac:dyDescent="0.3">
      <c r="A1043">
        <v>1767132</v>
      </c>
      <c r="B1043" t="s">
        <v>1164</v>
      </c>
      <c r="C1043" s="5">
        <v>341</v>
      </c>
      <c r="D1043" s="6">
        <v>45938</v>
      </c>
      <c r="E1043" s="6">
        <v>3826740</v>
      </c>
      <c r="F1043" s="6">
        <v>0</v>
      </c>
      <c r="G1043" s="10">
        <v>0</v>
      </c>
      <c r="H1043" s="10">
        <v>0.69450000000000001</v>
      </c>
      <c r="I1043" s="10">
        <v>9.6299999999999997E-2</v>
      </c>
      <c r="J1043" s="10">
        <v>0</v>
      </c>
      <c r="K1043" s="13">
        <v>0.46198830409356728</v>
      </c>
      <c r="L1043" s="15">
        <f t="shared" si="112"/>
        <v>5.8318824772835169</v>
      </c>
      <c r="M1043" s="4">
        <f t="shared" si="113"/>
        <v>10.7350479402497</v>
      </c>
      <c r="N1043" s="17">
        <f t="shared" si="115"/>
        <v>11222.111436950147</v>
      </c>
      <c r="O1043" s="4">
        <f t="shared" si="114"/>
        <v>9.3256413464835113</v>
      </c>
      <c r="P1043" s="4">
        <f t="shared" si="116"/>
        <v>0.39539999999999997</v>
      </c>
      <c r="Q1043" s="4">
        <f t="shared" si="117"/>
        <v>-2.3392490773656371</v>
      </c>
      <c r="R1043" s="4">
        <f t="shared" si="118"/>
        <v>-9.2103403719761818</v>
      </c>
    </row>
    <row r="1044" spans="1:18" x14ac:dyDescent="0.3">
      <c r="A1044">
        <v>1767158</v>
      </c>
      <c r="B1044" t="s">
        <v>1165</v>
      </c>
      <c r="C1044" s="5">
        <v>407</v>
      </c>
      <c r="D1044" s="6">
        <v>70313</v>
      </c>
      <c r="E1044" s="6">
        <v>8811503</v>
      </c>
      <c r="F1044" s="6">
        <v>0</v>
      </c>
      <c r="G1044" s="10">
        <v>0</v>
      </c>
      <c r="H1044" s="10">
        <v>0.26819999999999999</v>
      </c>
      <c r="I1044" s="10">
        <v>0.15920000000000001</v>
      </c>
      <c r="J1044" s="10">
        <v>0</v>
      </c>
      <c r="K1044" s="13">
        <v>0.41530054644808745</v>
      </c>
      <c r="L1044" s="15">
        <f t="shared" si="112"/>
        <v>6.0088131854425946</v>
      </c>
      <c r="M1044" s="4">
        <f t="shared" si="113"/>
        <v>11.160711982466704</v>
      </c>
      <c r="N1044" s="17">
        <f t="shared" si="115"/>
        <v>21649.88452088452</v>
      </c>
      <c r="O1044" s="4">
        <f t="shared" si="114"/>
        <v>9.9827553995080738</v>
      </c>
      <c r="P1044" s="4">
        <f t="shared" si="116"/>
        <v>0.2137</v>
      </c>
      <c r="Q1044" s="4">
        <f t="shared" si="117"/>
        <v>-1.8369660620661343</v>
      </c>
      <c r="R1044" s="4">
        <f t="shared" si="118"/>
        <v>-9.2103403719761818</v>
      </c>
    </row>
    <row r="1045" spans="1:18" x14ac:dyDescent="0.3">
      <c r="A1045">
        <v>1767236</v>
      </c>
      <c r="B1045" t="s">
        <v>1098</v>
      </c>
      <c r="C1045" s="5">
        <v>6971</v>
      </c>
      <c r="D1045" s="6">
        <v>40449</v>
      </c>
      <c r="E1045" s="6">
        <v>85101828</v>
      </c>
      <c r="F1045" s="6">
        <v>2830503</v>
      </c>
      <c r="G1045" s="10">
        <v>0</v>
      </c>
      <c r="H1045" s="10">
        <v>0.75400199999999995</v>
      </c>
      <c r="I1045" s="10">
        <v>0.16866999999999999</v>
      </c>
      <c r="J1045" s="10">
        <v>5.5115999999999998E-2</v>
      </c>
      <c r="K1045" s="13">
        <v>0.42319226924358544</v>
      </c>
      <c r="L1045" s="15">
        <f t="shared" si="112"/>
        <v>8.8495139654863983</v>
      </c>
      <c r="M1045" s="4">
        <f t="shared" si="113"/>
        <v>10.607797200302183</v>
      </c>
      <c r="N1045" s="17">
        <f t="shared" si="115"/>
        <v>12614.019652847512</v>
      </c>
      <c r="O1045" s="4">
        <f t="shared" si="114"/>
        <v>9.4425641452410538</v>
      </c>
      <c r="P1045" s="4">
        <f t="shared" si="116"/>
        <v>0.46133599999999997</v>
      </c>
      <c r="Q1045" s="4">
        <f t="shared" si="117"/>
        <v>-1.7792184377337441</v>
      </c>
      <c r="R1045" s="4">
        <f t="shared" si="118"/>
        <v>-2.8965025126264896</v>
      </c>
    </row>
    <row r="1046" spans="1:18" x14ac:dyDescent="0.3">
      <c r="A1046">
        <v>1767372</v>
      </c>
      <c r="B1046" t="s">
        <v>1099</v>
      </c>
      <c r="C1046" s="5">
        <v>259</v>
      </c>
      <c r="D1046" s="6">
        <v>67500</v>
      </c>
      <c r="E1046" s="6">
        <v>2651904</v>
      </c>
      <c r="F1046" s="6">
        <v>0</v>
      </c>
      <c r="G1046" s="10">
        <v>0</v>
      </c>
      <c r="H1046" s="10">
        <v>0.43209999999999998</v>
      </c>
      <c r="I1046" s="10">
        <v>0.2019</v>
      </c>
      <c r="J1046" s="10">
        <v>0</v>
      </c>
      <c r="L1046" s="15">
        <f t="shared" si="112"/>
        <v>5.5568280616995374</v>
      </c>
      <c r="M1046" s="4">
        <f t="shared" si="113"/>
        <v>11.119882876860622</v>
      </c>
      <c r="N1046" s="17">
        <f t="shared" si="115"/>
        <v>10239.011583011583</v>
      </c>
      <c r="O1046" s="4">
        <f t="shared" si="114"/>
        <v>9.233960368838126</v>
      </c>
      <c r="P1046" s="4">
        <f t="shared" si="116"/>
        <v>0.317</v>
      </c>
      <c r="Q1046" s="4">
        <f t="shared" si="117"/>
        <v>-1.5994875815809324</v>
      </c>
      <c r="R1046" s="4">
        <f t="shared" si="118"/>
        <v>-9.2103403719761818</v>
      </c>
    </row>
    <row r="1047" spans="1:18" x14ac:dyDescent="0.3">
      <c r="A1047">
        <v>1767444</v>
      </c>
      <c r="B1047" t="s">
        <v>1101</v>
      </c>
      <c r="C1047" s="5">
        <v>1214</v>
      </c>
      <c r="D1047" s="6">
        <v>38571</v>
      </c>
      <c r="E1047" s="6">
        <v>4812424</v>
      </c>
      <c r="F1047" s="6">
        <v>1036467</v>
      </c>
      <c r="G1047" s="10">
        <v>0.45196399999999998</v>
      </c>
      <c r="H1047" s="10">
        <v>0.82589999999999997</v>
      </c>
      <c r="I1047" s="10">
        <v>6.3200000000000006E-2</v>
      </c>
      <c r="J1047" s="10">
        <v>0</v>
      </c>
      <c r="K1047" s="13">
        <v>0.46783625730994149</v>
      </c>
      <c r="L1047" s="15">
        <f t="shared" si="112"/>
        <v>7.1016759716194438</v>
      </c>
      <c r="M1047" s="4">
        <f t="shared" si="113"/>
        <v>10.560255977752359</v>
      </c>
      <c r="N1047" s="17">
        <f t="shared" si="115"/>
        <v>4817.867380560132</v>
      </c>
      <c r="O1047" s="4">
        <f t="shared" si="114"/>
        <v>8.4800866569678579</v>
      </c>
      <c r="P1047" s="4">
        <f t="shared" si="116"/>
        <v>0.44455</v>
      </c>
      <c r="Q1047" s="4">
        <f t="shared" si="117"/>
        <v>-2.7598699498320065</v>
      </c>
      <c r="R1047" s="4">
        <f t="shared" si="118"/>
        <v>-9.2103403719761818</v>
      </c>
    </row>
    <row r="1048" spans="1:18" x14ac:dyDescent="0.3">
      <c r="A1048">
        <v>1767548</v>
      </c>
      <c r="B1048" t="s">
        <v>232</v>
      </c>
      <c r="C1048" s="5">
        <v>7418</v>
      </c>
      <c r="D1048" s="6">
        <v>65984</v>
      </c>
      <c r="E1048" s="6">
        <v>162602327</v>
      </c>
      <c r="F1048" s="6">
        <v>0</v>
      </c>
      <c r="G1048" s="10">
        <v>0</v>
      </c>
      <c r="H1048" s="10">
        <v>0.36632999999999999</v>
      </c>
      <c r="I1048" s="10">
        <v>0.45750600000000002</v>
      </c>
      <c r="J1048" s="10">
        <v>4.2160000000000003E-2</v>
      </c>
      <c r="K1048" s="13">
        <v>0.29926470588235299</v>
      </c>
      <c r="L1048" s="15">
        <f t="shared" si="112"/>
        <v>8.9116647580495361</v>
      </c>
      <c r="M1048" s="4">
        <f t="shared" si="113"/>
        <v>11.097167567376632</v>
      </c>
      <c r="N1048" s="17">
        <f t="shared" si="115"/>
        <v>21919.968589916418</v>
      </c>
      <c r="O1048" s="4">
        <f t="shared" si="114"/>
        <v>9.9951533081191553</v>
      </c>
      <c r="P1048" s="4">
        <f t="shared" si="116"/>
        <v>0.41191800000000001</v>
      </c>
      <c r="Q1048" s="4">
        <f t="shared" si="117"/>
        <v>-0.78174672711439708</v>
      </c>
      <c r="R1048" s="4">
        <f t="shared" si="118"/>
        <v>-3.1639142667942264</v>
      </c>
    </row>
    <row r="1049" spans="1:18" x14ac:dyDescent="0.3">
      <c r="A1049">
        <v>1767613</v>
      </c>
      <c r="B1049" t="s">
        <v>1100</v>
      </c>
      <c r="C1049" s="5">
        <v>594</v>
      </c>
      <c r="D1049" s="6">
        <v>56125</v>
      </c>
      <c r="E1049" s="6">
        <v>3671846</v>
      </c>
      <c r="F1049" s="6">
        <v>0</v>
      </c>
      <c r="G1049" s="10">
        <v>0</v>
      </c>
      <c r="H1049" s="10">
        <v>0.32461600000000002</v>
      </c>
      <c r="I1049" s="10">
        <v>0.102495</v>
      </c>
      <c r="J1049" s="10">
        <v>0</v>
      </c>
      <c r="K1049" s="13">
        <v>0.29166666666666663</v>
      </c>
      <c r="L1049" s="15">
        <f t="shared" si="112"/>
        <v>6.3868793193626452</v>
      </c>
      <c r="M1049" s="4">
        <f t="shared" si="113"/>
        <v>10.935336625044556</v>
      </c>
      <c r="N1049" s="17">
        <f t="shared" si="115"/>
        <v>6181.5589225589229</v>
      </c>
      <c r="O1049" s="4">
        <f t="shared" si="114"/>
        <v>8.7293257714825874</v>
      </c>
      <c r="P1049" s="4">
        <f t="shared" si="116"/>
        <v>0.21355550000000001</v>
      </c>
      <c r="Q1049" s="4">
        <f t="shared" si="117"/>
        <v>-2.2769660803764262</v>
      </c>
      <c r="R1049" s="4">
        <f t="shared" si="118"/>
        <v>-9.2103403719761818</v>
      </c>
    </row>
    <row r="1050" spans="1:18" x14ac:dyDescent="0.3">
      <c r="A1050">
        <v>1767756</v>
      </c>
      <c r="B1050" t="s">
        <v>1102</v>
      </c>
      <c r="C1050" s="5">
        <v>168</v>
      </c>
      <c r="D1050" s="6">
        <v>54167</v>
      </c>
      <c r="E1050" s="6">
        <v>12774546</v>
      </c>
      <c r="F1050" s="6">
        <v>30719285</v>
      </c>
      <c r="G1050" s="10">
        <v>1</v>
      </c>
      <c r="H1050" s="10">
        <v>0.94021500000000002</v>
      </c>
      <c r="I1050" s="10">
        <v>0.56191800000000003</v>
      </c>
      <c r="J1050" s="10">
        <v>0.127111</v>
      </c>
      <c r="L1050" s="15">
        <f t="shared" si="112"/>
        <v>5.1239639794032588</v>
      </c>
      <c r="M1050" s="4">
        <f t="shared" si="113"/>
        <v>10.899827145911038</v>
      </c>
      <c r="N1050" s="17">
        <f t="shared" si="115"/>
        <v>258891.85119047618</v>
      </c>
      <c r="O1050" s="4">
        <f t="shared" si="114"/>
        <v>12.464165690506846</v>
      </c>
      <c r="P1050" s="4">
        <f t="shared" si="116"/>
        <v>0.75106650000000008</v>
      </c>
      <c r="Q1050" s="4">
        <f t="shared" si="117"/>
        <v>-0.57622140113159559</v>
      </c>
      <c r="R1050" s="4">
        <f t="shared" si="118"/>
        <v>-2.0619081538276998</v>
      </c>
    </row>
    <row r="1051" spans="1:18" x14ac:dyDescent="0.3">
      <c r="A1051">
        <v>1767769</v>
      </c>
      <c r="B1051" t="s">
        <v>233</v>
      </c>
      <c r="C1051" s="5">
        <v>10246</v>
      </c>
      <c r="D1051" s="6">
        <v>38788</v>
      </c>
      <c r="E1051" s="6">
        <v>78534965</v>
      </c>
      <c r="F1051" s="6">
        <v>37596861</v>
      </c>
      <c r="G1051" s="10">
        <v>0.90792700000000004</v>
      </c>
      <c r="H1051" s="10">
        <v>0.82642599999999999</v>
      </c>
      <c r="I1051" s="10">
        <v>0.64948799999999995</v>
      </c>
      <c r="J1051" s="10">
        <v>9.6462000000000006E-2</v>
      </c>
      <c r="K1051" s="13">
        <v>0.52248201438848918</v>
      </c>
      <c r="L1051" s="15">
        <f t="shared" si="112"/>
        <v>9.2346426644991482</v>
      </c>
      <c r="M1051" s="4">
        <f t="shared" si="113"/>
        <v>10.565866199424438</v>
      </c>
      <c r="N1051" s="17">
        <f t="shared" si="115"/>
        <v>11334.357407768885</v>
      </c>
      <c r="O1051" s="4">
        <f t="shared" si="114"/>
        <v>9.3355938703570338</v>
      </c>
      <c r="P1051" s="4">
        <f t="shared" si="116"/>
        <v>0.73795699999999997</v>
      </c>
      <c r="Q1051" s="4">
        <f t="shared" si="117"/>
        <v>-0.43141696321169914</v>
      </c>
      <c r="R1051" s="4">
        <f t="shared" si="118"/>
        <v>-2.3375699898970059</v>
      </c>
    </row>
    <row r="1052" spans="1:18" x14ac:dyDescent="0.3">
      <c r="A1052">
        <v>1767795</v>
      </c>
      <c r="B1052" t="s">
        <v>1103</v>
      </c>
      <c r="C1052" s="5">
        <v>404</v>
      </c>
      <c r="D1052" s="6">
        <v>61375</v>
      </c>
      <c r="E1052" s="6">
        <v>2802542</v>
      </c>
      <c r="F1052" s="6">
        <v>761342</v>
      </c>
      <c r="G1052" s="10">
        <v>0</v>
      </c>
      <c r="H1052" s="10">
        <v>0.50339999999999996</v>
      </c>
      <c r="I1052" s="10">
        <v>0.3387</v>
      </c>
      <c r="J1052" s="10">
        <v>0</v>
      </c>
      <c r="K1052" s="13">
        <v>0.34285714285714286</v>
      </c>
      <c r="L1052" s="15">
        <f t="shared" si="112"/>
        <v>6.0014148779611505</v>
      </c>
      <c r="M1052" s="4">
        <f t="shared" si="113"/>
        <v>11.024757865096822</v>
      </c>
      <c r="N1052" s="17">
        <f t="shared" si="115"/>
        <v>8821.4950495049507</v>
      </c>
      <c r="O1052" s="4">
        <f t="shared" si="114"/>
        <v>9.0849466413827855</v>
      </c>
      <c r="P1052" s="4">
        <f t="shared" si="116"/>
        <v>0.42104999999999998</v>
      </c>
      <c r="Q1052" s="4">
        <f t="shared" si="117"/>
        <v>-1.0823453162042378</v>
      </c>
      <c r="R1052" s="4">
        <f t="shared" si="118"/>
        <v>-9.2103403719761818</v>
      </c>
    </row>
    <row r="1053" spans="1:18" x14ac:dyDescent="0.3">
      <c r="A1053">
        <v>1767821</v>
      </c>
      <c r="B1053" t="s">
        <v>1104</v>
      </c>
      <c r="C1053" s="5">
        <v>2797</v>
      </c>
      <c r="D1053" s="6">
        <v>31710</v>
      </c>
      <c r="E1053" s="6">
        <v>23739731</v>
      </c>
      <c r="F1053" s="6">
        <v>1005240</v>
      </c>
      <c r="G1053" s="10">
        <v>0</v>
      </c>
      <c r="H1053" s="10">
        <v>0.68520000000000003</v>
      </c>
      <c r="I1053" s="10">
        <v>0.26</v>
      </c>
      <c r="J1053" s="10">
        <v>0.16692599999999999</v>
      </c>
      <c r="K1053" s="13">
        <v>0.48263642806520202</v>
      </c>
      <c r="L1053" s="15">
        <f t="shared" si="112"/>
        <v>7.9363026932019594</v>
      </c>
      <c r="M1053" s="4">
        <f t="shared" si="113"/>
        <v>10.364387367532393</v>
      </c>
      <c r="N1053" s="17">
        <f t="shared" si="115"/>
        <v>8846.9685377189853</v>
      </c>
      <c r="O1053" s="4">
        <f t="shared" si="114"/>
        <v>9.0878301412115476</v>
      </c>
      <c r="P1053" s="4">
        <f t="shared" si="116"/>
        <v>0.47260000000000002</v>
      </c>
      <c r="Q1053" s="4">
        <f t="shared" si="117"/>
        <v>-1.3466891065275313</v>
      </c>
      <c r="R1053" s="4">
        <f t="shared" si="118"/>
        <v>-1.7896057900608435</v>
      </c>
    </row>
    <row r="1054" spans="1:18" x14ac:dyDescent="0.3">
      <c r="A1054">
        <v>1767860</v>
      </c>
      <c r="B1054" t="s">
        <v>1105</v>
      </c>
      <c r="C1054" s="5">
        <v>8401</v>
      </c>
      <c r="D1054" s="6">
        <v>72785</v>
      </c>
      <c r="E1054" s="6">
        <v>223572761</v>
      </c>
      <c r="F1054" s="6">
        <v>6587599</v>
      </c>
      <c r="G1054" s="10">
        <v>0</v>
      </c>
      <c r="H1054" s="10">
        <v>0.285057</v>
      </c>
      <c r="I1054" s="10">
        <v>0.45575399999999999</v>
      </c>
      <c r="J1054" s="10">
        <v>5.1070000000000004E-3</v>
      </c>
      <c r="K1054" s="13">
        <v>0.35992052228214588</v>
      </c>
      <c r="L1054" s="15">
        <f t="shared" si="112"/>
        <v>9.0361060253648464</v>
      </c>
      <c r="M1054" s="4">
        <f t="shared" si="113"/>
        <v>11.195265168998761</v>
      </c>
      <c r="N1054" s="17">
        <f t="shared" si="115"/>
        <v>27396.78133555529</v>
      </c>
      <c r="O1054" s="4">
        <f t="shared" si="114"/>
        <v>10.218180815970797</v>
      </c>
      <c r="P1054" s="4">
        <f t="shared" si="116"/>
        <v>0.3704055</v>
      </c>
      <c r="Q1054" s="4">
        <f t="shared" si="117"/>
        <v>-0.78558269617344656</v>
      </c>
      <c r="R1054" s="4">
        <f t="shared" si="118"/>
        <v>-5.2577514048013745</v>
      </c>
    </row>
    <row r="1055" spans="1:18" x14ac:dyDescent="0.3">
      <c r="A1055">
        <v>1767873</v>
      </c>
      <c r="B1055" t="s">
        <v>1106</v>
      </c>
      <c r="C1055" s="5">
        <v>266</v>
      </c>
      <c r="D1055" s="6">
        <v>34688</v>
      </c>
      <c r="E1055" s="6">
        <v>1783296</v>
      </c>
      <c r="F1055" s="6">
        <v>0</v>
      </c>
      <c r="G1055" s="10">
        <v>0</v>
      </c>
      <c r="H1055" s="10">
        <v>0.76503399999999999</v>
      </c>
      <c r="I1055" s="10">
        <v>0.12693099999999999</v>
      </c>
      <c r="J1055" s="10">
        <v>4.7389000000000001E-2</v>
      </c>
      <c r="K1055" s="13">
        <v>0.57547169811320753</v>
      </c>
      <c r="L1055" s="15">
        <f t="shared" si="112"/>
        <v>5.5834963087816991</v>
      </c>
      <c r="M1055" s="4">
        <f t="shared" si="113"/>
        <v>10.454149084799319</v>
      </c>
      <c r="N1055" s="17">
        <f t="shared" si="115"/>
        <v>6704.1203007518798</v>
      </c>
      <c r="O1055" s="4">
        <f t="shared" si="114"/>
        <v>8.8104775866238096</v>
      </c>
      <c r="P1055" s="4">
        <f t="shared" si="116"/>
        <v>0.4459825</v>
      </c>
      <c r="Q1055" s="4">
        <f t="shared" si="117"/>
        <v>-2.0633241278215695</v>
      </c>
      <c r="R1055" s="4">
        <f t="shared" si="118"/>
        <v>-3.0472571737074547</v>
      </c>
    </row>
    <row r="1056" spans="1:18" x14ac:dyDescent="0.3">
      <c r="A1056">
        <v>1767912</v>
      </c>
      <c r="B1056" t="s">
        <v>1107</v>
      </c>
      <c r="C1056" s="5">
        <v>668</v>
      </c>
      <c r="D1056" s="6">
        <v>58594</v>
      </c>
      <c r="E1056" s="6">
        <v>6644139</v>
      </c>
      <c r="F1056" s="6">
        <v>0</v>
      </c>
      <c r="G1056" s="10">
        <v>0</v>
      </c>
      <c r="H1056" s="10">
        <v>0.37040000000000001</v>
      </c>
      <c r="I1056" s="10">
        <v>2.7300000000000001E-2</v>
      </c>
      <c r="J1056" s="10">
        <v>3.2469999999999999E-3</v>
      </c>
      <c r="K1056" s="13">
        <v>0.35855263157894735</v>
      </c>
      <c r="L1056" s="15">
        <f t="shared" si="112"/>
        <v>6.5042881735366453</v>
      </c>
      <c r="M1056" s="4">
        <f t="shared" si="113"/>
        <v>10.978387581244487</v>
      </c>
      <c r="N1056" s="17">
        <f t="shared" si="115"/>
        <v>9946.315868263473</v>
      </c>
      <c r="O1056" s="4">
        <f t="shared" si="114"/>
        <v>9.2049574970916819</v>
      </c>
      <c r="P1056" s="4">
        <f t="shared" si="116"/>
        <v>0.19885</v>
      </c>
      <c r="Q1056" s="4">
        <f t="shared" si="117"/>
        <v>-3.5972122655881127</v>
      </c>
      <c r="R1056" s="4">
        <f t="shared" si="118"/>
        <v>-5.6996908567529472</v>
      </c>
    </row>
    <row r="1057" spans="1:18" x14ac:dyDescent="0.3">
      <c r="A1057">
        <v>1767925</v>
      </c>
      <c r="B1057" t="s">
        <v>1108</v>
      </c>
      <c r="C1057" s="5">
        <v>356</v>
      </c>
      <c r="D1057" s="6">
        <v>57813</v>
      </c>
      <c r="E1057" s="6">
        <v>4862688</v>
      </c>
      <c r="F1057" s="6">
        <v>352181</v>
      </c>
      <c r="G1057" s="10">
        <v>0</v>
      </c>
      <c r="H1057" s="10">
        <v>0.45040000000000002</v>
      </c>
      <c r="I1057" s="10">
        <v>0.14860000000000001</v>
      </c>
      <c r="J1057" s="10">
        <v>1.684E-3</v>
      </c>
      <c r="K1057" s="13">
        <v>0.29230769230769227</v>
      </c>
      <c r="L1057" s="15">
        <f t="shared" si="112"/>
        <v>5.8749307308520304</v>
      </c>
      <c r="M1057" s="4">
        <f t="shared" si="113"/>
        <v>10.96496894286603</v>
      </c>
      <c r="N1057" s="17">
        <f t="shared" si="115"/>
        <v>14648.508426966293</v>
      </c>
      <c r="O1057" s="4">
        <f t="shared" si="114"/>
        <v>9.5920937954028744</v>
      </c>
      <c r="P1057" s="4">
        <f t="shared" si="116"/>
        <v>0.29949999999999999</v>
      </c>
      <c r="Q1057" s="4">
        <f t="shared" si="117"/>
        <v>-1.9058244255160277</v>
      </c>
      <c r="R1057" s="4">
        <f t="shared" si="118"/>
        <v>-6.3288972448243195</v>
      </c>
    </row>
    <row r="1058" spans="1:18" x14ac:dyDescent="0.3">
      <c r="A1058">
        <v>1768003</v>
      </c>
      <c r="B1058" t="s">
        <v>234</v>
      </c>
      <c r="C1058" s="5">
        <v>72887</v>
      </c>
      <c r="D1058" s="6">
        <v>83096</v>
      </c>
      <c r="E1058" s="6">
        <v>3836129899</v>
      </c>
      <c r="F1058" s="6">
        <v>187392944</v>
      </c>
      <c r="G1058" s="10">
        <v>7.0210999999999996E-2</v>
      </c>
      <c r="H1058" s="10">
        <v>0.247615</v>
      </c>
      <c r="I1058" s="10">
        <v>0.68282699999999996</v>
      </c>
      <c r="J1058" s="10">
        <v>2.2096000000000001E-2</v>
      </c>
      <c r="K1058" s="13">
        <v>0.2289557760215235</v>
      </c>
      <c r="L1058" s="15">
        <f t="shared" si="112"/>
        <v>11.19666557562007</v>
      </c>
      <c r="M1058" s="4">
        <f t="shared" si="113"/>
        <v>11.327751844907647</v>
      </c>
      <c r="N1058" s="17">
        <f t="shared" si="115"/>
        <v>55202.201256739885</v>
      </c>
      <c r="O1058" s="4">
        <f t="shared" si="114"/>
        <v>10.918758109309577</v>
      </c>
      <c r="P1058" s="4">
        <f t="shared" si="116"/>
        <v>0.465221</v>
      </c>
      <c r="Q1058" s="4">
        <f t="shared" si="117"/>
        <v>-0.3813673065291352</v>
      </c>
      <c r="R1058" s="4">
        <f t="shared" si="118"/>
        <v>-3.8078431865184821</v>
      </c>
    </row>
    <row r="1059" spans="1:18" x14ac:dyDescent="0.3">
      <c r="A1059">
        <v>1768081</v>
      </c>
      <c r="B1059" t="s">
        <v>235</v>
      </c>
      <c r="C1059" s="5">
        <v>11403</v>
      </c>
      <c r="D1059" s="6">
        <v>54099</v>
      </c>
      <c r="E1059" s="6">
        <v>403454254</v>
      </c>
      <c r="F1059" s="6">
        <v>14135921</v>
      </c>
      <c r="G1059" s="10">
        <v>0</v>
      </c>
      <c r="H1059" s="10">
        <v>0.64023300000000005</v>
      </c>
      <c r="I1059" s="10">
        <v>0.79153200000000001</v>
      </c>
      <c r="J1059" s="10">
        <v>3.2710000000000003E-2</v>
      </c>
      <c r="K1059" s="13">
        <v>0.37683523654159867</v>
      </c>
      <c r="L1059" s="15">
        <f t="shared" si="112"/>
        <v>9.3416317576573586</v>
      </c>
      <c r="M1059" s="4">
        <f t="shared" si="113"/>
        <v>10.898570980375382</v>
      </c>
      <c r="N1059" s="17">
        <f t="shared" si="115"/>
        <v>36621.079978952905</v>
      </c>
      <c r="O1059" s="4">
        <f t="shared" si="114"/>
        <v>10.508379309299723</v>
      </c>
      <c r="P1059" s="4">
        <f t="shared" si="116"/>
        <v>0.71588249999999998</v>
      </c>
      <c r="Q1059" s="4">
        <f t="shared" si="117"/>
        <v>-0.23365864161397637</v>
      </c>
      <c r="R1059" s="4">
        <f t="shared" si="118"/>
        <v>-3.4170219320091264</v>
      </c>
    </row>
    <row r="1060" spans="1:18" x14ac:dyDescent="0.3">
      <c r="A1060">
        <v>1768120</v>
      </c>
      <c r="B1060" t="s">
        <v>1109</v>
      </c>
      <c r="C1060" s="5">
        <v>550</v>
      </c>
      <c r="D1060" s="6">
        <v>47625</v>
      </c>
      <c r="E1060" s="6">
        <v>4694553</v>
      </c>
      <c r="F1060" s="6">
        <v>0</v>
      </c>
      <c r="G1060" s="10">
        <v>0</v>
      </c>
      <c r="H1060" s="10">
        <v>0.52300000000000002</v>
      </c>
      <c r="I1060" s="10">
        <v>0.2167</v>
      </c>
      <c r="J1060" s="10">
        <v>3.4326000000000002E-2</v>
      </c>
      <c r="K1060" s="13">
        <v>0.43092105263157898</v>
      </c>
      <c r="L1060" s="15">
        <f t="shared" si="112"/>
        <v>6.3099182782265162</v>
      </c>
      <c r="M1060" s="4">
        <f t="shared" si="113"/>
        <v>10.771113112429003</v>
      </c>
      <c r="N1060" s="17">
        <f t="shared" si="115"/>
        <v>8535.550909090909</v>
      </c>
      <c r="O1060" s="4">
        <f t="shared" si="114"/>
        <v>9.0519951801977143</v>
      </c>
      <c r="P1060" s="4">
        <f t="shared" si="116"/>
        <v>0.36985000000000001</v>
      </c>
      <c r="Q1060" s="4">
        <f t="shared" si="117"/>
        <v>-1.5287800094166459</v>
      </c>
      <c r="R1060" s="4">
        <f t="shared" si="118"/>
        <v>-3.3689431861328227</v>
      </c>
    </row>
    <row r="1061" spans="1:18" x14ac:dyDescent="0.3">
      <c r="A1061">
        <v>1768198</v>
      </c>
      <c r="B1061" t="s">
        <v>1110</v>
      </c>
      <c r="C1061" s="5">
        <v>56</v>
      </c>
      <c r="D1061" s="6">
        <v>55625</v>
      </c>
      <c r="E1061" s="6">
        <v>675787</v>
      </c>
      <c r="F1061" s="6">
        <v>0</v>
      </c>
      <c r="G1061" s="10">
        <v>0</v>
      </c>
      <c r="H1061" s="10">
        <v>0.50719999999999998</v>
      </c>
      <c r="I1061" s="10">
        <v>0.13289999999999999</v>
      </c>
      <c r="J1061" s="10">
        <v>1.5479999999999999E-3</v>
      </c>
      <c r="L1061" s="15">
        <f t="shared" si="112"/>
        <v>4.0253516907351496</v>
      </c>
      <c r="M1061" s="4">
        <f t="shared" si="113"/>
        <v>10.926388019468542</v>
      </c>
      <c r="N1061" s="17">
        <f t="shared" si="115"/>
        <v>12067.625</v>
      </c>
      <c r="O1061" s="4">
        <f t="shared" si="114"/>
        <v>9.3982815258816625</v>
      </c>
      <c r="P1061" s="4">
        <f t="shared" si="116"/>
        <v>0.32005</v>
      </c>
      <c r="Q1061" s="4">
        <f t="shared" si="117"/>
        <v>-2.0174061507603835</v>
      </c>
      <c r="R1061" s="4">
        <f t="shared" si="118"/>
        <v>-6.4081928474948571</v>
      </c>
    </row>
    <row r="1062" spans="1:18" x14ac:dyDescent="0.3">
      <c r="A1062">
        <v>1768406</v>
      </c>
      <c r="B1062" t="s">
        <v>1111</v>
      </c>
      <c r="C1062" s="5">
        <v>110</v>
      </c>
      <c r="D1062" s="6">
        <v>53462</v>
      </c>
      <c r="E1062" s="6">
        <v>589858</v>
      </c>
      <c r="F1062" s="6">
        <v>0</v>
      </c>
      <c r="G1062" s="10">
        <v>0</v>
      </c>
      <c r="H1062" s="10">
        <v>0.63380000000000003</v>
      </c>
      <c r="I1062" s="10">
        <v>9.1800000000000007E-2</v>
      </c>
      <c r="J1062" s="10">
        <v>0</v>
      </c>
      <c r="L1062" s="15">
        <f t="shared" si="112"/>
        <v>4.7004803657924166</v>
      </c>
      <c r="M1062" s="4">
        <f t="shared" si="113"/>
        <v>10.886726400141653</v>
      </c>
      <c r="N1062" s="17">
        <f t="shared" si="115"/>
        <v>5362.3454545454542</v>
      </c>
      <c r="O1062" s="4">
        <f t="shared" si="114"/>
        <v>8.5871567431557949</v>
      </c>
      <c r="P1062" s="4">
        <f t="shared" si="116"/>
        <v>0.36280000000000001</v>
      </c>
      <c r="Q1062" s="4">
        <f t="shared" si="117"/>
        <v>-2.3870542496204954</v>
      </c>
      <c r="R1062" s="4">
        <f t="shared" si="118"/>
        <v>-9.2103403719761818</v>
      </c>
    </row>
    <row r="1063" spans="1:18" x14ac:dyDescent="0.3">
      <c r="A1063">
        <v>1768458</v>
      </c>
      <c r="B1063" t="s">
        <v>1112</v>
      </c>
      <c r="C1063" s="5">
        <v>202</v>
      </c>
      <c r="D1063" s="6">
        <v>62500</v>
      </c>
      <c r="E1063" s="6">
        <v>1386938</v>
      </c>
      <c r="F1063" s="6">
        <v>0</v>
      </c>
      <c r="G1063" s="10">
        <v>0</v>
      </c>
      <c r="H1063" s="10">
        <v>0.75070000000000003</v>
      </c>
      <c r="I1063" s="10">
        <v>0.13289999999999999</v>
      </c>
      <c r="J1063" s="10">
        <v>4.228E-3</v>
      </c>
      <c r="L1063" s="15">
        <f t="shared" si="112"/>
        <v>5.3082676974012051</v>
      </c>
      <c r="M1063" s="4">
        <f t="shared" si="113"/>
        <v>11.042921835724492</v>
      </c>
      <c r="N1063" s="17">
        <f t="shared" si="115"/>
        <v>6866.029702970297</v>
      </c>
      <c r="O1063" s="4">
        <f t="shared" si="114"/>
        <v>8.8343413001035742</v>
      </c>
      <c r="P1063" s="4">
        <f t="shared" si="116"/>
        <v>0.44180000000000003</v>
      </c>
      <c r="Q1063" s="4">
        <f t="shared" si="117"/>
        <v>-2.0174061507603835</v>
      </c>
      <c r="R1063" s="4">
        <f t="shared" si="118"/>
        <v>-5.4426497374379563</v>
      </c>
    </row>
    <row r="1064" spans="1:18" x14ac:dyDescent="0.3">
      <c r="A1064">
        <v>1768471</v>
      </c>
      <c r="B1064" t="s">
        <v>1113</v>
      </c>
      <c r="C1064" s="5">
        <v>296</v>
      </c>
      <c r="D1064" s="6">
        <v>49038</v>
      </c>
      <c r="E1064" s="6">
        <v>2885010</v>
      </c>
      <c r="F1064" s="6">
        <v>0</v>
      </c>
      <c r="G1064" s="10">
        <v>0</v>
      </c>
      <c r="H1064" s="10">
        <v>0.57210000000000005</v>
      </c>
      <c r="I1064" s="10">
        <v>0.69210000000000005</v>
      </c>
      <c r="J1064" s="10">
        <v>1.4970000000000001E-3</v>
      </c>
      <c r="K1064" s="13">
        <v>0.1796875</v>
      </c>
      <c r="L1064" s="15">
        <f t="shared" si="112"/>
        <v>5.6903594543240601</v>
      </c>
      <c r="M1064" s="4">
        <f t="shared" si="113"/>
        <v>10.800350786744184</v>
      </c>
      <c r="N1064" s="17">
        <f t="shared" si="115"/>
        <v>9746.655405405405</v>
      </c>
      <c r="O1064" s="4">
        <f t="shared" si="114"/>
        <v>9.184679469798775</v>
      </c>
      <c r="P1064" s="4">
        <f t="shared" si="116"/>
        <v>0.63210000000000011</v>
      </c>
      <c r="Q1064" s="4">
        <f t="shared" si="117"/>
        <v>-0.36788034778089312</v>
      </c>
      <c r="R1064" s="4">
        <f t="shared" si="118"/>
        <v>-6.439628409749262</v>
      </c>
    </row>
    <row r="1065" spans="1:18" x14ac:dyDescent="0.3">
      <c r="A1065">
        <v>1768510</v>
      </c>
      <c r="B1065" t="s">
        <v>1114</v>
      </c>
      <c r="C1065" s="5">
        <v>355</v>
      </c>
      <c r="D1065" s="6">
        <v>54712</v>
      </c>
      <c r="E1065" s="6">
        <v>3274303</v>
      </c>
      <c r="F1065" s="6">
        <v>0</v>
      </c>
      <c r="G1065" s="10">
        <v>0</v>
      </c>
      <c r="H1065" s="10">
        <v>0.35980000000000001</v>
      </c>
      <c r="I1065" s="10">
        <v>3.6900000000000002E-2</v>
      </c>
      <c r="J1065" s="10">
        <v>2.2586999999999999E-2</v>
      </c>
      <c r="K1065" s="13">
        <v>0.352112676056338</v>
      </c>
      <c r="L1065" s="15">
        <f t="shared" si="112"/>
        <v>5.872117789475416</v>
      </c>
      <c r="M1065" s="4">
        <f t="shared" si="113"/>
        <v>10.909838342777933</v>
      </c>
      <c r="N1065" s="17">
        <f t="shared" si="115"/>
        <v>9223.3887323943654</v>
      </c>
      <c r="O1065" s="4">
        <f t="shared" si="114"/>
        <v>9.1294977904982595</v>
      </c>
      <c r="P1065" s="4">
        <f t="shared" si="116"/>
        <v>0.19835</v>
      </c>
      <c r="Q1065" s="4">
        <f t="shared" si="117"/>
        <v>-3.2968373663379125</v>
      </c>
      <c r="R1065" s="4">
        <f t="shared" si="118"/>
        <v>-3.7859632057674135</v>
      </c>
    </row>
    <row r="1066" spans="1:18" x14ac:dyDescent="0.3">
      <c r="A1066">
        <v>1768640</v>
      </c>
      <c r="B1066" t="s">
        <v>1115</v>
      </c>
      <c r="C1066" s="5">
        <v>2251</v>
      </c>
      <c r="D1066" s="6">
        <v>72273</v>
      </c>
      <c r="E1066" s="6">
        <v>42554104</v>
      </c>
      <c r="F1066" s="6">
        <v>8276419</v>
      </c>
      <c r="G1066" s="10">
        <v>0</v>
      </c>
      <c r="H1066" s="10">
        <v>0.65915299999999999</v>
      </c>
      <c r="I1066" s="10">
        <v>0.21085699999999999</v>
      </c>
      <c r="J1066" s="10">
        <v>2.4756E-2</v>
      </c>
      <c r="K1066" s="13">
        <v>0.29326424870466317</v>
      </c>
      <c r="L1066" s="15">
        <f t="shared" si="112"/>
        <v>7.7191298409067324</v>
      </c>
      <c r="M1066" s="4">
        <f t="shared" si="113"/>
        <v>11.188205894415884</v>
      </c>
      <c r="N1066" s="17">
        <f t="shared" si="115"/>
        <v>22581.307418924924</v>
      </c>
      <c r="O1066" s="4">
        <f t="shared" si="114"/>
        <v>10.024877737662711</v>
      </c>
      <c r="P1066" s="4">
        <f t="shared" si="116"/>
        <v>0.43500499999999998</v>
      </c>
      <c r="Q1066" s="4">
        <f t="shared" si="117"/>
        <v>-1.556100957743568</v>
      </c>
      <c r="R1066" s="4">
        <f t="shared" si="118"/>
        <v>-3.6946561068913906</v>
      </c>
    </row>
    <row r="1067" spans="1:18" x14ac:dyDescent="0.3">
      <c r="A1067">
        <v>1768705</v>
      </c>
      <c r="B1067" t="s">
        <v>1116</v>
      </c>
      <c r="C1067" s="5">
        <v>1860</v>
      </c>
      <c r="D1067" s="6">
        <v>53631</v>
      </c>
      <c r="E1067" s="6">
        <v>8994122</v>
      </c>
      <c r="F1067" s="6">
        <v>3893642</v>
      </c>
      <c r="G1067" s="10">
        <v>0</v>
      </c>
      <c r="H1067" s="10">
        <v>0.5474</v>
      </c>
      <c r="I1067" s="10">
        <v>3.7600000000000001E-2</v>
      </c>
      <c r="J1067" s="10">
        <v>0</v>
      </c>
      <c r="K1067" s="13">
        <v>0.42333785617367703</v>
      </c>
      <c r="L1067" s="15">
        <f t="shared" si="112"/>
        <v>7.5283317667072467</v>
      </c>
      <c r="M1067" s="4">
        <f t="shared" si="113"/>
        <v>10.889882538083198</v>
      </c>
      <c r="N1067" s="17">
        <f t="shared" si="115"/>
        <v>6928.9053763440861</v>
      </c>
      <c r="O1067" s="4">
        <f t="shared" si="114"/>
        <v>8.843457125356343</v>
      </c>
      <c r="P1067" s="4">
        <f t="shared" si="116"/>
        <v>0.29249999999999998</v>
      </c>
      <c r="Q1067" s="4">
        <f t="shared" si="117"/>
        <v>-3.2780951845281718</v>
      </c>
      <c r="R1067" s="4">
        <f t="shared" si="118"/>
        <v>-9.2103403719761818</v>
      </c>
    </row>
    <row r="1068" spans="1:18" x14ac:dyDescent="0.3">
      <c r="A1068">
        <v>1768822</v>
      </c>
      <c r="B1068" t="s">
        <v>1117</v>
      </c>
      <c r="C1068" s="5">
        <v>920</v>
      </c>
      <c r="D1068" s="6">
        <v>59583</v>
      </c>
      <c r="E1068" s="6">
        <v>16370524</v>
      </c>
      <c r="F1068" s="6">
        <v>0</v>
      </c>
      <c r="G1068" s="10">
        <v>0</v>
      </c>
      <c r="H1068" s="10">
        <v>0.37459999999999999</v>
      </c>
      <c r="I1068" s="10">
        <v>0.24110000000000001</v>
      </c>
      <c r="J1068" s="10">
        <v>4.3290000000000004E-3</v>
      </c>
      <c r="K1068" s="13">
        <v>0.3553530751708428</v>
      </c>
      <c r="L1068" s="15">
        <f t="shared" si="112"/>
        <v>6.8243736700430864</v>
      </c>
      <c r="M1068" s="4">
        <f t="shared" si="113"/>
        <v>10.995125577466901</v>
      </c>
      <c r="N1068" s="17">
        <f t="shared" si="115"/>
        <v>17794.047826086957</v>
      </c>
      <c r="O1068" s="4">
        <f t="shared" si="114"/>
        <v>9.7866192885659071</v>
      </c>
      <c r="P1068" s="4">
        <f t="shared" si="116"/>
        <v>0.30785000000000001</v>
      </c>
      <c r="Q1068" s="4">
        <f t="shared" si="117"/>
        <v>-1.4221288141291066</v>
      </c>
      <c r="R1068" s="4">
        <f t="shared" si="118"/>
        <v>-5.4195814540410758</v>
      </c>
    </row>
    <row r="1069" spans="1:18" x14ac:dyDescent="0.3">
      <c r="A1069">
        <v>1768991</v>
      </c>
      <c r="B1069" t="s">
        <v>1118</v>
      </c>
      <c r="C1069" s="5">
        <v>688</v>
      </c>
      <c r="D1069" s="6">
        <v>54375</v>
      </c>
      <c r="E1069" s="6">
        <v>8098392</v>
      </c>
      <c r="F1069" s="6">
        <v>0</v>
      </c>
      <c r="G1069" s="10">
        <v>0</v>
      </c>
      <c r="H1069" s="10">
        <v>0.50239999999999996</v>
      </c>
      <c r="I1069" s="10">
        <v>0.192</v>
      </c>
      <c r="J1069" s="10">
        <v>3.2931000000000002E-2</v>
      </c>
      <c r="K1069" s="13">
        <v>0.33231707317073167</v>
      </c>
      <c r="L1069" s="15">
        <f t="shared" si="112"/>
        <v>6.5337888379333435</v>
      </c>
      <c r="M1069" s="4">
        <f t="shared" si="113"/>
        <v>10.903659768390986</v>
      </c>
      <c r="N1069" s="17">
        <f t="shared" si="115"/>
        <v>11770.918604651162</v>
      </c>
      <c r="O1069" s="4">
        <f t="shared" si="114"/>
        <v>9.3733872434833962</v>
      </c>
      <c r="P1069" s="4">
        <f t="shared" si="116"/>
        <v>0.34719999999999995</v>
      </c>
      <c r="Q1069" s="4">
        <f t="shared" si="117"/>
        <v>-1.6497392092076262</v>
      </c>
      <c r="R1069" s="4">
        <f t="shared" si="118"/>
        <v>-3.4103087645306176</v>
      </c>
    </row>
    <row r="1070" spans="1:18" x14ac:dyDescent="0.3">
      <c r="A1070">
        <v>1769082</v>
      </c>
      <c r="B1070" t="s">
        <v>1119</v>
      </c>
      <c r="C1070" s="5">
        <v>1077</v>
      </c>
      <c r="D1070" s="6">
        <v>32059</v>
      </c>
      <c r="E1070" s="6">
        <v>3127984</v>
      </c>
      <c r="F1070" s="6">
        <v>1644969</v>
      </c>
      <c r="G1070" s="10">
        <v>0</v>
      </c>
      <c r="H1070" s="10">
        <v>0.74690000000000001</v>
      </c>
      <c r="I1070" s="10">
        <v>0.19900000000000001</v>
      </c>
      <c r="J1070" s="10">
        <v>0</v>
      </c>
      <c r="K1070" s="13">
        <v>0.53171641791044777</v>
      </c>
      <c r="L1070" s="15">
        <f t="shared" si="112"/>
        <v>6.9819346771563886</v>
      </c>
      <c r="M1070" s="4">
        <f t="shared" si="113"/>
        <v>10.375333234161172</v>
      </c>
      <c r="N1070" s="17">
        <f t="shared" si="115"/>
        <v>4431.7112349117924</v>
      </c>
      <c r="O1070" s="4">
        <f t="shared" si="114"/>
        <v>8.3965410717268032</v>
      </c>
      <c r="P1070" s="4">
        <f t="shared" si="116"/>
        <v>0.47294999999999998</v>
      </c>
      <c r="Q1070" s="4">
        <f t="shared" si="117"/>
        <v>-1.6139480679119864</v>
      </c>
      <c r="R1070" s="4">
        <f t="shared" si="118"/>
        <v>-9.2103403719761818</v>
      </c>
    </row>
    <row r="1071" spans="1:18" x14ac:dyDescent="0.3">
      <c r="A1071">
        <v>1769147</v>
      </c>
      <c r="B1071" t="s">
        <v>1120</v>
      </c>
      <c r="C1071" s="5">
        <v>863</v>
      </c>
      <c r="D1071" s="6">
        <v>46458</v>
      </c>
      <c r="E1071" s="6">
        <v>6859528</v>
      </c>
      <c r="F1071" s="6">
        <v>2058755</v>
      </c>
      <c r="G1071" s="10">
        <v>0</v>
      </c>
      <c r="H1071" s="10">
        <v>0.50560000000000005</v>
      </c>
      <c r="I1071" s="10">
        <v>0.15920000000000001</v>
      </c>
      <c r="J1071" s="10">
        <v>7.4469999999999996E-3</v>
      </c>
      <c r="K1071" s="13">
        <v>0.37433155080213909</v>
      </c>
      <c r="L1071" s="15">
        <f t="shared" si="112"/>
        <v>6.7604146910834277</v>
      </c>
      <c r="M1071" s="4">
        <f t="shared" si="113"/>
        <v>10.746303957614778</v>
      </c>
      <c r="N1071" s="17">
        <f t="shared" si="115"/>
        <v>10334.047508690614</v>
      </c>
      <c r="O1071" s="4">
        <f t="shared" si="114"/>
        <v>9.2431993061551818</v>
      </c>
      <c r="P1071" s="4">
        <f t="shared" si="116"/>
        <v>0.33240000000000003</v>
      </c>
      <c r="Q1071" s="4">
        <f t="shared" si="117"/>
        <v>-1.8369660620661343</v>
      </c>
      <c r="R1071" s="4">
        <f t="shared" si="118"/>
        <v>-4.8866051456794057</v>
      </c>
    </row>
    <row r="1072" spans="1:18" x14ac:dyDescent="0.3">
      <c r="A1072">
        <v>1769186</v>
      </c>
      <c r="B1072" t="s">
        <v>1121</v>
      </c>
      <c r="C1072" s="5">
        <v>4495</v>
      </c>
      <c r="D1072" s="6">
        <v>40764</v>
      </c>
      <c r="E1072" s="6">
        <v>65718729</v>
      </c>
      <c r="F1072" s="6">
        <v>2568258</v>
      </c>
      <c r="G1072" s="10">
        <v>0</v>
      </c>
      <c r="H1072" s="10">
        <v>0.63851999999999998</v>
      </c>
      <c r="I1072" s="10">
        <v>5.5189000000000002E-2</v>
      </c>
      <c r="J1072" s="10">
        <v>5.2239000000000001E-2</v>
      </c>
      <c r="K1072" s="13">
        <v>0.52427184466019416</v>
      </c>
      <c r="L1072" s="15">
        <f t="shared" si="112"/>
        <v>8.4107209469057214</v>
      </c>
      <c r="M1072" s="4">
        <f t="shared" si="113"/>
        <v>10.615554617948584</v>
      </c>
      <c r="N1072" s="17">
        <f t="shared" si="115"/>
        <v>15191.765739710791</v>
      </c>
      <c r="O1072" s="4">
        <f t="shared" si="114"/>
        <v>9.6285088323963226</v>
      </c>
      <c r="P1072" s="4">
        <f t="shared" si="116"/>
        <v>0.34685450000000001</v>
      </c>
      <c r="Q1072" s="4">
        <f t="shared" si="117"/>
        <v>-2.8951813052491038</v>
      </c>
      <c r="R1072" s="4">
        <f t="shared" si="118"/>
        <v>-2.9500134879090454</v>
      </c>
    </row>
    <row r="1073" spans="1:18" x14ac:dyDescent="0.3">
      <c r="A1073">
        <v>1769212</v>
      </c>
      <c r="B1073" t="s">
        <v>1122</v>
      </c>
      <c r="C1073" s="5">
        <v>949</v>
      </c>
      <c r="D1073" s="6">
        <v>42152</v>
      </c>
      <c r="E1073" s="6">
        <v>5321668</v>
      </c>
      <c r="F1073" s="6">
        <v>0</v>
      </c>
      <c r="G1073" s="10">
        <v>0</v>
      </c>
      <c r="H1073" s="10">
        <v>0.62990000000000002</v>
      </c>
      <c r="I1073" s="10">
        <v>0.16309999999999999</v>
      </c>
      <c r="J1073" s="10">
        <v>4.0397000000000002E-2</v>
      </c>
      <c r="K1073" s="13">
        <v>0.46484375</v>
      </c>
      <c r="L1073" s="15">
        <f t="shared" si="112"/>
        <v>6.8554087986099281</v>
      </c>
      <c r="M1073" s="4">
        <f t="shared" si="113"/>
        <v>10.649037411889122</v>
      </c>
      <c r="N1073" s="17">
        <f t="shared" si="115"/>
        <v>5607.6585879873555</v>
      </c>
      <c r="O1073" s="4">
        <f t="shared" si="114"/>
        <v>8.6318885474010241</v>
      </c>
      <c r="P1073" s="4">
        <f t="shared" si="116"/>
        <v>0.39650000000000002</v>
      </c>
      <c r="Q1073" s="4">
        <f t="shared" si="117"/>
        <v>-1.8127788364521304</v>
      </c>
      <c r="R1073" s="4">
        <f t="shared" si="118"/>
        <v>-3.2065273816873372</v>
      </c>
    </row>
    <row r="1074" spans="1:18" x14ac:dyDescent="0.3">
      <c r="A1074">
        <v>1769277</v>
      </c>
      <c r="B1074" t="s">
        <v>1123</v>
      </c>
      <c r="C1074" s="5">
        <v>2520</v>
      </c>
      <c r="D1074" s="6">
        <v>61875</v>
      </c>
      <c r="E1074" s="6">
        <v>11183012</v>
      </c>
      <c r="F1074" s="6">
        <v>0</v>
      </c>
      <c r="G1074" s="10">
        <v>0</v>
      </c>
      <c r="H1074" s="10">
        <v>0.60009999999999997</v>
      </c>
      <c r="I1074" s="10">
        <v>0.32619999999999999</v>
      </c>
      <c r="J1074" s="10">
        <v>2.4133000000000002E-2</v>
      </c>
      <c r="K1074" s="13">
        <v>0.21257485029940115</v>
      </c>
      <c r="L1074" s="15">
        <f t="shared" si="112"/>
        <v>7.8320141805054693</v>
      </c>
      <c r="M1074" s="4">
        <f t="shared" si="113"/>
        <v>11.032871499870991</v>
      </c>
      <c r="N1074" s="17">
        <f t="shared" si="115"/>
        <v>4437.7031746031744</v>
      </c>
      <c r="O1074" s="4">
        <f t="shared" si="114"/>
        <v>8.3978922185615996</v>
      </c>
      <c r="P1074" s="4">
        <f t="shared" si="116"/>
        <v>0.46314999999999995</v>
      </c>
      <c r="Q1074" s="4">
        <f t="shared" si="117"/>
        <v>-1.1199380753828623</v>
      </c>
      <c r="R1074" s="4">
        <f t="shared" si="118"/>
        <v>-3.7200399383635605</v>
      </c>
    </row>
    <row r="1075" spans="1:18" x14ac:dyDescent="0.3">
      <c r="A1075">
        <v>1769342</v>
      </c>
      <c r="B1075" t="s">
        <v>1124</v>
      </c>
      <c r="C1075" s="5">
        <v>4679</v>
      </c>
      <c r="D1075" s="6">
        <v>113958</v>
      </c>
      <c r="E1075" s="6">
        <v>106167967</v>
      </c>
      <c r="F1075" s="6">
        <v>20446673</v>
      </c>
      <c r="G1075" s="10">
        <v>0</v>
      </c>
      <c r="H1075" s="10">
        <v>6.3600000000000004E-2</v>
      </c>
      <c r="I1075" s="10">
        <v>3.2099999999999997E-2</v>
      </c>
      <c r="J1075" s="10">
        <v>0</v>
      </c>
      <c r="K1075" s="13">
        <v>0.15958066394874781</v>
      </c>
      <c r="L1075" s="15">
        <f t="shared" si="112"/>
        <v>8.450839690866216</v>
      </c>
      <c r="M1075" s="4">
        <f t="shared" si="113"/>
        <v>11.643585238440291</v>
      </c>
      <c r="N1075" s="17">
        <f t="shared" si="115"/>
        <v>27060.192348792476</v>
      </c>
      <c r="O1075" s="4">
        <f t="shared" si="114"/>
        <v>10.205819009932792</v>
      </c>
      <c r="P1075" s="4">
        <f t="shared" si="116"/>
        <v>4.7850000000000004E-2</v>
      </c>
      <c r="Q1075" s="4">
        <f t="shared" si="117"/>
        <v>-3.4357888264317746</v>
      </c>
      <c r="R1075" s="4">
        <f t="shared" si="118"/>
        <v>-9.2103403719761818</v>
      </c>
    </row>
    <row r="1076" spans="1:18" x14ac:dyDescent="0.3">
      <c r="A1076">
        <v>1769368</v>
      </c>
      <c r="B1076" t="s">
        <v>1125</v>
      </c>
      <c r="C1076" s="5">
        <v>594</v>
      </c>
      <c r="D1076" s="6">
        <v>60735</v>
      </c>
      <c r="E1076" s="6">
        <v>6578629</v>
      </c>
      <c r="F1076" s="6">
        <v>2587717</v>
      </c>
      <c r="G1076" s="10">
        <v>0</v>
      </c>
      <c r="H1076" s="10">
        <v>0.25990000000000002</v>
      </c>
      <c r="I1076" s="10">
        <v>5.9700000000000003E-2</v>
      </c>
      <c r="J1076" s="10">
        <v>1.531E-3</v>
      </c>
      <c r="K1076" s="13">
        <v>0.21590909090909094</v>
      </c>
      <c r="L1076" s="15">
        <f t="shared" si="112"/>
        <v>6.3868793193626452</v>
      </c>
      <c r="M1076" s="4">
        <f t="shared" si="113"/>
        <v>11.014275417134371</v>
      </c>
      <c r="N1076" s="17">
        <f t="shared" si="115"/>
        <v>15431.558922558923</v>
      </c>
      <c r="O1076" s="4">
        <f t="shared" si="114"/>
        <v>9.6441699721759857</v>
      </c>
      <c r="P1076" s="4">
        <f t="shared" si="116"/>
        <v>0.1598</v>
      </c>
      <c r="Q1076" s="4">
        <f t="shared" si="117"/>
        <v>-2.8167496180255509</v>
      </c>
      <c r="R1076" s="4">
        <f t="shared" si="118"/>
        <v>-6.41856195534326</v>
      </c>
    </row>
    <row r="1077" spans="1:18" x14ac:dyDescent="0.3">
      <c r="A1077">
        <v>1769524</v>
      </c>
      <c r="B1077" t="s">
        <v>1126</v>
      </c>
      <c r="C1077" s="5">
        <v>13586</v>
      </c>
      <c r="D1077" s="6">
        <v>86021</v>
      </c>
      <c r="E1077" s="6">
        <v>243343068</v>
      </c>
      <c r="F1077" s="6">
        <v>44248913</v>
      </c>
      <c r="G1077" s="10">
        <v>0</v>
      </c>
      <c r="H1077" s="10">
        <v>0.233209</v>
      </c>
      <c r="I1077" s="10">
        <v>0.38589099999999998</v>
      </c>
      <c r="J1077" s="10">
        <v>2.4004000000000001E-2</v>
      </c>
      <c r="K1077" s="13">
        <v>0.39988347251893575</v>
      </c>
      <c r="L1077" s="15">
        <f t="shared" si="112"/>
        <v>9.5167951297512481</v>
      </c>
      <c r="M1077" s="4">
        <f t="shared" si="113"/>
        <v>11.362346731473597</v>
      </c>
      <c r="N1077" s="17">
        <f t="shared" si="115"/>
        <v>21168.260047107316</v>
      </c>
      <c r="O1077" s="4">
        <f t="shared" si="114"/>
        <v>9.9602581711955338</v>
      </c>
      <c r="P1077" s="4">
        <f t="shared" si="116"/>
        <v>0.30954999999999999</v>
      </c>
      <c r="Q1077" s="4">
        <f t="shared" si="117"/>
        <v>-0.95194122585130603</v>
      </c>
      <c r="R1077" s="4">
        <f t="shared" si="118"/>
        <v>-3.725377477154137</v>
      </c>
    </row>
    <row r="1078" spans="1:18" x14ac:dyDescent="0.3">
      <c r="A1078">
        <v>1769563</v>
      </c>
      <c r="B1078" t="s">
        <v>1127</v>
      </c>
      <c r="C1078" s="5">
        <v>587</v>
      </c>
      <c r="D1078" s="6">
        <v>48864</v>
      </c>
      <c r="E1078" s="6">
        <v>4728892</v>
      </c>
      <c r="F1078" s="6">
        <v>0</v>
      </c>
      <c r="G1078" s="10">
        <v>0</v>
      </c>
      <c r="H1078" s="10">
        <v>0.39029999999999998</v>
      </c>
      <c r="I1078" s="10">
        <v>2.47E-2</v>
      </c>
      <c r="J1078" s="10">
        <v>0</v>
      </c>
      <c r="K1078" s="13">
        <v>0.29629629629629628</v>
      </c>
      <c r="L1078" s="15">
        <f t="shared" si="112"/>
        <v>6.3750248198280968</v>
      </c>
      <c r="M1078" s="4">
        <f t="shared" si="113"/>
        <v>10.796796208018359</v>
      </c>
      <c r="N1078" s="17">
        <f t="shared" si="115"/>
        <v>8056.0340715502552</v>
      </c>
      <c r="O1078" s="4">
        <f t="shared" si="114"/>
        <v>8.9941766637278668</v>
      </c>
      <c r="P1078" s="4">
        <f t="shared" si="116"/>
        <v>0.20749999999999999</v>
      </c>
      <c r="Q1078" s="4">
        <f t="shared" si="117"/>
        <v>-3.6969116258112007</v>
      </c>
      <c r="R1078" s="4">
        <f t="shared" si="118"/>
        <v>-9.2103403719761818</v>
      </c>
    </row>
    <row r="1079" spans="1:18" x14ac:dyDescent="0.3">
      <c r="A1079">
        <v>1769758</v>
      </c>
      <c r="B1079" t="s">
        <v>236</v>
      </c>
      <c r="C1079" s="5">
        <v>17509</v>
      </c>
      <c r="D1079" s="6">
        <v>105938</v>
      </c>
      <c r="E1079" s="6">
        <v>617992834</v>
      </c>
      <c r="F1079" s="6">
        <v>2350817</v>
      </c>
      <c r="G1079" s="10">
        <v>0</v>
      </c>
      <c r="H1079" s="10">
        <v>0.16786200000000001</v>
      </c>
      <c r="I1079" s="10">
        <v>0.41455599999999998</v>
      </c>
      <c r="J1079" s="10">
        <v>4.1300000000000001E-4</v>
      </c>
      <c r="K1079" s="13">
        <v>0.23538514442916092</v>
      </c>
      <c r="L1079" s="15">
        <f t="shared" si="112"/>
        <v>9.7704703134263173</v>
      </c>
      <c r="M1079" s="4">
        <f t="shared" si="113"/>
        <v>11.57060929630978</v>
      </c>
      <c r="N1079" s="17">
        <f t="shared" si="115"/>
        <v>35429.987492146895</v>
      </c>
      <c r="O1079" s="4">
        <f t="shared" si="114"/>
        <v>10.475313844829449</v>
      </c>
      <c r="P1079" s="4">
        <f t="shared" si="116"/>
        <v>0.291209</v>
      </c>
      <c r="Q1079" s="4">
        <f t="shared" si="117"/>
        <v>-0.88030601815464504</v>
      </c>
      <c r="R1079" s="4">
        <f t="shared" si="118"/>
        <v>-7.5752347127935042</v>
      </c>
    </row>
    <row r="1080" spans="1:18" x14ac:dyDescent="0.3">
      <c r="A1080">
        <v>1769797</v>
      </c>
      <c r="B1080" t="s">
        <v>1128</v>
      </c>
      <c r="C1080" s="5">
        <v>195</v>
      </c>
      <c r="D1080" s="6">
        <v>53750</v>
      </c>
      <c r="E1080" s="6">
        <v>1423735</v>
      </c>
      <c r="F1080" s="6">
        <v>0</v>
      </c>
      <c r="G1080" s="10">
        <v>0</v>
      </c>
      <c r="H1080" s="10">
        <v>0.2949</v>
      </c>
      <c r="I1080" s="10">
        <v>0.1246</v>
      </c>
      <c r="J1080" s="10">
        <v>0</v>
      </c>
      <c r="L1080" s="15">
        <f t="shared" si="112"/>
        <v>5.2729995585637468</v>
      </c>
      <c r="M1080" s="4">
        <f t="shared" si="113"/>
        <v>10.892098945989909</v>
      </c>
      <c r="N1080" s="17">
        <f t="shared" si="115"/>
        <v>7301.2051282051279</v>
      </c>
      <c r="O1080" s="4">
        <f t="shared" si="114"/>
        <v>8.8957946995667765</v>
      </c>
      <c r="P1080" s="4">
        <f t="shared" si="116"/>
        <v>0.20974999999999999</v>
      </c>
      <c r="Q1080" s="4">
        <f t="shared" si="117"/>
        <v>-2.0818444262961462</v>
      </c>
      <c r="R1080" s="4">
        <f t="shared" si="118"/>
        <v>-9.2103403719761818</v>
      </c>
    </row>
    <row r="1081" spans="1:18" x14ac:dyDescent="0.3">
      <c r="A1081">
        <v>1769810</v>
      </c>
      <c r="B1081" t="s">
        <v>1129</v>
      </c>
      <c r="C1081" s="5">
        <v>252</v>
      </c>
      <c r="D1081" s="6">
        <v>42188</v>
      </c>
      <c r="E1081" s="6">
        <v>2236540</v>
      </c>
      <c r="F1081" s="6">
        <v>0</v>
      </c>
      <c r="G1081" s="10">
        <v>0</v>
      </c>
      <c r="H1081" s="10">
        <v>0.42559999999999998</v>
      </c>
      <c r="I1081" s="10">
        <v>4.2099999999999999E-2</v>
      </c>
      <c r="J1081" s="10">
        <v>5.1720000000000004E-3</v>
      </c>
      <c r="K1081" s="13">
        <v>0.48201438848920863</v>
      </c>
      <c r="L1081" s="15">
        <f t="shared" si="112"/>
        <v>5.5294290875114234</v>
      </c>
      <c r="M1081" s="4">
        <f t="shared" si="113"/>
        <v>10.649891099396505</v>
      </c>
      <c r="N1081" s="17">
        <f t="shared" si="115"/>
        <v>8875.1587301587297</v>
      </c>
      <c r="O1081" s="4">
        <f t="shared" si="114"/>
        <v>9.0910114992719873</v>
      </c>
      <c r="P1081" s="4">
        <f t="shared" si="116"/>
        <v>0.23385</v>
      </c>
      <c r="Q1081" s="4">
        <f t="shared" si="117"/>
        <v>-3.1653350579401711</v>
      </c>
      <c r="R1081" s="4">
        <f t="shared" si="118"/>
        <v>-5.2453454817819312</v>
      </c>
    </row>
    <row r="1082" spans="1:18" x14ac:dyDescent="0.3">
      <c r="A1082">
        <v>1769836</v>
      </c>
      <c r="B1082" t="s">
        <v>1130</v>
      </c>
      <c r="C1082" s="5">
        <v>563</v>
      </c>
      <c r="D1082" s="6">
        <v>54375</v>
      </c>
      <c r="E1082" s="6">
        <v>3318503</v>
      </c>
      <c r="F1082" s="6">
        <v>0</v>
      </c>
      <c r="G1082" s="10">
        <v>0</v>
      </c>
      <c r="H1082" s="10">
        <v>0.49249999999999999</v>
      </c>
      <c r="I1082" s="10">
        <v>1.35E-2</v>
      </c>
      <c r="J1082" s="10">
        <v>0</v>
      </c>
      <c r="K1082" s="13">
        <v>0.38036809815950923</v>
      </c>
      <c r="L1082" s="15">
        <f t="shared" si="112"/>
        <v>6.3332796281396906</v>
      </c>
      <c r="M1082" s="4">
        <f t="shared" si="113"/>
        <v>10.903659768390986</v>
      </c>
      <c r="N1082" s="17">
        <f t="shared" si="115"/>
        <v>5894.321492007105</v>
      </c>
      <c r="O1082" s="4">
        <f t="shared" si="114"/>
        <v>8.6817447074509193</v>
      </c>
      <c r="P1082" s="4">
        <f t="shared" si="116"/>
        <v>0.253</v>
      </c>
      <c r="Q1082" s="4">
        <f t="shared" si="117"/>
        <v>-4.2976854862401304</v>
      </c>
      <c r="R1082" s="4">
        <f t="shared" si="118"/>
        <v>-9.2103403719761818</v>
      </c>
    </row>
    <row r="1083" spans="1:18" x14ac:dyDescent="0.3">
      <c r="A1083">
        <v>1769875</v>
      </c>
      <c r="B1083" t="s">
        <v>1131</v>
      </c>
      <c r="C1083" s="5">
        <v>1191</v>
      </c>
      <c r="D1083" s="6">
        <v>77721</v>
      </c>
      <c r="E1083" s="6">
        <v>20710530</v>
      </c>
      <c r="F1083" s="6">
        <v>0</v>
      </c>
      <c r="G1083" s="10">
        <v>0</v>
      </c>
      <c r="H1083" s="10">
        <v>0.2984</v>
      </c>
      <c r="I1083" s="10">
        <v>8.5400000000000004E-2</v>
      </c>
      <c r="J1083" s="10">
        <v>4.0815999999999998E-2</v>
      </c>
      <c r="K1083" s="13">
        <v>0.2660194174757281</v>
      </c>
      <c r="L1083" s="15">
        <f t="shared" si="112"/>
        <v>7.0825485693552999</v>
      </c>
      <c r="M1083" s="4">
        <f t="shared" si="113"/>
        <v>11.260880770109578</v>
      </c>
      <c r="N1083" s="17">
        <f t="shared" si="115"/>
        <v>17389.19395465995</v>
      </c>
      <c r="O1083" s="4">
        <f t="shared" si="114"/>
        <v>9.7636042551906996</v>
      </c>
      <c r="P1083" s="4">
        <f t="shared" si="116"/>
        <v>0.19190000000000002</v>
      </c>
      <c r="Q1083" s="4">
        <f t="shared" si="117"/>
        <v>-2.4592389030394224</v>
      </c>
      <c r="R1083" s="4">
        <f t="shared" si="118"/>
        <v>-3.1962340943873762</v>
      </c>
    </row>
    <row r="1084" spans="1:18" x14ac:dyDescent="0.3">
      <c r="A1084">
        <v>1769914</v>
      </c>
      <c r="B1084" t="s">
        <v>1132</v>
      </c>
      <c r="C1084" s="5">
        <v>355</v>
      </c>
      <c r="D1084" s="6">
        <v>78750</v>
      </c>
      <c r="E1084" s="6">
        <v>4458361</v>
      </c>
      <c r="F1084" s="6">
        <v>0</v>
      </c>
      <c r="G1084" s="10">
        <v>0</v>
      </c>
      <c r="H1084" s="10">
        <v>0.29139999999999999</v>
      </c>
      <c r="I1084" s="10">
        <v>0.1666</v>
      </c>
      <c r="J1084" s="10">
        <v>0</v>
      </c>
      <c r="K1084" s="13">
        <v>0.21088435374149661</v>
      </c>
      <c r="L1084" s="15">
        <f t="shared" si="112"/>
        <v>5.872117789475416</v>
      </c>
      <c r="M1084" s="4">
        <f t="shared" si="113"/>
        <v>11.274033556687879</v>
      </c>
      <c r="N1084" s="17">
        <f t="shared" si="115"/>
        <v>12558.763380281691</v>
      </c>
      <c r="O1084" s="4">
        <f t="shared" si="114"/>
        <v>9.4381739781910401</v>
      </c>
      <c r="P1084" s="4">
        <f t="shared" si="116"/>
        <v>0.22899999999999998</v>
      </c>
      <c r="Q1084" s="4">
        <f t="shared" si="117"/>
        <v>-1.7915594892253888</v>
      </c>
      <c r="R1084" s="4">
        <f t="shared" si="118"/>
        <v>-9.2103403719761818</v>
      </c>
    </row>
    <row r="1085" spans="1:18" x14ac:dyDescent="0.3">
      <c r="A1085">
        <v>1769979</v>
      </c>
      <c r="B1085" t="s">
        <v>1133</v>
      </c>
      <c r="C1085" s="5">
        <v>7475</v>
      </c>
      <c r="D1085" s="6">
        <v>53634</v>
      </c>
      <c r="E1085" s="6">
        <v>101261025</v>
      </c>
      <c r="F1085" s="6">
        <v>31923238</v>
      </c>
      <c r="G1085" s="10">
        <v>0</v>
      </c>
      <c r="H1085" s="10">
        <v>0.69362000000000001</v>
      </c>
      <c r="I1085" s="10">
        <v>0.28223700000000002</v>
      </c>
      <c r="J1085" s="10">
        <v>5.2125999999999999E-2</v>
      </c>
      <c r="K1085" s="13">
        <v>0.42306506321307435</v>
      </c>
      <c r="L1085" s="15">
        <f t="shared" si="112"/>
        <v>8.919319398258887</v>
      </c>
      <c r="M1085" s="4">
        <f t="shared" si="113"/>
        <v>10.889938474315908</v>
      </c>
      <c r="N1085" s="17">
        <f t="shared" si="115"/>
        <v>17817.292709030102</v>
      </c>
      <c r="O1085" s="4">
        <f t="shared" si="114"/>
        <v>9.7879247651862844</v>
      </c>
      <c r="P1085" s="4">
        <f t="shared" si="116"/>
        <v>0.48792849999999999</v>
      </c>
      <c r="Q1085" s="4">
        <f t="shared" si="117"/>
        <v>-1.2646538860695358</v>
      </c>
      <c r="R1085" s="4">
        <f t="shared" si="118"/>
        <v>-2.9521748238051626</v>
      </c>
    </row>
    <row r="1086" spans="1:18" x14ac:dyDescent="0.3">
      <c r="A1086">
        <v>1770005</v>
      </c>
      <c r="B1086" t="s">
        <v>1134</v>
      </c>
      <c r="C1086" s="5">
        <v>60</v>
      </c>
      <c r="D1086" s="6">
        <v>47750</v>
      </c>
      <c r="E1086" s="6">
        <v>113771</v>
      </c>
      <c r="F1086" s="6">
        <v>0</v>
      </c>
      <c r="G1086" s="10">
        <v>0</v>
      </c>
      <c r="H1086" s="10">
        <v>0.54259999999999997</v>
      </c>
      <c r="I1086" s="10">
        <v>1.09E-2</v>
      </c>
      <c r="J1086" s="10">
        <v>0</v>
      </c>
      <c r="L1086" s="15">
        <f t="shared" si="112"/>
        <v>4.0943445622221004</v>
      </c>
      <c r="M1086" s="4">
        <f t="shared" si="113"/>
        <v>10.773734345908876</v>
      </c>
      <c r="N1086" s="17">
        <f t="shared" si="115"/>
        <v>1896.1833333333334</v>
      </c>
      <c r="O1086" s="4">
        <f t="shared" si="114"/>
        <v>7.5475983729363882</v>
      </c>
      <c r="P1086" s="4">
        <f t="shared" si="116"/>
        <v>0.27675</v>
      </c>
      <c r="Q1086" s="4">
        <f t="shared" si="117"/>
        <v>-4.5098600061837661</v>
      </c>
      <c r="R1086" s="4">
        <f t="shared" si="118"/>
        <v>-9.2103403719761818</v>
      </c>
    </row>
    <row r="1087" spans="1:18" x14ac:dyDescent="0.3">
      <c r="A1087">
        <v>1770031</v>
      </c>
      <c r="B1087" t="s">
        <v>1135</v>
      </c>
      <c r="C1087" s="5">
        <v>240</v>
      </c>
      <c r="D1087" s="6">
        <v>44531</v>
      </c>
      <c r="E1087" s="6">
        <v>747817</v>
      </c>
      <c r="F1087" s="6">
        <v>0</v>
      </c>
      <c r="G1087" s="10">
        <v>0</v>
      </c>
      <c r="H1087" s="10">
        <v>0.5101</v>
      </c>
      <c r="I1087" s="10">
        <v>0.105</v>
      </c>
      <c r="J1087" s="10">
        <v>0</v>
      </c>
      <c r="L1087" s="15">
        <f t="shared" si="112"/>
        <v>5.4806389233419912</v>
      </c>
      <c r="M1087" s="4">
        <f t="shared" si="113"/>
        <v>10.703940854834315</v>
      </c>
      <c r="N1087" s="17">
        <f t="shared" si="115"/>
        <v>3115.9041666666667</v>
      </c>
      <c r="O1087" s="4">
        <f t="shared" si="114"/>
        <v>8.0442746512759236</v>
      </c>
      <c r="P1087" s="4">
        <f t="shared" si="116"/>
        <v>0.30754999999999999</v>
      </c>
      <c r="Q1087" s="4">
        <f t="shared" si="117"/>
        <v>-2.2528430010992317</v>
      </c>
      <c r="R1087" s="4">
        <f t="shared" si="118"/>
        <v>-9.2103403719761818</v>
      </c>
    </row>
    <row r="1088" spans="1:18" x14ac:dyDescent="0.3">
      <c r="A1088">
        <v>1770122</v>
      </c>
      <c r="B1088" t="s">
        <v>237</v>
      </c>
      <c r="C1088" s="5">
        <v>62700</v>
      </c>
      <c r="D1088" s="6">
        <v>73046</v>
      </c>
      <c r="E1088" s="6">
        <v>2776378150</v>
      </c>
      <c r="F1088" s="6">
        <v>60500718</v>
      </c>
      <c r="G1088" s="10">
        <v>4.8661000000000003E-2</v>
      </c>
      <c r="H1088" s="10">
        <v>0.43057200000000001</v>
      </c>
      <c r="I1088" s="10">
        <v>0.797709</v>
      </c>
      <c r="J1088" s="10">
        <v>2.1617000000000001E-2</v>
      </c>
      <c r="K1088" s="13">
        <v>0.31475541299117882</v>
      </c>
      <c r="L1088" s="15">
        <f t="shared" si="112"/>
        <v>11.046116726621012</v>
      </c>
      <c r="M1088" s="4">
        <f t="shared" si="113"/>
        <v>11.198844658663882</v>
      </c>
      <c r="N1088" s="17">
        <f t="shared" si="115"/>
        <v>45245.277001594899</v>
      </c>
      <c r="O1088" s="4">
        <f t="shared" si="114"/>
        <v>10.719853568025194</v>
      </c>
      <c r="P1088" s="4">
        <f t="shared" si="116"/>
        <v>0.61414049999999998</v>
      </c>
      <c r="Q1088" s="4">
        <f t="shared" si="117"/>
        <v>-0.22588605855164834</v>
      </c>
      <c r="R1088" s="4">
        <f t="shared" si="118"/>
        <v>-3.8296599150030231</v>
      </c>
    </row>
    <row r="1089" spans="1:18" x14ac:dyDescent="0.3">
      <c r="A1089">
        <v>1770161</v>
      </c>
      <c r="B1089" t="s">
        <v>238</v>
      </c>
      <c r="C1089" s="5">
        <v>3244</v>
      </c>
      <c r="D1089" s="6">
        <v>110938</v>
      </c>
      <c r="E1089" s="6">
        <v>110217010</v>
      </c>
      <c r="F1089" s="6">
        <v>0</v>
      </c>
      <c r="G1089" s="10">
        <v>0</v>
      </c>
      <c r="H1089" s="10">
        <v>0.14649999999999999</v>
      </c>
      <c r="I1089" s="10">
        <v>0.4103</v>
      </c>
      <c r="J1089" s="10">
        <v>1.7548999999999999E-2</v>
      </c>
      <c r="K1089" s="13">
        <v>0.20032840722495893</v>
      </c>
      <c r="L1089" s="15">
        <f t="shared" si="112"/>
        <v>8.0845624152353039</v>
      </c>
      <c r="M1089" s="4">
        <f t="shared" si="113"/>
        <v>11.616726765683969</v>
      </c>
      <c r="N1089" s="17">
        <f t="shared" si="115"/>
        <v>33975.650431565969</v>
      </c>
      <c r="O1089" s="4">
        <f t="shared" si="114"/>
        <v>10.433399383253045</v>
      </c>
      <c r="P1089" s="4">
        <f t="shared" si="116"/>
        <v>0.27839999999999998</v>
      </c>
      <c r="Q1089" s="4">
        <f t="shared" si="117"/>
        <v>-0.89062298512557736</v>
      </c>
      <c r="R1089" s="4">
        <f t="shared" si="118"/>
        <v>-4.0370761544317082</v>
      </c>
    </row>
    <row r="1090" spans="1:18" x14ac:dyDescent="0.3">
      <c r="A1090">
        <v>1770213</v>
      </c>
      <c r="B1090" t="s">
        <v>1136</v>
      </c>
      <c r="C1090" s="5">
        <v>165</v>
      </c>
      <c r="D1090" s="6">
        <v>50625</v>
      </c>
      <c r="E1090" s="6">
        <v>1302215</v>
      </c>
      <c r="F1090" s="6">
        <v>0</v>
      </c>
      <c r="G1090" s="10">
        <v>0</v>
      </c>
      <c r="H1090" s="10">
        <v>0.34920000000000001</v>
      </c>
      <c r="I1090" s="10">
        <v>7.9000000000000001E-2</v>
      </c>
      <c r="J1090" s="10">
        <v>0</v>
      </c>
      <c r="L1090" s="15">
        <f t="shared" ref="L1090:L1153" si="119">LN(C1090)</f>
        <v>5.1059454739005803</v>
      </c>
      <c r="M1090" s="4">
        <f t="shared" ref="M1090:M1153" si="120">LN(D1090)</f>
        <v>10.83220080440884</v>
      </c>
      <c r="N1090" s="17">
        <f t="shared" si="115"/>
        <v>7892.212121212121</v>
      </c>
      <c r="O1090" s="4">
        <f t="shared" ref="O1090:O1153" si="121">LN(N1090)</f>
        <v>8.9736317447858767</v>
      </c>
      <c r="P1090" s="4">
        <f t="shared" si="116"/>
        <v>0.21410000000000001</v>
      </c>
      <c r="Q1090" s="4">
        <f t="shared" si="117"/>
        <v>-2.5370424042085289</v>
      </c>
      <c r="R1090" s="4">
        <f t="shared" si="118"/>
        <v>-9.2103403719761818</v>
      </c>
    </row>
    <row r="1091" spans="1:18" x14ac:dyDescent="0.3">
      <c r="A1091">
        <v>1770226</v>
      </c>
      <c r="B1091" t="s">
        <v>1137</v>
      </c>
      <c r="C1091" s="5">
        <v>221</v>
      </c>
      <c r="D1091" s="6">
        <v>40250</v>
      </c>
      <c r="E1091" s="6">
        <v>935928</v>
      </c>
      <c r="F1091" s="6">
        <v>0</v>
      </c>
      <c r="G1091" s="10">
        <v>0</v>
      </c>
      <c r="H1091" s="10">
        <v>0.69679999999999997</v>
      </c>
      <c r="I1091" s="10">
        <v>0.17949999999999999</v>
      </c>
      <c r="J1091" s="10">
        <v>5.4795000000000003E-2</v>
      </c>
      <c r="L1091" s="15">
        <f t="shared" si="119"/>
        <v>5.3981627015177525</v>
      </c>
      <c r="M1091" s="4">
        <f t="shared" si="120"/>
        <v>10.602865282846709</v>
      </c>
      <c r="N1091" s="17">
        <f t="shared" ref="N1091:N1154" si="122">(E1091+F1091)/C1091</f>
        <v>4234.968325791855</v>
      </c>
      <c r="O1091" s="4">
        <f t="shared" si="121"/>
        <v>8.3511311279063207</v>
      </c>
      <c r="P1091" s="4">
        <f t="shared" ref="P1091:P1154" si="123">AVERAGE(H1091,I1091)</f>
        <v>0.43814999999999998</v>
      </c>
      <c r="Q1091" s="4">
        <f t="shared" ref="Q1091:Q1154" si="124">LN(I1091+0.0001)</f>
        <v>-1.7170231231140378</v>
      </c>
      <c r="R1091" s="4">
        <f t="shared" ref="R1091:R1154" si="125">LN(J1091+0.0001)</f>
        <v>-2.9023330092954414</v>
      </c>
    </row>
    <row r="1092" spans="1:18" x14ac:dyDescent="0.3">
      <c r="A1092">
        <v>1770252</v>
      </c>
      <c r="B1092" t="s">
        <v>1138</v>
      </c>
      <c r="C1092" s="5">
        <v>3816</v>
      </c>
      <c r="D1092" s="6">
        <v>78073</v>
      </c>
      <c r="E1092" s="6">
        <v>82684190</v>
      </c>
      <c r="F1092" s="6">
        <v>0</v>
      </c>
      <c r="G1092" s="10">
        <v>0</v>
      </c>
      <c r="H1092" s="10">
        <v>0.234516</v>
      </c>
      <c r="I1092" s="10">
        <v>0.266569</v>
      </c>
      <c r="J1092" s="10">
        <v>9.3810000000000004E-3</v>
      </c>
      <c r="K1092" s="13">
        <v>0.43111404087013838</v>
      </c>
      <c r="L1092" s="15">
        <f t="shared" si="119"/>
        <v>8.2469580325681768</v>
      </c>
      <c r="M1092" s="4">
        <f t="shared" si="120"/>
        <v>11.265399565428682</v>
      </c>
      <c r="N1092" s="17">
        <f t="shared" si="122"/>
        <v>21667.764675052411</v>
      </c>
      <c r="O1092" s="4">
        <f t="shared" si="121"/>
        <v>9.9835809362357235</v>
      </c>
      <c r="P1092" s="4">
        <f t="shared" si="123"/>
        <v>0.2505425</v>
      </c>
      <c r="Q1092" s="4">
        <f t="shared" si="124"/>
        <v>-1.3217470900206005</v>
      </c>
      <c r="R1092" s="4">
        <f t="shared" si="125"/>
        <v>-4.6584654830463146</v>
      </c>
    </row>
    <row r="1093" spans="1:18" x14ac:dyDescent="0.3">
      <c r="A1093">
        <v>1770460</v>
      </c>
      <c r="B1093" t="s">
        <v>1139</v>
      </c>
      <c r="C1093" s="5">
        <v>1871</v>
      </c>
      <c r="D1093" s="6">
        <v>65139</v>
      </c>
      <c r="E1093" s="6">
        <v>37610392</v>
      </c>
      <c r="F1093" s="6">
        <v>0</v>
      </c>
      <c r="G1093" s="10">
        <v>0</v>
      </c>
      <c r="H1093" s="10">
        <v>0.27140700000000001</v>
      </c>
      <c r="I1093" s="10">
        <v>6.6068000000000002E-2</v>
      </c>
      <c r="J1093" s="10">
        <v>4.1099999999999999E-3</v>
      </c>
      <c r="K1093" s="13">
        <v>0.27922077922077926</v>
      </c>
      <c r="L1093" s="15">
        <f t="shared" si="119"/>
        <v>7.5342283262740892</v>
      </c>
      <c r="M1093" s="4">
        <f t="shared" si="120"/>
        <v>11.084278727161882</v>
      </c>
      <c r="N1093" s="17">
        <f t="shared" si="122"/>
        <v>20101.759486905397</v>
      </c>
      <c r="O1093" s="4">
        <f t="shared" si="121"/>
        <v>9.9085626268780178</v>
      </c>
      <c r="P1093" s="4">
        <f t="shared" si="123"/>
        <v>0.16873750000000001</v>
      </c>
      <c r="Q1093" s="4">
        <f t="shared" si="124"/>
        <v>-2.7155583165925319</v>
      </c>
      <c r="R1093" s="4">
        <f t="shared" si="125"/>
        <v>-5.4702926312878466</v>
      </c>
    </row>
    <row r="1094" spans="1:18" x14ac:dyDescent="0.3">
      <c r="A1094">
        <v>1770525</v>
      </c>
      <c r="B1094" t="s">
        <v>1140</v>
      </c>
      <c r="C1094" s="5">
        <v>469</v>
      </c>
      <c r="D1094" s="6">
        <v>32273</v>
      </c>
      <c r="E1094" s="6">
        <v>1957292</v>
      </c>
      <c r="F1094" s="6">
        <v>0</v>
      </c>
      <c r="G1094" s="10">
        <v>0</v>
      </c>
      <c r="H1094" s="10">
        <v>0.45069999999999999</v>
      </c>
      <c r="I1094" s="10">
        <v>3.4700000000000002E-2</v>
      </c>
      <c r="J1094" s="10">
        <v>0</v>
      </c>
      <c r="K1094" s="13">
        <v>0.75652173913043474</v>
      </c>
      <c r="L1094" s="15">
        <f t="shared" si="119"/>
        <v>6.1506027684462792</v>
      </c>
      <c r="M1094" s="4">
        <f t="shared" si="120"/>
        <v>10.381986246327701</v>
      </c>
      <c r="N1094" s="17">
        <f t="shared" si="122"/>
        <v>4173.3304904051174</v>
      </c>
      <c r="O1094" s="4">
        <f t="shared" si="121"/>
        <v>8.3364696747729159</v>
      </c>
      <c r="P1094" s="4">
        <f t="shared" si="123"/>
        <v>0.2427</v>
      </c>
      <c r="Q1094" s="4">
        <f t="shared" si="124"/>
        <v>-3.3581378922017082</v>
      </c>
      <c r="R1094" s="4">
        <f t="shared" si="125"/>
        <v>-9.2103403719761818</v>
      </c>
    </row>
    <row r="1095" spans="1:18" x14ac:dyDescent="0.3">
      <c r="A1095">
        <v>1770564</v>
      </c>
      <c r="B1095" t="s">
        <v>239</v>
      </c>
      <c r="C1095" s="5">
        <v>4996</v>
      </c>
      <c r="D1095" s="6">
        <v>138828</v>
      </c>
      <c r="E1095" s="6">
        <v>494847891</v>
      </c>
      <c r="F1095" s="6">
        <v>0</v>
      </c>
      <c r="G1095" s="10">
        <v>0</v>
      </c>
      <c r="H1095" s="10">
        <v>0.10935599999999999</v>
      </c>
      <c r="I1095" s="10">
        <v>0.56767999999999996</v>
      </c>
      <c r="J1095" s="10">
        <v>2.4348999999999999E-2</v>
      </c>
      <c r="K1095" s="13">
        <v>0.12883435582822089</v>
      </c>
      <c r="L1095" s="15">
        <f t="shared" si="119"/>
        <v>8.5163928712454684</v>
      </c>
      <c r="M1095" s="4">
        <f t="shared" si="120"/>
        <v>11.84099103581689</v>
      </c>
      <c r="N1095" s="17">
        <f t="shared" si="122"/>
        <v>99048.817253803049</v>
      </c>
      <c r="O1095" s="4">
        <f t="shared" si="121"/>
        <v>11.503368111154879</v>
      </c>
      <c r="P1095" s="4">
        <f t="shared" si="123"/>
        <v>0.33851799999999999</v>
      </c>
      <c r="Q1095" s="4">
        <f t="shared" si="124"/>
        <v>-0.56602125923394087</v>
      </c>
      <c r="R1095" s="4">
        <f t="shared" si="125"/>
        <v>-3.7111659636931766</v>
      </c>
    </row>
    <row r="1096" spans="1:18" x14ac:dyDescent="0.3">
      <c r="A1096">
        <v>1770590</v>
      </c>
      <c r="B1096" t="s">
        <v>1141</v>
      </c>
      <c r="C1096" s="5">
        <v>7624</v>
      </c>
      <c r="D1096" s="6">
        <v>60822</v>
      </c>
      <c r="E1096" s="6">
        <v>121674402</v>
      </c>
      <c r="F1096" s="6">
        <v>1503878</v>
      </c>
      <c r="G1096" s="10">
        <v>9.1405E-2</v>
      </c>
      <c r="H1096" s="10">
        <v>0.57297200000000004</v>
      </c>
      <c r="I1096" s="10">
        <v>0.35818</v>
      </c>
      <c r="J1096" s="10">
        <v>4.6586000000000002E-2</v>
      </c>
      <c r="K1096" s="13">
        <v>0.34007092198581557</v>
      </c>
      <c r="L1096" s="15">
        <f t="shared" si="119"/>
        <v>8.9390564453340389</v>
      </c>
      <c r="M1096" s="4">
        <f t="shared" si="120"/>
        <v>11.015706844610454</v>
      </c>
      <c r="N1096" s="17">
        <f t="shared" si="122"/>
        <v>16156.647429171038</v>
      </c>
      <c r="O1096" s="4">
        <f t="shared" si="121"/>
        <v>9.6900868494859136</v>
      </c>
      <c r="P1096" s="4">
        <f t="shared" si="123"/>
        <v>0.46557599999999999</v>
      </c>
      <c r="Q1096" s="4">
        <f t="shared" si="124"/>
        <v>-1.0264404753751426</v>
      </c>
      <c r="R1096" s="4">
        <f t="shared" si="125"/>
        <v>-3.0643109451192889</v>
      </c>
    </row>
    <row r="1097" spans="1:18" x14ac:dyDescent="0.3">
      <c r="A1097">
        <v>1770629</v>
      </c>
      <c r="B1097" t="s">
        <v>240</v>
      </c>
      <c r="C1097" s="5">
        <v>4003</v>
      </c>
      <c r="D1097" s="6">
        <v>41138</v>
      </c>
      <c r="E1097" s="6">
        <v>65901135</v>
      </c>
      <c r="F1097" s="6">
        <v>4804569</v>
      </c>
      <c r="G1097" s="10">
        <v>0.76404700000000003</v>
      </c>
      <c r="H1097" s="10">
        <v>0.88739000000000001</v>
      </c>
      <c r="I1097" s="10">
        <v>0.83112200000000003</v>
      </c>
      <c r="J1097" s="10">
        <v>9.4509999999999997E-2</v>
      </c>
      <c r="K1097" s="13">
        <v>0.5354490209318028</v>
      </c>
      <c r="L1097" s="15">
        <f t="shared" si="119"/>
        <v>8.2947993589925737</v>
      </c>
      <c r="M1097" s="4">
        <f t="shared" si="120"/>
        <v>10.624687547538109</v>
      </c>
      <c r="N1097" s="17">
        <f t="shared" si="122"/>
        <v>17663.178616037971</v>
      </c>
      <c r="O1097" s="4">
        <f t="shared" si="121"/>
        <v>9.7792374475448938</v>
      </c>
      <c r="P1097" s="4">
        <f t="shared" si="123"/>
        <v>0.85925600000000002</v>
      </c>
      <c r="Q1097" s="4">
        <f t="shared" si="124"/>
        <v>-0.1848583717899252</v>
      </c>
      <c r="R1097" s="4">
        <f t="shared" si="125"/>
        <v>-2.357992100265784</v>
      </c>
    </row>
    <row r="1098" spans="1:18" x14ac:dyDescent="0.3">
      <c r="A1098">
        <v>1770720</v>
      </c>
      <c r="B1098" t="s">
        <v>241</v>
      </c>
      <c r="C1098" s="5">
        <v>24755</v>
      </c>
      <c r="D1098" s="6">
        <v>99451</v>
      </c>
      <c r="E1098" s="6">
        <v>696753088</v>
      </c>
      <c r="F1098" s="6">
        <v>13198271</v>
      </c>
      <c r="G1098" s="10">
        <v>4.5796999999999997E-2</v>
      </c>
      <c r="H1098" s="10">
        <v>0.33166499999999999</v>
      </c>
      <c r="I1098" s="10">
        <v>0.53475200000000001</v>
      </c>
      <c r="J1098" s="10">
        <v>1.221E-2</v>
      </c>
      <c r="K1098" s="13">
        <v>0.2268837979574938</v>
      </c>
      <c r="L1098" s="15">
        <f t="shared" si="119"/>
        <v>10.116782767795524</v>
      </c>
      <c r="M1098" s="4">
        <f t="shared" si="120"/>
        <v>11.507420339535736</v>
      </c>
      <c r="N1098" s="17">
        <f t="shared" si="122"/>
        <v>28679.109634417291</v>
      </c>
      <c r="O1098" s="4">
        <f t="shared" si="121"/>
        <v>10.263924249406596</v>
      </c>
      <c r="P1098" s="4">
        <f t="shared" si="123"/>
        <v>0.4332085</v>
      </c>
      <c r="Q1098" s="4">
        <f t="shared" si="124"/>
        <v>-0.62576520587081119</v>
      </c>
      <c r="R1098" s="4">
        <f t="shared" si="125"/>
        <v>-4.3973433387857748</v>
      </c>
    </row>
    <row r="1099" spans="1:18" x14ac:dyDescent="0.3">
      <c r="A1099">
        <v>1770759</v>
      </c>
      <c r="B1099" t="s">
        <v>1146</v>
      </c>
      <c r="C1099" s="5">
        <v>1570</v>
      </c>
      <c r="D1099" s="6">
        <v>47169</v>
      </c>
      <c r="E1099" s="6">
        <v>21730952</v>
      </c>
      <c r="F1099" s="6">
        <v>1242215</v>
      </c>
      <c r="G1099" s="10">
        <v>0</v>
      </c>
      <c r="H1099" s="10">
        <v>0.70860000000000001</v>
      </c>
      <c r="I1099" s="10">
        <v>0.18590000000000001</v>
      </c>
      <c r="J1099" s="10">
        <v>7.5215000000000004E-2</v>
      </c>
      <c r="K1099" s="13">
        <v>0.41534391534391535</v>
      </c>
      <c r="L1099" s="15">
        <f t="shared" si="119"/>
        <v>7.3588308983423536</v>
      </c>
      <c r="M1099" s="4">
        <f t="shared" si="120"/>
        <v>10.761492176138386</v>
      </c>
      <c r="N1099" s="17">
        <f t="shared" si="122"/>
        <v>14632.590445859872</v>
      </c>
      <c r="O1099" s="4">
        <f t="shared" si="121"/>
        <v>9.5910065423087456</v>
      </c>
      <c r="P1099" s="4">
        <f t="shared" si="123"/>
        <v>0.44725000000000004</v>
      </c>
      <c r="Q1099" s="4">
        <f t="shared" si="124"/>
        <v>-1.6820086052689358</v>
      </c>
      <c r="R1099" s="4">
        <f t="shared" si="125"/>
        <v>-2.5860759608273582</v>
      </c>
    </row>
    <row r="1100" spans="1:18" x14ac:dyDescent="0.3">
      <c r="A1100">
        <v>1770850</v>
      </c>
      <c r="B1100" t="s">
        <v>242</v>
      </c>
      <c r="C1100" s="5">
        <v>21296</v>
      </c>
      <c r="D1100" s="6">
        <v>63170</v>
      </c>
      <c r="E1100" s="6">
        <v>361827176</v>
      </c>
      <c r="F1100" s="6">
        <v>16352966</v>
      </c>
      <c r="G1100" s="10">
        <v>0.96894899999999995</v>
      </c>
      <c r="H1100" s="10">
        <v>0.67532599999999998</v>
      </c>
      <c r="I1100" s="10">
        <v>0.69330599999999998</v>
      </c>
      <c r="J1100" s="10">
        <v>5.3282999999999997E-2</v>
      </c>
      <c r="K1100" s="13">
        <v>0.34326083945144759</v>
      </c>
      <c r="L1100" s="15">
        <f t="shared" si="119"/>
        <v>9.9662745406348936</v>
      </c>
      <c r="M1100" s="4">
        <f t="shared" si="120"/>
        <v>11.053584783892745</v>
      </c>
      <c r="N1100" s="17">
        <f t="shared" si="122"/>
        <v>17758.271130728775</v>
      </c>
      <c r="O1100" s="4">
        <f t="shared" si="121"/>
        <v>9.7846066655649597</v>
      </c>
      <c r="P1100" s="4">
        <f t="shared" si="123"/>
        <v>0.68431599999999992</v>
      </c>
      <c r="Q1100" s="4">
        <f t="shared" si="124"/>
        <v>-0.36613959275451791</v>
      </c>
      <c r="R1100" s="4">
        <f t="shared" si="125"/>
        <v>-2.9302629357606875</v>
      </c>
    </row>
    <row r="1101" spans="1:18" x14ac:dyDescent="0.3">
      <c r="A1101">
        <v>1770889</v>
      </c>
      <c r="B1101" t="s">
        <v>1142</v>
      </c>
      <c r="C1101" s="5">
        <v>3102</v>
      </c>
      <c r="D1101" s="6">
        <v>53781</v>
      </c>
      <c r="E1101" s="6">
        <v>43556488</v>
      </c>
      <c r="F1101" s="6">
        <v>10450308</v>
      </c>
      <c r="G1101" s="10">
        <v>0</v>
      </c>
      <c r="H1101" s="10">
        <v>0.33150000000000002</v>
      </c>
      <c r="I1101" s="10">
        <v>6.8099999999999994E-2</v>
      </c>
      <c r="J1101" s="10">
        <v>1.201E-2</v>
      </c>
      <c r="K1101" s="13">
        <v>0.41650671785028792</v>
      </c>
      <c r="L1101" s="15">
        <f t="shared" si="119"/>
        <v>8.0398023437364845</v>
      </c>
      <c r="M1101" s="4">
        <f t="shared" si="120"/>
        <v>10.892675523922948</v>
      </c>
      <c r="N1101" s="17">
        <f t="shared" si="122"/>
        <v>17410.314635718893</v>
      </c>
      <c r="O1101" s="4">
        <f t="shared" si="121"/>
        <v>9.7648181047252365</v>
      </c>
      <c r="P1101" s="4">
        <f t="shared" si="123"/>
        <v>0.19980000000000001</v>
      </c>
      <c r="Q1101" s="4">
        <f t="shared" si="124"/>
        <v>-2.6853107141327208</v>
      </c>
      <c r="R1101" s="4">
        <f t="shared" si="125"/>
        <v>-4.4137237214171359</v>
      </c>
    </row>
    <row r="1102" spans="1:18" x14ac:dyDescent="0.3">
      <c r="A1102">
        <v>1771175</v>
      </c>
      <c r="B1102" t="s">
        <v>1143</v>
      </c>
      <c r="C1102" s="5">
        <v>1093</v>
      </c>
      <c r="D1102" s="6">
        <v>49167</v>
      </c>
      <c r="E1102" s="6">
        <v>8476395</v>
      </c>
      <c r="F1102" s="6">
        <v>0</v>
      </c>
      <c r="G1102" s="10">
        <v>0</v>
      </c>
      <c r="H1102" s="10">
        <v>0.64019999999999999</v>
      </c>
      <c r="I1102" s="10">
        <v>0.29020000000000001</v>
      </c>
      <c r="J1102" s="10">
        <v>1.9394999999999999E-2</v>
      </c>
      <c r="K1102" s="13">
        <v>0.36631016042780751</v>
      </c>
      <c r="L1102" s="15">
        <f t="shared" si="119"/>
        <v>6.9966814881765389</v>
      </c>
      <c r="M1102" s="4">
        <f t="shared" si="120"/>
        <v>10.802977945731937</v>
      </c>
      <c r="N1102" s="17">
        <f t="shared" si="122"/>
        <v>7755.1646843549861</v>
      </c>
      <c r="O1102" s="4">
        <f t="shared" si="121"/>
        <v>8.9561143112787764</v>
      </c>
      <c r="P1102" s="4">
        <f t="shared" si="123"/>
        <v>0.4652</v>
      </c>
      <c r="Q1102" s="4">
        <f t="shared" si="124"/>
        <v>-1.2368404079515529</v>
      </c>
      <c r="R1102" s="4">
        <f t="shared" si="125"/>
        <v>-3.9375972565475763</v>
      </c>
    </row>
    <row r="1103" spans="1:18" x14ac:dyDescent="0.3">
      <c r="A1103">
        <v>1771240</v>
      </c>
      <c r="B1103" t="s">
        <v>1144</v>
      </c>
      <c r="C1103" s="5">
        <v>1991</v>
      </c>
      <c r="D1103" s="6">
        <v>45200</v>
      </c>
      <c r="E1103" s="6">
        <v>14849220</v>
      </c>
      <c r="F1103" s="6">
        <v>656550</v>
      </c>
      <c r="G1103" s="10">
        <v>0</v>
      </c>
      <c r="H1103" s="10">
        <v>0.77639999999999998</v>
      </c>
      <c r="I1103" s="10">
        <v>0.24460000000000001</v>
      </c>
      <c r="J1103" s="10">
        <v>1.3305000000000001E-2</v>
      </c>
      <c r="K1103" s="13">
        <v>0.67725540025412956</v>
      </c>
      <c r="L1103" s="15">
        <f t="shared" si="119"/>
        <v>7.5963923040641959</v>
      </c>
      <c r="M1103" s="4">
        <f t="shared" si="120"/>
        <v>10.718852365820323</v>
      </c>
      <c r="N1103" s="17">
        <f t="shared" si="122"/>
        <v>7787.9306880964341</v>
      </c>
      <c r="O1103" s="4">
        <f t="shared" si="121"/>
        <v>8.9603304666189523</v>
      </c>
      <c r="P1103" s="4">
        <f t="shared" si="123"/>
        <v>0.51049999999999995</v>
      </c>
      <c r="Q1103" s="4">
        <f t="shared" si="124"/>
        <v>-1.4077223085335111</v>
      </c>
      <c r="R1103" s="4">
        <f t="shared" si="125"/>
        <v>-4.312127507294214</v>
      </c>
    </row>
    <row r="1104" spans="1:18" x14ac:dyDescent="0.3">
      <c r="A1104">
        <v>1771370</v>
      </c>
      <c r="B1104" t="s">
        <v>1145</v>
      </c>
      <c r="C1104" s="5">
        <v>644</v>
      </c>
      <c r="D1104" s="6">
        <v>75417</v>
      </c>
      <c r="E1104" s="6">
        <v>10799822</v>
      </c>
      <c r="F1104" s="6">
        <v>0</v>
      </c>
      <c r="G1104" s="10">
        <v>0</v>
      </c>
      <c r="H1104" s="10">
        <v>0.52429999999999999</v>
      </c>
      <c r="I1104" s="10">
        <v>0.15090000000000001</v>
      </c>
      <c r="J1104" s="10">
        <v>0</v>
      </c>
      <c r="K1104" s="13">
        <v>0.26881720430107525</v>
      </c>
      <c r="L1104" s="15">
        <f t="shared" si="119"/>
        <v>6.4676987261043539</v>
      </c>
      <c r="M1104" s="4">
        <f t="shared" si="120"/>
        <v>11.230787992773799</v>
      </c>
      <c r="N1104" s="17">
        <f t="shared" si="122"/>
        <v>16769.909937888198</v>
      </c>
      <c r="O1104" s="4">
        <f t="shared" si="121"/>
        <v>9.7273414843727917</v>
      </c>
      <c r="P1104" s="4">
        <f t="shared" si="123"/>
        <v>0.33760000000000001</v>
      </c>
      <c r="Q1104" s="4">
        <f t="shared" si="124"/>
        <v>-1.8904754421672127</v>
      </c>
      <c r="R1104" s="4">
        <f t="shared" si="125"/>
        <v>-9.2103403719761818</v>
      </c>
    </row>
    <row r="1105" spans="1:18" x14ac:dyDescent="0.3">
      <c r="A1105">
        <v>1771422</v>
      </c>
      <c r="B1105" t="s">
        <v>1147</v>
      </c>
      <c r="C1105" s="5">
        <v>367</v>
      </c>
      <c r="D1105" s="6">
        <v>47019</v>
      </c>
      <c r="E1105" s="6">
        <v>2890109</v>
      </c>
      <c r="F1105" s="6">
        <v>0</v>
      </c>
      <c r="G1105" s="10">
        <v>0</v>
      </c>
      <c r="H1105" s="10">
        <v>0.31290000000000001</v>
      </c>
      <c r="I1105" s="10">
        <v>9.5999999999999992E-3</v>
      </c>
      <c r="J1105" s="10">
        <v>3.9734999999999999E-2</v>
      </c>
      <c r="K1105" s="13">
        <v>0.45731707317073167</v>
      </c>
      <c r="L1105" s="15">
        <f t="shared" si="119"/>
        <v>5.9053618480545707</v>
      </c>
      <c r="M1105" s="4">
        <f t="shared" si="120"/>
        <v>10.758307054322177</v>
      </c>
      <c r="N1105" s="17">
        <f t="shared" si="122"/>
        <v>7874.9564032697544</v>
      </c>
      <c r="O1105" s="4">
        <f t="shared" si="121"/>
        <v>8.9714429275857803</v>
      </c>
      <c r="P1105" s="4">
        <f t="shared" si="123"/>
        <v>0.16125</v>
      </c>
      <c r="Q1105" s="4">
        <f t="shared" si="124"/>
        <v>-4.6356293934727999</v>
      </c>
      <c r="R1105" s="4">
        <f t="shared" si="125"/>
        <v>-3.2230093561498077</v>
      </c>
    </row>
    <row r="1106" spans="1:18" x14ac:dyDescent="0.3">
      <c r="A1106">
        <v>1771448</v>
      </c>
      <c r="B1106" t="s">
        <v>1148</v>
      </c>
      <c r="C1106" s="5">
        <v>4273</v>
      </c>
      <c r="D1106" s="6">
        <v>49753</v>
      </c>
      <c r="E1106" s="6">
        <v>38659866</v>
      </c>
      <c r="F1106" s="6">
        <v>15178648</v>
      </c>
      <c r="G1106" s="10">
        <v>0</v>
      </c>
      <c r="H1106" s="10">
        <v>0.52537999999999996</v>
      </c>
      <c r="I1106" s="10">
        <v>0.25996399999999997</v>
      </c>
      <c r="J1106" s="10">
        <v>3.9621000000000003E-2</v>
      </c>
      <c r="K1106" s="13">
        <v>0.46056622851365014</v>
      </c>
      <c r="L1106" s="15">
        <f t="shared" si="119"/>
        <v>8.3600714356440253</v>
      </c>
      <c r="M1106" s="4">
        <f t="shared" si="120"/>
        <v>10.814826042276215</v>
      </c>
      <c r="N1106" s="17">
        <f t="shared" si="122"/>
        <v>12599.699040486777</v>
      </c>
      <c r="O1106" s="4">
        <f t="shared" si="121"/>
        <v>9.4414282069786495</v>
      </c>
      <c r="P1106" s="4">
        <f t="shared" si="123"/>
        <v>0.39267199999999997</v>
      </c>
      <c r="Q1106" s="4">
        <f t="shared" si="124"/>
        <v>-1.3468275244113428</v>
      </c>
      <c r="R1106" s="4">
        <f t="shared" si="125"/>
        <v>-3.2258752638884456</v>
      </c>
    </row>
    <row r="1107" spans="1:18" x14ac:dyDescent="0.3">
      <c r="A1107">
        <v>1771474</v>
      </c>
      <c r="B1107" t="s">
        <v>1149</v>
      </c>
      <c r="C1107" s="5">
        <v>849</v>
      </c>
      <c r="D1107" s="6">
        <v>101458</v>
      </c>
      <c r="E1107" s="6">
        <v>16704136</v>
      </c>
      <c r="F1107" s="6">
        <v>0</v>
      </c>
      <c r="G1107" s="10">
        <v>0</v>
      </c>
      <c r="H1107" s="10">
        <v>0.49819999999999998</v>
      </c>
      <c r="I1107" s="10">
        <v>0.1027</v>
      </c>
      <c r="J1107" s="10">
        <v>0</v>
      </c>
      <c r="K1107" s="13">
        <v>0.1428571428571429</v>
      </c>
      <c r="L1107" s="15">
        <f t="shared" si="119"/>
        <v>6.7440591863113477</v>
      </c>
      <c r="M1107" s="4">
        <f t="shared" si="120"/>
        <v>11.527400198724541</v>
      </c>
      <c r="N1107" s="17">
        <f t="shared" si="122"/>
        <v>19675.071849234395</v>
      </c>
      <c r="O1107" s="4">
        <f t="shared" si="121"/>
        <v>9.8871077250824637</v>
      </c>
      <c r="P1107" s="4">
        <f t="shared" si="123"/>
        <v>0.30044999999999999</v>
      </c>
      <c r="Q1107" s="4">
        <f t="shared" si="124"/>
        <v>-2.2749699259610723</v>
      </c>
      <c r="R1107" s="4">
        <f t="shared" si="125"/>
        <v>-9.2103403719761818</v>
      </c>
    </row>
    <row r="1108" spans="1:18" x14ac:dyDescent="0.3">
      <c r="A1108">
        <v>1771526</v>
      </c>
      <c r="B1108" t="s">
        <v>1150</v>
      </c>
      <c r="C1108" s="5">
        <v>196</v>
      </c>
      <c r="D1108" s="6">
        <v>48333</v>
      </c>
      <c r="E1108" s="6">
        <v>3356712</v>
      </c>
      <c r="F1108" s="6">
        <v>0</v>
      </c>
      <c r="G1108" s="10">
        <v>0</v>
      </c>
      <c r="H1108" s="10">
        <v>0.36270000000000002</v>
      </c>
      <c r="I1108" s="10">
        <v>0.1361</v>
      </c>
      <c r="J1108" s="10">
        <v>3.1140000000000001E-2</v>
      </c>
      <c r="K1108" s="13">
        <v>0.46363636363636362</v>
      </c>
      <c r="L1108" s="15">
        <f t="shared" si="119"/>
        <v>5.2781146592305168</v>
      </c>
      <c r="M1108" s="4">
        <f t="shared" si="120"/>
        <v>10.785869836159096</v>
      </c>
      <c r="N1108" s="17">
        <f t="shared" si="122"/>
        <v>17126.081632653062</v>
      </c>
      <c r="O1108" s="4">
        <f t="shared" si="121"/>
        <v>9.7483578221666871</v>
      </c>
      <c r="P1108" s="4">
        <f t="shared" si="123"/>
        <v>0.24940000000000001</v>
      </c>
      <c r="Q1108" s="4">
        <f t="shared" si="124"/>
        <v>-1.9936308852667251</v>
      </c>
      <c r="R1108" s="4">
        <f t="shared" si="125"/>
        <v>-3.4660559540106517</v>
      </c>
    </row>
    <row r="1109" spans="1:18" x14ac:dyDescent="0.3">
      <c r="A1109">
        <v>1771604</v>
      </c>
      <c r="B1109" t="s">
        <v>1151</v>
      </c>
      <c r="C1109" s="5">
        <v>462</v>
      </c>
      <c r="D1109" s="6">
        <v>37143</v>
      </c>
      <c r="E1109" s="6">
        <v>5581063</v>
      </c>
      <c r="F1109" s="6">
        <v>0</v>
      </c>
      <c r="G1109" s="10">
        <v>0</v>
      </c>
      <c r="H1109" s="10">
        <v>0.53810000000000002</v>
      </c>
      <c r="I1109" s="10">
        <v>0.1278</v>
      </c>
      <c r="J1109" s="10">
        <v>1.8409999999999999E-2</v>
      </c>
      <c r="K1109" s="13">
        <v>0.48039215686274506</v>
      </c>
      <c r="L1109" s="15">
        <f t="shared" si="119"/>
        <v>6.1355648910817386</v>
      </c>
      <c r="M1109" s="4">
        <f t="shared" si="120"/>
        <v>10.522530607088802</v>
      </c>
      <c r="N1109" s="17">
        <f t="shared" si="122"/>
        <v>12080.222943722943</v>
      </c>
      <c r="O1109" s="4">
        <f t="shared" si="121"/>
        <v>9.3993249269247077</v>
      </c>
      <c r="P1109" s="4">
        <f t="shared" si="123"/>
        <v>0.33295000000000002</v>
      </c>
      <c r="Q1109" s="4">
        <f t="shared" si="124"/>
        <v>-2.0565065703973402</v>
      </c>
      <c r="R1109" s="4">
        <f t="shared" si="125"/>
        <v>-3.989444152396731</v>
      </c>
    </row>
    <row r="1110" spans="1:18" x14ac:dyDescent="0.3">
      <c r="A1110">
        <v>1771643</v>
      </c>
      <c r="B1110" t="s">
        <v>1153</v>
      </c>
      <c r="C1110" s="5">
        <v>102</v>
      </c>
      <c r="D1110" s="6">
        <v>49290</v>
      </c>
      <c r="E1110" s="6">
        <v>626598</v>
      </c>
      <c r="F1110" s="6">
        <v>0</v>
      </c>
      <c r="G1110" s="10">
        <v>0</v>
      </c>
      <c r="H1110" s="10">
        <v>0.52969999999999995</v>
      </c>
      <c r="I1110" s="10">
        <v>9.2499999999999999E-2</v>
      </c>
      <c r="J1110" s="10">
        <v>0</v>
      </c>
      <c r="L1110" s="15">
        <f t="shared" si="119"/>
        <v>4.6249728132842707</v>
      </c>
      <c r="M1110" s="4">
        <f t="shared" si="120"/>
        <v>10.805476499699424</v>
      </c>
      <c r="N1110" s="17">
        <f t="shared" si="122"/>
        <v>6143.1176470588234</v>
      </c>
      <c r="O1110" s="4">
        <f t="shared" si="121"/>
        <v>8.7230876523819454</v>
      </c>
      <c r="P1110" s="4">
        <f t="shared" si="123"/>
        <v>0.31109999999999999</v>
      </c>
      <c r="Q1110" s="4">
        <f t="shared" si="124"/>
        <v>-2.3794661373300032</v>
      </c>
      <c r="R1110" s="4">
        <f t="shared" si="125"/>
        <v>-9.2103403719761818</v>
      </c>
    </row>
    <row r="1111" spans="1:18" x14ac:dyDescent="0.3">
      <c r="A1111">
        <v>1772000</v>
      </c>
      <c r="B1111" t="s">
        <v>1154</v>
      </c>
      <c r="C1111" s="5">
        <v>114230</v>
      </c>
      <c r="D1111" s="6">
        <v>54648</v>
      </c>
      <c r="E1111" s="6">
        <v>2430952451</v>
      </c>
      <c r="F1111" s="6">
        <v>60741160</v>
      </c>
      <c r="G1111" s="10">
        <v>0.17320199999999999</v>
      </c>
      <c r="H1111" s="10">
        <v>0.49196099999999998</v>
      </c>
      <c r="I1111" s="10">
        <v>0.30910900000000002</v>
      </c>
      <c r="J1111" s="10">
        <v>5.5319E-2</v>
      </c>
      <c r="K1111" s="13">
        <v>0.42025397975407031</v>
      </c>
      <c r="L1111" s="15">
        <f t="shared" si="119"/>
        <v>11.645969238727993</v>
      </c>
      <c r="M1111" s="4">
        <f t="shared" si="120"/>
        <v>10.908667896411686</v>
      </c>
      <c r="N1111" s="17">
        <f t="shared" si="122"/>
        <v>21812.952910794011</v>
      </c>
      <c r="O1111" s="4">
        <f t="shared" si="121"/>
        <v>9.9902592425478538</v>
      </c>
      <c r="P1111" s="4">
        <f t="shared" si="123"/>
        <v>0.40053499999999997</v>
      </c>
      <c r="Q1111" s="4">
        <f t="shared" si="124"/>
        <v>-1.1737378553186135</v>
      </c>
      <c r="R1111" s="4">
        <f t="shared" si="125"/>
        <v>-2.8928327837375272</v>
      </c>
    </row>
    <row r="1112" spans="1:18" x14ac:dyDescent="0.3">
      <c r="A1112">
        <v>1772052</v>
      </c>
      <c r="B1112" t="s">
        <v>243</v>
      </c>
      <c r="C1112" s="5">
        <v>5706</v>
      </c>
      <c r="D1112" s="6">
        <v>123150</v>
      </c>
      <c r="E1112" s="6">
        <v>196298649</v>
      </c>
      <c r="F1112" s="6">
        <v>0</v>
      </c>
      <c r="G1112" s="10">
        <v>0</v>
      </c>
      <c r="H1112" s="10">
        <v>0.29338399999999998</v>
      </c>
      <c r="I1112" s="10">
        <v>0.27832000000000001</v>
      </c>
      <c r="J1112" s="10">
        <v>1.4899999999999999E-4</v>
      </c>
      <c r="K1112" s="13">
        <v>0.10389610389610393</v>
      </c>
      <c r="L1112" s="15">
        <f t="shared" si="119"/>
        <v>8.6492735317734457</v>
      </c>
      <c r="M1112" s="4">
        <f t="shared" si="120"/>
        <v>11.721158403548683</v>
      </c>
      <c r="N1112" s="17">
        <f t="shared" si="122"/>
        <v>34402.146687697161</v>
      </c>
      <c r="O1112" s="4">
        <f t="shared" si="121"/>
        <v>10.445874245126586</v>
      </c>
      <c r="P1112" s="4">
        <f t="shared" si="123"/>
        <v>0.28585199999999999</v>
      </c>
      <c r="Q1112" s="4">
        <f t="shared" si="124"/>
        <v>-1.2786245140217158</v>
      </c>
      <c r="R1112" s="4">
        <f t="shared" si="125"/>
        <v>-8.2980576614995663</v>
      </c>
    </row>
    <row r="1113" spans="1:18" x14ac:dyDescent="0.3">
      <c r="A1113">
        <v>1772156</v>
      </c>
      <c r="B1113" t="s">
        <v>1152</v>
      </c>
      <c r="C1113" s="5">
        <v>5125</v>
      </c>
      <c r="D1113" s="6">
        <v>50814</v>
      </c>
      <c r="E1113" s="6">
        <v>66255757</v>
      </c>
      <c r="F1113" s="6">
        <v>4424668</v>
      </c>
      <c r="G1113" s="10">
        <v>0.19586999999999999</v>
      </c>
      <c r="H1113" s="10">
        <v>0.61110600000000004</v>
      </c>
      <c r="I1113" s="10">
        <v>0.470439</v>
      </c>
      <c r="J1113" s="10">
        <v>5.4072000000000002E-2</v>
      </c>
      <c r="K1113" s="13">
        <v>0.38264840182648396</v>
      </c>
      <c r="L1113" s="15">
        <f t="shared" si="119"/>
        <v>8.5418858040066095</v>
      </c>
      <c r="M1113" s="4">
        <f t="shared" si="120"/>
        <v>10.835927186149654</v>
      </c>
      <c r="N1113" s="17">
        <f t="shared" si="122"/>
        <v>13791.30243902439</v>
      </c>
      <c r="O1113" s="4">
        <f t="shared" si="121"/>
        <v>9.5317934144074954</v>
      </c>
      <c r="P1113" s="4">
        <f t="shared" si="123"/>
        <v>0.54077249999999999</v>
      </c>
      <c r="Q1113" s="4">
        <f t="shared" si="124"/>
        <v>-0.75387643284995731</v>
      </c>
      <c r="R1113" s="4">
        <f t="shared" si="125"/>
        <v>-2.9155911091890121</v>
      </c>
    </row>
    <row r="1114" spans="1:18" x14ac:dyDescent="0.3">
      <c r="A1114">
        <v>1772221</v>
      </c>
      <c r="B1114" t="s">
        <v>1167</v>
      </c>
      <c r="C1114" s="5">
        <v>203</v>
      </c>
      <c r="D1114" s="6">
        <v>41875</v>
      </c>
      <c r="E1114" s="6">
        <v>2548143</v>
      </c>
      <c r="F1114" s="6">
        <v>0</v>
      </c>
      <c r="G1114" s="10">
        <v>0</v>
      </c>
      <c r="H1114" s="10">
        <v>0.32829999999999998</v>
      </c>
      <c r="I1114" s="10">
        <v>7.5399999999999995E-2</v>
      </c>
      <c r="J1114" s="10">
        <v>5.0080000000000003E-3</v>
      </c>
      <c r="K1114" s="13">
        <v>0.30769230769230771</v>
      </c>
      <c r="L1114" s="15">
        <f t="shared" si="119"/>
        <v>5.3132059790417872</v>
      </c>
      <c r="M1114" s="4">
        <f t="shared" si="120"/>
        <v>10.642444269127367</v>
      </c>
      <c r="N1114" s="17">
        <f t="shared" si="122"/>
        <v>12552.428571428571</v>
      </c>
      <c r="O1114" s="4">
        <f t="shared" si="121"/>
        <v>9.4376694375065782</v>
      </c>
      <c r="P1114" s="4">
        <f t="shared" si="123"/>
        <v>0.20184999999999997</v>
      </c>
      <c r="Q1114" s="4">
        <f t="shared" si="124"/>
        <v>-2.5836226227271579</v>
      </c>
      <c r="R1114" s="4">
        <f t="shared" si="125"/>
        <v>-5.2769473408118444</v>
      </c>
    </row>
    <row r="1115" spans="1:18" x14ac:dyDescent="0.3">
      <c r="A1115">
        <v>1772234</v>
      </c>
      <c r="B1115" t="s">
        <v>1166</v>
      </c>
      <c r="C1115" s="5">
        <v>145</v>
      </c>
      <c r="D1115" s="6">
        <v>76563</v>
      </c>
      <c r="E1115" s="6">
        <v>889440</v>
      </c>
      <c r="F1115" s="6">
        <v>0</v>
      </c>
      <c r="G1115" s="10">
        <v>0</v>
      </c>
      <c r="H1115" s="10">
        <v>0.41089999999999999</v>
      </c>
      <c r="I1115" s="10">
        <v>0.18110000000000001</v>
      </c>
      <c r="J1115" s="10">
        <v>8.8500000000000004E-4</v>
      </c>
      <c r="L1115" s="15">
        <f t="shared" si="119"/>
        <v>4.9767337424205742</v>
      </c>
      <c r="M1115" s="4">
        <f t="shared" si="120"/>
        <v>11.245869210312105</v>
      </c>
      <c r="N1115" s="17">
        <f t="shared" si="122"/>
        <v>6134.0689655172409</v>
      </c>
      <c r="O1115" s="4">
        <f t="shared" si="121"/>
        <v>8.721613587766722</v>
      </c>
      <c r="P1115" s="4">
        <f t="shared" si="123"/>
        <v>0.29599999999999999</v>
      </c>
      <c r="Q1115" s="4">
        <f t="shared" si="124"/>
        <v>-1.7081538853732581</v>
      </c>
      <c r="R1115" s="4">
        <f t="shared" si="125"/>
        <v>-6.9228689167921855</v>
      </c>
    </row>
    <row r="1116" spans="1:18" x14ac:dyDescent="0.3">
      <c r="A1116">
        <v>1772260</v>
      </c>
      <c r="B1116" t="s">
        <v>1168</v>
      </c>
      <c r="C1116" s="5">
        <v>598</v>
      </c>
      <c r="D1116" s="6">
        <v>52750</v>
      </c>
      <c r="E1116" s="6">
        <v>7217417</v>
      </c>
      <c r="F1116" s="6">
        <v>0</v>
      </c>
      <c r="G1116" s="10">
        <v>0</v>
      </c>
      <c r="H1116" s="10">
        <v>0.36969999999999997</v>
      </c>
      <c r="I1116" s="10">
        <v>0.20219999999999999</v>
      </c>
      <c r="J1116" s="10">
        <v>2.5950000000000001E-3</v>
      </c>
      <c r="K1116" s="13">
        <v>0.39357429718875503</v>
      </c>
      <c r="L1116" s="15">
        <f t="shared" si="119"/>
        <v>6.3935907539506314</v>
      </c>
      <c r="M1116" s="4">
        <f t="shared" si="120"/>
        <v>10.873319051338314</v>
      </c>
      <c r="N1116" s="17">
        <f t="shared" si="122"/>
        <v>12069.259197324414</v>
      </c>
      <c r="O1116" s="4">
        <f t="shared" si="121"/>
        <v>9.3984169366756625</v>
      </c>
      <c r="P1116" s="4">
        <f t="shared" si="123"/>
        <v>0.28594999999999998</v>
      </c>
      <c r="Q1116" s="4">
        <f t="shared" si="124"/>
        <v>-1.5980035348084374</v>
      </c>
      <c r="R1116" s="4">
        <f t="shared" si="125"/>
        <v>-5.9163570746211764</v>
      </c>
    </row>
    <row r="1117" spans="1:18" x14ac:dyDescent="0.3">
      <c r="A1117">
        <v>1772403</v>
      </c>
      <c r="B1117" t="s">
        <v>1169</v>
      </c>
      <c r="C1117" s="5">
        <v>4954</v>
      </c>
      <c r="D1117" s="6">
        <v>46025</v>
      </c>
      <c r="E1117" s="6">
        <v>59896587</v>
      </c>
      <c r="F1117" s="6">
        <v>1227688</v>
      </c>
      <c r="G1117" s="10">
        <v>0</v>
      </c>
      <c r="H1117" s="10">
        <v>0.60424800000000001</v>
      </c>
      <c r="I1117" s="10">
        <v>5.6350000000000003E-3</v>
      </c>
      <c r="J1117" s="10">
        <v>4.5678999999999997E-2</v>
      </c>
      <c r="K1117" s="13">
        <v>0.40289069557362245</v>
      </c>
      <c r="L1117" s="15">
        <f t="shared" si="119"/>
        <v>8.5079506100493045</v>
      </c>
      <c r="M1117" s="4">
        <f t="shared" si="120"/>
        <v>10.736940006101278</v>
      </c>
      <c r="N1117" s="17">
        <f t="shared" si="122"/>
        <v>12338.36798546629</v>
      </c>
      <c r="O1117" s="4">
        <f t="shared" si="121"/>
        <v>9.4204690346989679</v>
      </c>
      <c r="P1117" s="4">
        <f t="shared" si="123"/>
        <v>0.30494149999999998</v>
      </c>
      <c r="Q1117" s="4">
        <f t="shared" si="124"/>
        <v>-5.161167528400803</v>
      </c>
      <c r="R1117" s="4">
        <f t="shared" si="125"/>
        <v>-3.0839298082961166</v>
      </c>
    </row>
    <row r="1118" spans="1:18" x14ac:dyDescent="0.3">
      <c r="A1118">
        <v>1772468</v>
      </c>
      <c r="B1118" t="s">
        <v>1171</v>
      </c>
      <c r="C1118" s="5">
        <v>1925</v>
      </c>
      <c r="D1118" s="6">
        <v>54213</v>
      </c>
      <c r="E1118" s="6">
        <v>22912661</v>
      </c>
      <c r="F1118" s="6">
        <v>8924465</v>
      </c>
      <c r="G1118" s="10">
        <v>0</v>
      </c>
      <c r="H1118" s="10">
        <v>0.58720000000000006</v>
      </c>
      <c r="I1118" s="10">
        <v>0.30499999999999999</v>
      </c>
      <c r="J1118" s="10">
        <v>4.9525E-2</v>
      </c>
      <c r="K1118" s="13">
        <v>0.37189189189189187</v>
      </c>
      <c r="L1118" s="15">
        <f t="shared" si="119"/>
        <v>7.5626812467218842</v>
      </c>
      <c r="M1118" s="4">
        <f t="shared" si="120"/>
        <v>10.900676011066274</v>
      </c>
      <c r="N1118" s="17">
        <f t="shared" si="122"/>
        <v>16538.766753246753</v>
      </c>
      <c r="O1118" s="4">
        <f t="shared" si="121"/>
        <v>9.7134624043254529</v>
      </c>
      <c r="P1118" s="4">
        <f t="shared" si="123"/>
        <v>0.44610000000000005</v>
      </c>
      <c r="Q1118" s="4">
        <f t="shared" si="124"/>
        <v>-1.1871156872595132</v>
      </c>
      <c r="R1118" s="4">
        <f t="shared" si="125"/>
        <v>-3.0032605399747827</v>
      </c>
    </row>
    <row r="1119" spans="1:18" x14ac:dyDescent="0.3">
      <c r="A1119">
        <v>1772520</v>
      </c>
      <c r="B1119" t="s">
        <v>245</v>
      </c>
      <c r="C1119" s="5">
        <v>9221</v>
      </c>
      <c r="D1119" s="6">
        <v>49112</v>
      </c>
      <c r="E1119" s="6">
        <v>109854398</v>
      </c>
      <c r="F1119" s="6">
        <v>4039617</v>
      </c>
      <c r="G1119" s="10">
        <v>0.12040099999999999</v>
      </c>
      <c r="H1119" s="10">
        <v>0.68116500000000002</v>
      </c>
      <c r="I1119" s="10">
        <v>0.46560299999999999</v>
      </c>
      <c r="J1119" s="10">
        <v>8.0409999999999995E-2</v>
      </c>
      <c r="K1119" s="13">
        <v>0.48242960204794039</v>
      </c>
      <c r="L1119" s="15">
        <f t="shared" si="119"/>
        <v>9.1292387705391409</v>
      </c>
      <c r="M1119" s="4">
        <f t="shared" si="120"/>
        <v>10.801858683107332</v>
      </c>
      <c r="N1119" s="17">
        <f t="shared" si="122"/>
        <v>12351.590391497668</v>
      </c>
      <c r="O1119" s="4">
        <f t="shared" si="121"/>
        <v>9.4215401104046101</v>
      </c>
      <c r="P1119" s="4">
        <f t="shared" si="123"/>
        <v>0.573384</v>
      </c>
      <c r="Q1119" s="4">
        <f t="shared" si="124"/>
        <v>-0.76420718709915847</v>
      </c>
      <c r="R1119" s="4">
        <f t="shared" si="125"/>
        <v>-2.5193738786702475</v>
      </c>
    </row>
    <row r="1120" spans="1:18" x14ac:dyDescent="0.3">
      <c r="A1120">
        <v>1772546</v>
      </c>
      <c r="B1120" t="s">
        <v>1172</v>
      </c>
      <c r="C1120" s="5">
        <v>14463</v>
      </c>
      <c r="D1120" s="6">
        <v>43685</v>
      </c>
      <c r="E1120" s="6">
        <v>161435190</v>
      </c>
      <c r="F1120" s="6">
        <v>9897516</v>
      </c>
      <c r="G1120" s="10">
        <v>8.7553000000000006E-2</v>
      </c>
      <c r="H1120" s="10">
        <v>0.52612800000000004</v>
      </c>
      <c r="I1120" s="10">
        <v>0.577511</v>
      </c>
      <c r="J1120" s="10">
        <v>6.7404000000000006E-2</v>
      </c>
      <c r="K1120" s="13">
        <v>0.43842753394379541</v>
      </c>
      <c r="L1120" s="15">
        <f t="shared" si="119"/>
        <v>9.5793489430737324</v>
      </c>
      <c r="M1120" s="4">
        <f t="shared" si="120"/>
        <v>10.684760072732194</v>
      </c>
      <c r="N1120" s="17">
        <f t="shared" si="122"/>
        <v>11846.277120929268</v>
      </c>
      <c r="O1120" s="4">
        <f t="shared" si="121"/>
        <v>9.3797689301922951</v>
      </c>
      <c r="P1120" s="4">
        <f t="shared" si="123"/>
        <v>0.55181950000000002</v>
      </c>
      <c r="Q1120" s="4">
        <f t="shared" si="124"/>
        <v>-0.54885464726353173</v>
      </c>
      <c r="R1120" s="4">
        <f t="shared" si="125"/>
        <v>-2.6955684236001543</v>
      </c>
    </row>
    <row r="1121" spans="1:18" x14ac:dyDescent="0.3">
      <c r="A1121">
        <v>1772624</v>
      </c>
      <c r="B1121" t="s">
        <v>1173</v>
      </c>
      <c r="C1121" s="5">
        <v>241</v>
      </c>
      <c r="D1121" s="6">
        <v>64000</v>
      </c>
      <c r="E1121" s="6">
        <v>2829312</v>
      </c>
      <c r="F1121" s="6">
        <v>0</v>
      </c>
      <c r="G1121" s="10">
        <v>0</v>
      </c>
      <c r="H1121" s="10">
        <v>0.52710000000000001</v>
      </c>
      <c r="I1121" s="10">
        <v>6.7400000000000002E-2</v>
      </c>
      <c r="J1121" s="10">
        <v>0</v>
      </c>
      <c r="K1121" s="13">
        <v>0.34745762711864403</v>
      </c>
      <c r="L1121" s="15">
        <f t="shared" si="119"/>
        <v>5.4847969334906548</v>
      </c>
      <c r="M1121" s="4">
        <f t="shared" si="120"/>
        <v>11.066638362341809</v>
      </c>
      <c r="N1121" s="17">
        <f t="shared" si="122"/>
        <v>11739.883817427386</v>
      </c>
      <c r="O1121" s="4">
        <f t="shared" si="121"/>
        <v>9.3707471970322143</v>
      </c>
      <c r="P1121" s="4">
        <f t="shared" si="123"/>
        <v>0.29725000000000001</v>
      </c>
      <c r="Q1121" s="4">
        <f t="shared" si="124"/>
        <v>-2.695627681103653</v>
      </c>
      <c r="R1121" s="4">
        <f t="shared" si="125"/>
        <v>-9.2103403719761818</v>
      </c>
    </row>
    <row r="1122" spans="1:18" x14ac:dyDescent="0.3">
      <c r="A1122">
        <v>1772650</v>
      </c>
      <c r="B1122" t="s">
        <v>1174</v>
      </c>
      <c r="C1122" s="5">
        <v>721</v>
      </c>
      <c r="D1122" s="6">
        <v>52212</v>
      </c>
      <c r="E1122" s="6">
        <v>7747214</v>
      </c>
      <c r="F1122" s="6">
        <v>0</v>
      </c>
      <c r="G1122" s="10">
        <v>0</v>
      </c>
      <c r="H1122" s="10">
        <v>0.29139999999999999</v>
      </c>
      <c r="I1122" s="10">
        <v>0.1666</v>
      </c>
      <c r="J1122" s="10">
        <v>0</v>
      </c>
      <c r="K1122" s="13">
        <v>0.39556962025316456</v>
      </c>
      <c r="L1122" s="15">
        <f t="shared" si="119"/>
        <v>6.5806391372849493</v>
      </c>
      <c r="M1122" s="4">
        <f t="shared" si="120"/>
        <v>10.863067632508681</v>
      </c>
      <c r="N1122" s="17">
        <f t="shared" si="122"/>
        <v>10745.095700416088</v>
      </c>
      <c r="O1122" s="4">
        <f t="shared" si="121"/>
        <v>9.2822047155437968</v>
      </c>
      <c r="P1122" s="4">
        <f t="shared" si="123"/>
        <v>0.22899999999999998</v>
      </c>
      <c r="Q1122" s="4">
        <f t="shared" si="124"/>
        <v>-1.7915594892253888</v>
      </c>
      <c r="R1122" s="4">
        <f t="shared" si="125"/>
        <v>-9.2103403719761818</v>
      </c>
    </row>
    <row r="1123" spans="1:18" x14ac:dyDescent="0.3">
      <c r="A1123">
        <v>1772676</v>
      </c>
      <c r="B1123" t="s">
        <v>246</v>
      </c>
      <c r="C1123" s="5">
        <v>6566</v>
      </c>
      <c r="D1123" s="6">
        <v>65257</v>
      </c>
      <c r="E1123" s="6">
        <v>109400574</v>
      </c>
      <c r="F1123" s="6">
        <v>0</v>
      </c>
      <c r="G1123" s="10">
        <v>0</v>
      </c>
      <c r="H1123" s="10">
        <v>0.43269999999999997</v>
      </c>
      <c r="I1123" s="10">
        <v>0.81410000000000005</v>
      </c>
      <c r="J1123" s="10">
        <v>2.4341000000000002E-2</v>
      </c>
      <c r="K1123" s="13">
        <v>0.39026548672566375</v>
      </c>
      <c r="L1123" s="15">
        <f t="shared" si="119"/>
        <v>8.7896600980615371</v>
      </c>
      <c r="M1123" s="4">
        <f t="shared" si="120"/>
        <v>11.086088599124372</v>
      </c>
      <c r="N1123" s="17">
        <f t="shared" si="122"/>
        <v>16661.677429180629</v>
      </c>
      <c r="O1123" s="4">
        <f t="shared" si="121"/>
        <v>9.7208665966775847</v>
      </c>
      <c r="P1123" s="4">
        <f t="shared" si="123"/>
        <v>0.62339999999999995</v>
      </c>
      <c r="Q1123" s="4">
        <f t="shared" si="124"/>
        <v>-0.20554924291325855</v>
      </c>
      <c r="R1123" s="4">
        <f t="shared" si="125"/>
        <v>-3.7114932289855225</v>
      </c>
    </row>
    <row r="1124" spans="1:18" x14ac:dyDescent="0.3">
      <c r="A1124">
        <v>1772702</v>
      </c>
      <c r="B1124" t="s">
        <v>1175</v>
      </c>
      <c r="C1124" s="5">
        <v>1053</v>
      </c>
      <c r="D1124" s="6">
        <v>59000</v>
      </c>
      <c r="E1124" s="6">
        <v>16865831</v>
      </c>
      <c r="F1124" s="6">
        <v>0</v>
      </c>
      <c r="G1124" s="10">
        <v>0</v>
      </c>
      <c r="H1124" s="10">
        <v>0.52885899999999997</v>
      </c>
      <c r="I1124" s="10">
        <v>0.24432300000000001</v>
      </c>
      <c r="J1124" s="10">
        <v>3.8900000000000002E-4</v>
      </c>
      <c r="K1124" s="13">
        <v>0.38588235294117645</v>
      </c>
      <c r="L1124" s="15">
        <f t="shared" si="119"/>
        <v>6.9593985121339754</v>
      </c>
      <c r="M1124" s="4">
        <f t="shared" si="120"/>
        <v>10.985292722887856</v>
      </c>
      <c r="N1124" s="17">
        <f t="shared" si="122"/>
        <v>16016.933523266856</v>
      </c>
      <c r="O1124" s="4">
        <f t="shared" si="121"/>
        <v>9.6814017867736464</v>
      </c>
      <c r="P1124" s="4">
        <f t="shared" si="123"/>
        <v>0.38659100000000002</v>
      </c>
      <c r="Q1124" s="4">
        <f t="shared" si="124"/>
        <v>-1.4088549480929387</v>
      </c>
      <c r="R1124" s="4">
        <f t="shared" si="125"/>
        <v>-7.6231480684894022</v>
      </c>
    </row>
    <row r="1125" spans="1:18" x14ac:dyDescent="0.3">
      <c r="A1125">
        <v>1772780</v>
      </c>
      <c r="B1125" t="s">
        <v>1176</v>
      </c>
      <c r="C1125" s="5">
        <v>1712</v>
      </c>
      <c r="D1125" s="6">
        <v>43750</v>
      </c>
      <c r="E1125" s="6">
        <v>19914135</v>
      </c>
      <c r="F1125" s="6">
        <v>2702298</v>
      </c>
      <c r="G1125" s="10">
        <v>0</v>
      </c>
      <c r="H1125" s="10">
        <v>0.58979999999999999</v>
      </c>
      <c r="I1125" s="10">
        <v>5.1400000000000001E-2</v>
      </c>
      <c r="J1125" s="10">
        <v>5.9568999999999997E-2</v>
      </c>
      <c r="K1125" s="13">
        <v>0.45913461538461542</v>
      </c>
      <c r="L1125" s="15">
        <f t="shared" si="119"/>
        <v>7.4454175567016874</v>
      </c>
      <c r="M1125" s="4">
        <f t="shared" si="120"/>
        <v>10.68624689178576</v>
      </c>
      <c r="N1125" s="17">
        <f t="shared" si="122"/>
        <v>13210.533294392524</v>
      </c>
      <c r="O1125" s="4">
        <f t="shared" si="121"/>
        <v>9.4887697672081295</v>
      </c>
      <c r="P1125" s="4">
        <f t="shared" si="123"/>
        <v>0.3206</v>
      </c>
      <c r="Q1125" s="4">
        <f t="shared" si="124"/>
        <v>-2.9661734713124464</v>
      </c>
      <c r="R1125" s="4">
        <f t="shared" si="125"/>
        <v>-2.8189426564288658</v>
      </c>
    </row>
    <row r="1126" spans="1:18" x14ac:dyDescent="0.3">
      <c r="A1126">
        <v>1772884</v>
      </c>
      <c r="B1126" t="s">
        <v>1177</v>
      </c>
      <c r="C1126" s="5">
        <v>285</v>
      </c>
      <c r="D1126" s="6">
        <v>29688</v>
      </c>
      <c r="E1126" s="6">
        <v>1267796</v>
      </c>
      <c r="F1126" s="6">
        <v>0</v>
      </c>
      <c r="G1126" s="10">
        <v>0</v>
      </c>
      <c r="H1126" s="10">
        <v>0.61425600000000002</v>
      </c>
      <c r="I1126" s="10">
        <v>0.20449899999999999</v>
      </c>
      <c r="J1126" s="10">
        <v>0</v>
      </c>
      <c r="K1126" s="13">
        <v>0.52755905511811019</v>
      </c>
      <c r="L1126" s="15">
        <f t="shared" si="119"/>
        <v>5.6524891802686508</v>
      </c>
      <c r="M1126" s="4">
        <f t="shared" si="120"/>
        <v>10.298498202740433</v>
      </c>
      <c r="N1126" s="17">
        <f t="shared" si="122"/>
        <v>4448.4070175438601</v>
      </c>
      <c r="O1126" s="4">
        <f t="shared" si="121"/>
        <v>8.4003013374867983</v>
      </c>
      <c r="P1126" s="4">
        <f t="shared" si="123"/>
        <v>0.40937750000000001</v>
      </c>
      <c r="Q1126" s="4">
        <f t="shared" si="124"/>
        <v>-1.586703313062088</v>
      </c>
      <c r="R1126" s="4">
        <f t="shared" si="125"/>
        <v>-9.2103403719761818</v>
      </c>
    </row>
    <row r="1127" spans="1:18" x14ac:dyDescent="0.3">
      <c r="A1127">
        <v>1772923</v>
      </c>
      <c r="B1127" t="s">
        <v>247</v>
      </c>
      <c r="C1127" s="5">
        <v>4826</v>
      </c>
      <c r="D1127" s="6">
        <v>59778</v>
      </c>
      <c r="E1127" s="6">
        <v>46403686</v>
      </c>
      <c r="F1127" s="6">
        <v>1259064</v>
      </c>
      <c r="G1127" s="10">
        <v>1</v>
      </c>
      <c r="H1127" s="10">
        <v>0.82517399999999996</v>
      </c>
      <c r="I1127" s="10">
        <v>0.98679499999999998</v>
      </c>
      <c r="J1127" s="10">
        <v>7.9374E-2</v>
      </c>
      <c r="K1127" s="13">
        <v>0.43829113924050633</v>
      </c>
      <c r="L1127" s="15">
        <f t="shared" si="119"/>
        <v>8.4817732461849769</v>
      </c>
      <c r="M1127" s="4">
        <f t="shared" si="120"/>
        <v>10.998392979272911</v>
      </c>
      <c r="N1127" s="17">
        <f t="shared" si="122"/>
        <v>9876.2432656444253</v>
      </c>
      <c r="O1127" s="4">
        <f t="shared" si="121"/>
        <v>9.1978874821629653</v>
      </c>
      <c r="P1127" s="4">
        <f t="shared" si="123"/>
        <v>0.90598449999999997</v>
      </c>
      <c r="Q1127" s="4">
        <f t="shared" si="124"/>
        <v>-1.3191628186449344E-2</v>
      </c>
      <c r="R1127" s="4">
        <f t="shared" si="125"/>
        <v>-2.5323253548375679</v>
      </c>
    </row>
    <row r="1128" spans="1:18" x14ac:dyDescent="0.3">
      <c r="A1128">
        <v>1772949</v>
      </c>
      <c r="B1128" t="s">
        <v>1178</v>
      </c>
      <c r="C1128" s="5">
        <v>846</v>
      </c>
      <c r="D1128" s="6">
        <v>63021</v>
      </c>
      <c r="E1128" s="6">
        <v>9673848</v>
      </c>
      <c r="F1128" s="6">
        <v>2483614</v>
      </c>
      <c r="G1128" s="10">
        <v>0</v>
      </c>
      <c r="H1128" s="10">
        <v>0.27629999999999999</v>
      </c>
      <c r="I1128" s="10">
        <v>1.9E-3</v>
      </c>
      <c r="J1128" s="10">
        <v>0</v>
      </c>
      <c r="K1128" s="13">
        <v>0.21957671957671954</v>
      </c>
      <c r="L1128" s="15">
        <f t="shared" si="119"/>
        <v>6.7405193596062229</v>
      </c>
      <c r="M1128" s="4">
        <f t="shared" si="120"/>
        <v>11.05122328316379</v>
      </c>
      <c r="N1128" s="17">
        <f t="shared" si="122"/>
        <v>14370.522458628842</v>
      </c>
      <c r="O1128" s="4">
        <f t="shared" si="121"/>
        <v>9.5729343360063623</v>
      </c>
      <c r="P1128" s="4">
        <f t="shared" si="123"/>
        <v>0.1391</v>
      </c>
      <c r="Q1128" s="4">
        <f t="shared" si="124"/>
        <v>-6.2146080984221914</v>
      </c>
      <c r="R1128" s="4">
        <f t="shared" si="125"/>
        <v>-9.2103403719761818</v>
      </c>
    </row>
    <row r="1129" spans="1:18" x14ac:dyDescent="0.3">
      <c r="A1129">
        <v>1773027</v>
      </c>
      <c r="B1129" t="s">
        <v>1179</v>
      </c>
      <c r="C1129" s="5">
        <v>115</v>
      </c>
      <c r="D1129" s="6">
        <v>71250</v>
      </c>
      <c r="E1129" s="6">
        <v>978837</v>
      </c>
      <c r="F1129" s="6">
        <v>0</v>
      </c>
      <c r="G1129" s="10">
        <v>0</v>
      </c>
      <c r="H1129" s="10">
        <v>0.49209999999999998</v>
      </c>
      <c r="I1129" s="10">
        <v>0.16789999999999999</v>
      </c>
      <c r="J1129" s="10">
        <v>5.611E-2</v>
      </c>
      <c r="L1129" s="15">
        <f t="shared" si="119"/>
        <v>4.7449321283632502</v>
      </c>
      <c r="M1129" s="4">
        <f t="shared" si="120"/>
        <v>11.173950098130897</v>
      </c>
      <c r="N1129" s="17">
        <f t="shared" si="122"/>
        <v>8511.6260869565212</v>
      </c>
      <c r="O1129" s="4">
        <f t="shared" si="121"/>
        <v>9.0491882828624046</v>
      </c>
      <c r="P1129" s="4">
        <f t="shared" si="123"/>
        <v>0.32999999999999996</v>
      </c>
      <c r="Q1129" s="4">
        <f t="shared" si="124"/>
        <v>-1.7837912995788783</v>
      </c>
      <c r="R1129" s="4">
        <f t="shared" si="125"/>
        <v>-2.8786606019681535</v>
      </c>
    </row>
    <row r="1130" spans="1:18" x14ac:dyDescent="0.3">
      <c r="A1130">
        <v>1773040</v>
      </c>
      <c r="B1130" t="s">
        <v>1180</v>
      </c>
      <c r="C1130" s="5">
        <v>439</v>
      </c>
      <c r="D1130" s="6">
        <v>60156</v>
      </c>
      <c r="E1130" s="6">
        <v>4644089</v>
      </c>
      <c r="F1130" s="6">
        <v>553292</v>
      </c>
      <c r="G1130" s="10">
        <v>0</v>
      </c>
      <c r="H1130" s="10">
        <v>0.4632</v>
      </c>
      <c r="I1130" s="10">
        <v>3.2099999999999997E-2</v>
      </c>
      <c r="J1130" s="10">
        <v>2.1753000000000002E-2</v>
      </c>
      <c r="K1130" s="13">
        <v>0.23364485981308414</v>
      </c>
      <c r="L1130" s="15">
        <f t="shared" si="119"/>
        <v>6.0844994130751715</v>
      </c>
      <c r="M1130" s="4">
        <f t="shared" si="120"/>
        <v>11.004696467051504</v>
      </c>
      <c r="N1130" s="17">
        <f t="shared" si="122"/>
        <v>11839.136674259682</v>
      </c>
      <c r="O1130" s="4">
        <f t="shared" si="121"/>
        <v>9.3791659897541297</v>
      </c>
      <c r="P1130" s="4">
        <f t="shared" si="123"/>
        <v>0.24765000000000001</v>
      </c>
      <c r="Q1130" s="4">
        <f t="shared" si="124"/>
        <v>-3.4357888264317746</v>
      </c>
      <c r="R1130" s="4">
        <f t="shared" si="125"/>
        <v>-3.8234170670941219</v>
      </c>
    </row>
    <row r="1131" spans="1:18" x14ac:dyDescent="0.3">
      <c r="A1131">
        <v>1773131</v>
      </c>
      <c r="B1131" t="s">
        <v>1181</v>
      </c>
      <c r="C1131" s="5">
        <v>93</v>
      </c>
      <c r="D1131" s="6">
        <v>55625</v>
      </c>
      <c r="E1131" s="6">
        <v>843827</v>
      </c>
      <c r="F1131" s="6">
        <v>0</v>
      </c>
      <c r="G1131" s="10">
        <v>0</v>
      </c>
      <c r="H1131" s="10">
        <v>0.58050000000000002</v>
      </c>
      <c r="I1131" s="10">
        <v>0.23469999999999999</v>
      </c>
      <c r="J1131" s="10">
        <v>0</v>
      </c>
      <c r="L1131" s="15">
        <f t="shared" si="119"/>
        <v>4.5325994931532563</v>
      </c>
      <c r="M1131" s="4">
        <f t="shared" si="120"/>
        <v>10.926388019468542</v>
      </c>
      <c r="N1131" s="17">
        <f t="shared" si="122"/>
        <v>9073.4086021505373</v>
      </c>
      <c r="O1131" s="4">
        <f t="shared" si="121"/>
        <v>9.1131032831110073</v>
      </c>
      <c r="P1131" s="4">
        <f t="shared" si="123"/>
        <v>0.40760000000000002</v>
      </c>
      <c r="Q1131" s="4">
        <f t="shared" si="124"/>
        <v>-1.4490211910281958</v>
      </c>
      <c r="R1131" s="4">
        <f t="shared" si="125"/>
        <v>-9.2103403719761818</v>
      </c>
    </row>
    <row r="1132" spans="1:18" x14ac:dyDescent="0.3">
      <c r="A1132">
        <v>1773157</v>
      </c>
      <c r="B1132" t="s">
        <v>248</v>
      </c>
      <c r="C1132" s="5">
        <v>39228</v>
      </c>
      <c r="D1132" s="6">
        <v>80651</v>
      </c>
      <c r="E1132" s="6">
        <v>867074897</v>
      </c>
      <c r="F1132" s="6">
        <v>4619617</v>
      </c>
      <c r="G1132" s="10">
        <v>3.7886000000000003E-2</v>
      </c>
      <c r="H1132" s="10">
        <v>0.46715299999999998</v>
      </c>
      <c r="I1132" s="10">
        <v>0.80970799999999998</v>
      </c>
      <c r="J1132" s="10">
        <v>2.4714E-2</v>
      </c>
      <c r="K1132" s="13">
        <v>0.24452361100583642</v>
      </c>
      <c r="L1132" s="15">
        <f t="shared" si="119"/>
        <v>10.577146056512211</v>
      </c>
      <c r="M1132" s="4">
        <f t="shared" si="120"/>
        <v>11.29788648273253</v>
      </c>
      <c r="N1132" s="17">
        <f t="shared" si="122"/>
        <v>22221.232639951057</v>
      </c>
      <c r="O1132" s="4">
        <f t="shared" si="121"/>
        <v>10.008803536000208</v>
      </c>
      <c r="P1132" s="4">
        <f t="shared" si="123"/>
        <v>0.63843050000000001</v>
      </c>
      <c r="Q1132" s="4">
        <f t="shared" si="124"/>
        <v>-0.21095809645040836</v>
      </c>
      <c r="R1132" s="4">
        <f t="shared" si="125"/>
        <v>-3.6963472689614574</v>
      </c>
    </row>
    <row r="1133" spans="1:18" x14ac:dyDescent="0.3">
      <c r="A1133">
        <v>1773170</v>
      </c>
      <c r="B1133" t="s">
        <v>1182</v>
      </c>
      <c r="C1133" s="5">
        <v>13113</v>
      </c>
      <c r="D1133" s="6">
        <v>39736</v>
      </c>
      <c r="E1133" s="6">
        <v>99489089</v>
      </c>
      <c r="F1133" s="6">
        <v>5215562</v>
      </c>
      <c r="G1133" s="10">
        <v>6.2504000000000004E-2</v>
      </c>
      <c r="H1133" s="10">
        <v>0.70741799999999999</v>
      </c>
      <c r="I1133" s="10">
        <v>0.25776500000000002</v>
      </c>
      <c r="J1133" s="10">
        <v>9.5684000000000005E-2</v>
      </c>
      <c r="K1133" s="13">
        <v>0.45704341454478847</v>
      </c>
      <c r="L1133" s="15">
        <f t="shared" si="119"/>
        <v>9.4813593835314247</v>
      </c>
      <c r="M1133" s="4">
        <f t="shared" si="120"/>
        <v>10.590012856787187</v>
      </c>
      <c r="N1133" s="17">
        <f t="shared" si="122"/>
        <v>7984.797605429726</v>
      </c>
      <c r="O1133" s="4">
        <f t="shared" si="121"/>
        <v>8.9852947134812542</v>
      </c>
      <c r="P1133" s="4">
        <f t="shared" si="123"/>
        <v>0.48259150000000001</v>
      </c>
      <c r="Q1133" s="4">
        <f t="shared" si="124"/>
        <v>-1.3553190868205705</v>
      </c>
      <c r="R1133" s="4">
        <f t="shared" si="125"/>
        <v>-2.3456596225675943</v>
      </c>
    </row>
    <row r="1134" spans="1:18" x14ac:dyDescent="0.3">
      <c r="A1134">
        <v>1773261</v>
      </c>
      <c r="B1134" t="s">
        <v>1183</v>
      </c>
      <c r="C1134" s="5">
        <v>789</v>
      </c>
      <c r="D1134" s="6">
        <v>46635</v>
      </c>
      <c r="E1134" s="6">
        <v>8280191</v>
      </c>
      <c r="F1134" s="6">
        <v>0</v>
      </c>
      <c r="G1134" s="10">
        <v>0</v>
      </c>
      <c r="H1134" s="10">
        <v>0.45900000000000002</v>
      </c>
      <c r="I1134" s="10">
        <v>4.3299999999999998E-2</v>
      </c>
      <c r="J1134" s="10">
        <v>0</v>
      </c>
      <c r="K1134" s="13">
        <v>0.32963988919667586</v>
      </c>
      <c r="L1134" s="15">
        <f t="shared" si="119"/>
        <v>6.6707663208458738</v>
      </c>
      <c r="M1134" s="4">
        <f t="shared" si="120"/>
        <v>10.750106611160964</v>
      </c>
      <c r="N1134" s="17">
        <f t="shared" si="122"/>
        <v>10494.538656527249</v>
      </c>
      <c r="O1134" s="4">
        <f t="shared" si="121"/>
        <v>9.2586102728823647</v>
      </c>
      <c r="P1134" s="4">
        <f t="shared" si="123"/>
        <v>0.25114999999999998</v>
      </c>
      <c r="Q1134" s="4">
        <f t="shared" si="124"/>
        <v>-3.137295837875778</v>
      </c>
      <c r="R1134" s="4">
        <f t="shared" si="125"/>
        <v>-9.2103403719761818</v>
      </c>
    </row>
    <row r="1135" spans="1:18" x14ac:dyDescent="0.3">
      <c r="A1135">
        <v>1773287</v>
      </c>
      <c r="B1135" t="s">
        <v>1184</v>
      </c>
      <c r="C1135" s="5">
        <v>421</v>
      </c>
      <c r="D1135" s="6">
        <v>51250</v>
      </c>
      <c r="E1135" s="6">
        <v>6740310</v>
      </c>
      <c r="F1135" s="6">
        <v>0</v>
      </c>
      <c r="G1135" s="10">
        <v>0</v>
      </c>
      <c r="H1135" s="10">
        <v>0.51329999999999998</v>
      </c>
      <c r="I1135" s="10">
        <v>0.18909999999999999</v>
      </c>
      <c r="J1135" s="10">
        <v>0</v>
      </c>
      <c r="K1135" s="13">
        <v>0.37914691943127965</v>
      </c>
      <c r="L1135" s="15">
        <f t="shared" si="119"/>
        <v>6.0426328336823811</v>
      </c>
      <c r="M1135" s="4">
        <f t="shared" si="120"/>
        <v>10.844470897000654</v>
      </c>
      <c r="N1135" s="17">
        <f t="shared" si="122"/>
        <v>16010.237529691211</v>
      </c>
      <c r="O1135" s="4">
        <f t="shared" si="121"/>
        <v>9.680983642213695</v>
      </c>
      <c r="P1135" s="4">
        <f t="shared" si="123"/>
        <v>0.35119999999999996</v>
      </c>
      <c r="Q1135" s="4">
        <f t="shared" si="124"/>
        <v>-1.6649506223643593</v>
      </c>
      <c r="R1135" s="4">
        <f t="shared" si="125"/>
        <v>-9.2103403719761818</v>
      </c>
    </row>
    <row r="1136" spans="1:18" x14ac:dyDescent="0.3">
      <c r="A1136">
        <v>1773391</v>
      </c>
      <c r="B1136" t="s">
        <v>249</v>
      </c>
      <c r="C1136" s="5">
        <v>9888</v>
      </c>
      <c r="D1136" s="6">
        <v>118638</v>
      </c>
      <c r="E1136" s="6">
        <v>323755522</v>
      </c>
      <c r="F1136" s="6">
        <v>5610026</v>
      </c>
      <c r="G1136" s="10">
        <v>0</v>
      </c>
      <c r="H1136" s="10">
        <v>0.16616700000000001</v>
      </c>
      <c r="I1136" s="10">
        <v>0.481958</v>
      </c>
      <c r="J1136" s="10">
        <v>7.0899999999999999E-4</v>
      </c>
      <c r="K1136" s="13">
        <v>0.1400299850074963</v>
      </c>
      <c r="L1136" s="15">
        <f t="shared" si="119"/>
        <v>9.199077179697472</v>
      </c>
      <c r="M1136" s="4">
        <f t="shared" si="120"/>
        <v>11.683832118948885</v>
      </c>
      <c r="N1136" s="17">
        <f t="shared" si="122"/>
        <v>33309.622572815533</v>
      </c>
      <c r="O1136" s="4">
        <f t="shared" si="121"/>
        <v>10.413601600376476</v>
      </c>
      <c r="P1136" s="4">
        <f t="shared" si="123"/>
        <v>0.32406250000000003</v>
      </c>
      <c r="Q1136" s="4">
        <f t="shared" si="124"/>
        <v>-0.72969084022063768</v>
      </c>
      <c r="R1136" s="4">
        <f t="shared" si="125"/>
        <v>-7.1197116409057823</v>
      </c>
    </row>
    <row r="1137" spans="1:18" x14ac:dyDescent="0.3">
      <c r="A1137">
        <v>1773495</v>
      </c>
      <c r="B1137" t="s">
        <v>1185</v>
      </c>
      <c r="C1137" s="5">
        <v>4433</v>
      </c>
      <c r="D1137" s="6">
        <v>56375</v>
      </c>
      <c r="E1137" s="6">
        <v>39516464</v>
      </c>
      <c r="F1137" s="6">
        <v>17932386</v>
      </c>
      <c r="G1137" s="10">
        <v>0.18074699999999999</v>
      </c>
      <c r="H1137" s="10">
        <v>0.52075800000000005</v>
      </c>
      <c r="I1137" s="10">
        <v>0.21759700000000001</v>
      </c>
      <c r="J1137" s="10">
        <v>3.7642000000000002E-2</v>
      </c>
      <c r="K1137" s="13">
        <v>0.36410520887055187</v>
      </c>
      <c r="L1137" s="15">
        <f t="shared" si="119"/>
        <v>8.3968318347450541</v>
      </c>
      <c r="M1137" s="4">
        <f t="shared" si="120"/>
        <v>10.93978107680498</v>
      </c>
      <c r="N1137" s="17">
        <f t="shared" si="122"/>
        <v>12959.361606135799</v>
      </c>
      <c r="O1137" s="4">
        <f t="shared" si="121"/>
        <v>9.469573709907193</v>
      </c>
      <c r="P1137" s="4">
        <f t="shared" si="123"/>
        <v>0.36917750000000005</v>
      </c>
      <c r="Q1137" s="4">
        <f t="shared" si="124"/>
        <v>-1.5246510912683733</v>
      </c>
      <c r="R1137" s="4">
        <f t="shared" si="125"/>
        <v>-3.2769817462752329</v>
      </c>
    </row>
    <row r="1138" spans="1:18" x14ac:dyDescent="0.3">
      <c r="A1138">
        <v>1773547</v>
      </c>
      <c r="B1138" t="s">
        <v>1186</v>
      </c>
      <c r="C1138" s="5">
        <v>395</v>
      </c>
      <c r="D1138" s="6">
        <v>44722</v>
      </c>
      <c r="E1138" s="6">
        <v>3310464</v>
      </c>
      <c r="F1138" s="6">
        <v>0</v>
      </c>
      <c r="G1138" s="10">
        <v>0</v>
      </c>
      <c r="H1138" s="10">
        <v>0.35010000000000002</v>
      </c>
      <c r="I1138" s="10">
        <v>0.1618</v>
      </c>
      <c r="J1138" s="10">
        <v>3.9947999999999997E-2</v>
      </c>
      <c r="K1138" s="13">
        <v>0.5960264900662251</v>
      </c>
      <c r="L1138" s="15">
        <f t="shared" si="119"/>
        <v>5.978885764901122</v>
      </c>
      <c r="M1138" s="4">
        <f t="shared" si="120"/>
        <v>10.708220829548091</v>
      </c>
      <c r="N1138" s="17">
        <f t="shared" si="122"/>
        <v>8380.9215189873412</v>
      </c>
      <c r="O1138" s="4">
        <f t="shared" si="121"/>
        <v>9.0337131538965298</v>
      </c>
      <c r="P1138" s="4">
        <f t="shared" si="123"/>
        <v>0.25595000000000001</v>
      </c>
      <c r="Q1138" s="4">
        <f t="shared" si="124"/>
        <v>-1.8207764182985477</v>
      </c>
      <c r="R1138" s="4">
        <f t="shared" si="125"/>
        <v>-3.2176765442927184</v>
      </c>
    </row>
    <row r="1139" spans="1:18" x14ac:dyDescent="0.3">
      <c r="A1139">
        <v>1773638</v>
      </c>
      <c r="B1139" t="s">
        <v>250</v>
      </c>
      <c r="C1139" s="5">
        <v>11116</v>
      </c>
      <c r="D1139" s="6">
        <v>47377</v>
      </c>
      <c r="E1139" s="6">
        <v>152017168</v>
      </c>
      <c r="F1139" s="6">
        <v>8861823</v>
      </c>
      <c r="G1139" s="10">
        <v>0.64271800000000001</v>
      </c>
      <c r="H1139" s="10">
        <v>0.847244</v>
      </c>
      <c r="I1139" s="10">
        <v>0.94805300000000003</v>
      </c>
      <c r="J1139" s="10">
        <v>8.9542999999999998E-2</v>
      </c>
      <c r="K1139" s="13">
        <v>0.46940024479804165</v>
      </c>
      <c r="L1139" s="15">
        <f t="shared" si="119"/>
        <v>9.316140790862395</v>
      </c>
      <c r="M1139" s="4">
        <f t="shared" si="120"/>
        <v>10.76589215785248</v>
      </c>
      <c r="N1139" s="17">
        <f t="shared" si="122"/>
        <v>14472.741183879094</v>
      </c>
      <c r="O1139" s="4">
        <f t="shared" si="121"/>
        <v>9.5800222407912639</v>
      </c>
      <c r="P1139" s="4">
        <f t="shared" si="123"/>
        <v>0.89764850000000007</v>
      </c>
      <c r="Q1139" s="4">
        <f t="shared" si="124"/>
        <v>-5.3239397344405019E-2</v>
      </c>
      <c r="R1139" s="4">
        <f t="shared" si="125"/>
        <v>-2.4119201634072831</v>
      </c>
    </row>
    <row r="1140" spans="1:18" x14ac:dyDescent="0.3">
      <c r="A1140">
        <v>1773703</v>
      </c>
      <c r="B1140" t="s">
        <v>1187</v>
      </c>
      <c r="C1140" s="5">
        <v>2980</v>
      </c>
      <c r="D1140" s="6">
        <v>35792</v>
      </c>
      <c r="E1140" s="6">
        <v>3548411</v>
      </c>
      <c r="F1140" s="6">
        <v>0</v>
      </c>
      <c r="G1140" s="10">
        <v>0</v>
      </c>
      <c r="H1140" s="10">
        <v>0.86770000000000003</v>
      </c>
      <c r="I1140" s="10">
        <v>0.53259999999999996</v>
      </c>
      <c r="J1140" s="10">
        <v>7.2672E-2</v>
      </c>
      <c r="K1140" s="13">
        <v>0.7415730337078652</v>
      </c>
      <c r="L1140" s="15">
        <f t="shared" si="119"/>
        <v>7.9996785794994505</v>
      </c>
      <c r="M1140" s="4">
        <f t="shared" si="120"/>
        <v>10.485479683729912</v>
      </c>
      <c r="N1140" s="17">
        <f t="shared" si="122"/>
        <v>1190.7419463087249</v>
      </c>
      <c r="O1140" s="4">
        <f t="shared" si="121"/>
        <v>7.0823318761130416</v>
      </c>
      <c r="P1140" s="4">
        <f t="shared" si="123"/>
        <v>0.70015000000000005</v>
      </c>
      <c r="Q1140" s="4">
        <f t="shared" si="124"/>
        <v>-0.62979686505918364</v>
      </c>
      <c r="R1140" s="4">
        <f t="shared" si="125"/>
        <v>-2.6204240131475798</v>
      </c>
    </row>
    <row r="1141" spans="1:18" x14ac:dyDescent="0.3">
      <c r="A1141">
        <v>1773943</v>
      </c>
      <c r="B1141" t="s">
        <v>1188</v>
      </c>
      <c r="C1141" s="5">
        <v>496</v>
      </c>
      <c r="D1141" s="6">
        <v>36250</v>
      </c>
      <c r="E1141" s="6">
        <v>4087212</v>
      </c>
      <c r="F1141" s="6">
        <v>0</v>
      </c>
      <c r="G1141" s="10">
        <v>1</v>
      </c>
      <c r="H1141" s="10">
        <v>0.50629999999999997</v>
      </c>
      <c r="I1141" s="10">
        <v>0.53680000000000005</v>
      </c>
      <c r="J1141" s="10">
        <v>2.0896000000000001E-2</v>
      </c>
      <c r="K1141" s="13">
        <v>0.5821917808219178</v>
      </c>
      <c r="L1141" s="15">
        <f t="shared" si="119"/>
        <v>6.2065759267249279</v>
      </c>
      <c r="M1141" s="4">
        <f t="shared" si="120"/>
        <v>10.49819466028282</v>
      </c>
      <c r="N1141" s="17">
        <f t="shared" si="122"/>
        <v>8240.3467741935492</v>
      </c>
      <c r="O1141" s="4">
        <f t="shared" si="121"/>
        <v>9.016797706264791</v>
      </c>
      <c r="P1141" s="4">
        <f t="shared" si="123"/>
        <v>0.52154999999999996</v>
      </c>
      <c r="Q1141" s="4">
        <f t="shared" si="124"/>
        <v>-0.62194342155361315</v>
      </c>
      <c r="R1141" s="4">
        <f t="shared" si="125"/>
        <v>-3.8634233355920835</v>
      </c>
    </row>
    <row r="1142" spans="1:18" x14ac:dyDescent="0.3">
      <c r="A1142">
        <v>1774119</v>
      </c>
      <c r="B1142" t="s">
        <v>1189</v>
      </c>
      <c r="C1142" s="5">
        <v>13350</v>
      </c>
      <c r="D1142" s="6">
        <v>77517</v>
      </c>
      <c r="E1142" s="6">
        <v>284084389</v>
      </c>
      <c r="F1142" s="6">
        <v>6177607</v>
      </c>
      <c r="G1142" s="10">
        <v>0</v>
      </c>
      <c r="H1142" s="10">
        <v>0.30876199999999998</v>
      </c>
      <c r="I1142" s="10">
        <v>0.37753900000000001</v>
      </c>
      <c r="J1142" s="10">
        <v>4.3175999999999999E-2</v>
      </c>
      <c r="K1142" s="13">
        <v>0.36493995339666607</v>
      </c>
      <c r="L1142" s="15">
        <f t="shared" si="119"/>
        <v>9.4992716638283952</v>
      </c>
      <c r="M1142" s="4">
        <f t="shared" si="120"/>
        <v>11.258252546125393</v>
      </c>
      <c r="N1142" s="17">
        <f t="shared" si="122"/>
        <v>21742.471610486893</v>
      </c>
      <c r="O1142" s="4">
        <f t="shared" si="121"/>
        <v>9.9870228437478499</v>
      </c>
      <c r="P1142" s="4">
        <f t="shared" si="123"/>
        <v>0.34315050000000002</v>
      </c>
      <c r="Q1142" s="4">
        <f t="shared" si="124"/>
        <v>-0.97381656614590095</v>
      </c>
      <c r="R1142" s="4">
        <f t="shared" si="125"/>
        <v>-3.14015707015681</v>
      </c>
    </row>
    <row r="1143" spans="1:18" x14ac:dyDescent="0.3">
      <c r="A1143">
        <v>1774223</v>
      </c>
      <c r="B1143" t="s">
        <v>1190</v>
      </c>
      <c r="C1143" s="5">
        <v>18322</v>
      </c>
      <c r="D1143" s="6">
        <v>71698</v>
      </c>
      <c r="E1143" s="6">
        <v>466726419</v>
      </c>
      <c r="F1143" s="6">
        <v>1162758</v>
      </c>
      <c r="G1143" s="10">
        <v>0</v>
      </c>
      <c r="H1143" s="10">
        <v>0.336256</v>
      </c>
      <c r="I1143" s="10">
        <v>0.28122399999999997</v>
      </c>
      <c r="J1143" s="10">
        <v>1.7402999999999998E-2</v>
      </c>
      <c r="K1143" s="13">
        <v>0.29931872037914697</v>
      </c>
      <c r="L1143" s="15">
        <f t="shared" si="119"/>
        <v>9.8158578025751542</v>
      </c>
      <c r="M1143" s="4">
        <f t="shared" si="120"/>
        <v>11.180218132195877</v>
      </c>
      <c r="N1143" s="17">
        <f t="shared" si="122"/>
        <v>25537.01435432813</v>
      </c>
      <c r="O1143" s="4">
        <f t="shared" si="121"/>
        <v>10.147884221982865</v>
      </c>
      <c r="P1143" s="4">
        <f t="shared" si="123"/>
        <v>0.30874000000000001</v>
      </c>
      <c r="Q1143" s="4">
        <f t="shared" si="124"/>
        <v>-1.2682482489600542</v>
      </c>
      <c r="R1143" s="4">
        <f t="shared" si="125"/>
        <v>-4.0453829841734388</v>
      </c>
    </row>
    <row r="1144" spans="1:18" x14ac:dyDescent="0.3">
      <c r="A1144">
        <v>1774275</v>
      </c>
      <c r="B1144" t="s">
        <v>251</v>
      </c>
      <c r="C1144" s="5">
        <v>91</v>
      </c>
      <c r="D1144" s="6">
        <v>72917</v>
      </c>
      <c r="E1144" s="6">
        <v>1727430</v>
      </c>
      <c r="F1144" s="6">
        <v>0</v>
      </c>
      <c r="G1144" s="10">
        <v>0</v>
      </c>
      <c r="H1144" s="10">
        <v>0.31030000000000002</v>
      </c>
      <c r="I1144" s="10">
        <v>0.44400000000000001</v>
      </c>
      <c r="J1144" s="10">
        <v>1.433E-3</v>
      </c>
      <c r="L1144" s="15">
        <f t="shared" si="119"/>
        <v>4.5108595065168497</v>
      </c>
      <c r="M1144" s="4">
        <f t="shared" si="120"/>
        <v>11.197077086969873</v>
      </c>
      <c r="N1144" s="17">
        <f t="shared" si="122"/>
        <v>18982.747252747253</v>
      </c>
      <c r="O1144" s="4">
        <f t="shared" si="121"/>
        <v>9.8512858063020339</v>
      </c>
      <c r="P1144" s="4">
        <f t="shared" si="123"/>
        <v>0.37714999999999999</v>
      </c>
      <c r="Q1144" s="4">
        <f t="shared" si="124"/>
        <v>-0.81170551668408053</v>
      </c>
      <c r="R1144" s="4">
        <f t="shared" si="125"/>
        <v>-6.4805286790924601</v>
      </c>
    </row>
    <row r="1145" spans="1:18" x14ac:dyDescent="0.3">
      <c r="A1145">
        <v>1774301</v>
      </c>
      <c r="B1145" t="s">
        <v>1191</v>
      </c>
      <c r="C1145" s="5">
        <v>383</v>
      </c>
      <c r="D1145" s="6">
        <v>47500</v>
      </c>
      <c r="E1145" s="6">
        <v>1410527</v>
      </c>
      <c r="F1145" s="6">
        <v>1004726</v>
      </c>
      <c r="G1145" s="10">
        <v>0</v>
      </c>
      <c r="H1145" s="10">
        <v>0.69679999999999997</v>
      </c>
      <c r="I1145" s="10">
        <v>0.17949999999999999</v>
      </c>
      <c r="J1145" s="10">
        <v>5.4795000000000003E-2</v>
      </c>
      <c r="K1145" s="13">
        <v>0.41530054644808745</v>
      </c>
      <c r="L1145" s="15">
        <f t="shared" si="119"/>
        <v>5.9480349891806457</v>
      </c>
      <c r="M1145" s="4">
        <f t="shared" si="120"/>
        <v>10.768484990022733</v>
      </c>
      <c r="N1145" s="17">
        <f t="shared" si="122"/>
        <v>6306.1436031331596</v>
      </c>
      <c r="O1145" s="4">
        <f t="shared" si="121"/>
        <v>8.7492796123057808</v>
      </c>
      <c r="P1145" s="4">
        <f t="shared" si="123"/>
        <v>0.43814999999999998</v>
      </c>
      <c r="Q1145" s="4">
        <f t="shared" si="124"/>
        <v>-1.7170231231140378</v>
      </c>
      <c r="R1145" s="4">
        <f t="shared" si="125"/>
        <v>-2.9023330092954414</v>
      </c>
    </row>
    <row r="1146" spans="1:18" x14ac:dyDescent="0.3">
      <c r="A1146">
        <v>1774379</v>
      </c>
      <c r="B1146" t="s">
        <v>1192</v>
      </c>
      <c r="C1146" s="5">
        <v>474</v>
      </c>
      <c r="D1146" s="6">
        <v>62778</v>
      </c>
      <c r="E1146" s="6">
        <v>4492366</v>
      </c>
      <c r="F1146" s="6">
        <v>0</v>
      </c>
      <c r="G1146" s="10">
        <v>0</v>
      </c>
      <c r="H1146" s="10">
        <v>0.40510000000000002</v>
      </c>
      <c r="I1146" s="10">
        <v>3.0499999999999999E-2</v>
      </c>
      <c r="J1146" s="10">
        <v>0</v>
      </c>
      <c r="K1146" s="13">
        <v>0.31100478468899517</v>
      </c>
      <c r="L1146" s="15">
        <f t="shared" si="119"/>
        <v>6.1612073216950769</v>
      </c>
      <c r="M1146" s="4">
        <f t="shared" si="120"/>
        <v>11.047359972609103</v>
      </c>
      <c r="N1146" s="17">
        <f t="shared" si="122"/>
        <v>9477.5654008438814</v>
      </c>
      <c r="O1146" s="4">
        <f t="shared" si="121"/>
        <v>9.1566827480096649</v>
      </c>
      <c r="P1146" s="4">
        <f t="shared" si="123"/>
        <v>0.21779999999999999</v>
      </c>
      <c r="Q1146" s="4">
        <f t="shared" si="124"/>
        <v>-3.486755270023802</v>
      </c>
      <c r="R1146" s="4">
        <f t="shared" si="125"/>
        <v>-9.2103403719761818</v>
      </c>
    </row>
    <row r="1147" spans="1:18" x14ac:dyDescent="0.3">
      <c r="A1147">
        <v>1774444</v>
      </c>
      <c r="B1147" t="s">
        <v>1193</v>
      </c>
      <c r="C1147" s="5">
        <v>597</v>
      </c>
      <c r="D1147" s="6">
        <v>55417</v>
      </c>
      <c r="E1147" s="6">
        <v>3636602</v>
      </c>
      <c r="F1147" s="6">
        <v>0</v>
      </c>
      <c r="G1147" s="10">
        <v>0</v>
      </c>
      <c r="H1147" s="10">
        <v>0.53069999999999995</v>
      </c>
      <c r="I1147" s="10">
        <v>0.11360000000000001</v>
      </c>
      <c r="J1147" s="10">
        <v>0</v>
      </c>
      <c r="K1147" s="13">
        <v>0.5</v>
      </c>
      <c r="L1147" s="15">
        <f t="shared" si="119"/>
        <v>6.3919171133926023</v>
      </c>
      <c r="M1147" s="4">
        <f t="shared" si="120"/>
        <v>10.922641684869495</v>
      </c>
      <c r="N1147" s="17">
        <f t="shared" si="122"/>
        <v>6091.4606365159125</v>
      </c>
      <c r="O1147" s="4">
        <f t="shared" si="121"/>
        <v>8.7146431737389296</v>
      </c>
      <c r="P1147" s="4">
        <f t="shared" si="123"/>
        <v>0.32214999999999999</v>
      </c>
      <c r="Q1147" s="4">
        <f t="shared" si="124"/>
        <v>-2.1741918782256464</v>
      </c>
      <c r="R1147" s="4">
        <f t="shared" si="125"/>
        <v>-9.2103403719761818</v>
      </c>
    </row>
    <row r="1148" spans="1:18" x14ac:dyDescent="0.3">
      <c r="A1148">
        <v>1774457</v>
      </c>
      <c r="B1148" t="s">
        <v>1194</v>
      </c>
      <c r="C1148" s="5">
        <v>472</v>
      </c>
      <c r="D1148" s="6">
        <v>46250</v>
      </c>
      <c r="E1148" s="6">
        <v>1884065</v>
      </c>
      <c r="F1148" s="6">
        <v>0</v>
      </c>
      <c r="G1148" s="10">
        <v>0</v>
      </c>
      <c r="H1148" s="10">
        <v>0.8468</v>
      </c>
      <c r="I1148" s="10">
        <v>8.7300000000000003E-2</v>
      </c>
      <c r="J1148" s="10">
        <v>0</v>
      </c>
      <c r="K1148" s="13">
        <v>0.53418803418803418</v>
      </c>
      <c r="L1148" s="15">
        <f t="shared" si="119"/>
        <v>6.156978985585555</v>
      </c>
      <c r="M1148" s="4">
        <f t="shared" si="120"/>
        <v>10.741816742940571</v>
      </c>
      <c r="N1148" s="17">
        <f t="shared" si="122"/>
        <v>3991.6631355932204</v>
      </c>
      <c r="O1148" s="4">
        <f t="shared" si="121"/>
        <v>8.2919632489993127</v>
      </c>
      <c r="P1148" s="4">
        <f t="shared" si="123"/>
        <v>0.46705000000000002</v>
      </c>
      <c r="Q1148" s="4">
        <f t="shared" si="124"/>
        <v>-2.4372599963206474</v>
      </c>
      <c r="R1148" s="4">
        <f t="shared" si="125"/>
        <v>-9.2103403719761818</v>
      </c>
    </row>
    <row r="1149" spans="1:18" x14ac:dyDescent="0.3">
      <c r="A1149">
        <v>1774470</v>
      </c>
      <c r="B1149" t="s">
        <v>1195</v>
      </c>
      <c r="C1149" s="5">
        <v>729</v>
      </c>
      <c r="D1149" s="6">
        <v>53239</v>
      </c>
      <c r="E1149" s="6">
        <v>6121548</v>
      </c>
      <c r="F1149" s="6">
        <v>0</v>
      </c>
      <c r="G1149" s="10">
        <v>0</v>
      </c>
      <c r="H1149" s="10">
        <v>0.59589999999999999</v>
      </c>
      <c r="I1149" s="10">
        <v>0.21929999999999999</v>
      </c>
      <c r="J1149" s="10">
        <v>1.1823999999999999E-2</v>
      </c>
      <c r="K1149" s="13">
        <v>0.43973941368078173</v>
      </c>
      <c r="L1149" s="15">
        <f t="shared" si="119"/>
        <v>6.5916737320086582</v>
      </c>
      <c r="M1149" s="4">
        <f t="shared" si="120"/>
        <v>10.882546489462625</v>
      </c>
      <c r="N1149" s="17">
        <f t="shared" si="122"/>
        <v>8397.1851851851843</v>
      </c>
      <c r="O1149" s="4">
        <f t="shared" si="121"/>
        <v>9.0356518316720944</v>
      </c>
      <c r="P1149" s="4">
        <f t="shared" si="123"/>
        <v>0.40759999999999996</v>
      </c>
      <c r="Q1149" s="4">
        <f t="shared" si="124"/>
        <v>-1.5168587311410073</v>
      </c>
      <c r="R1149" s="4">
        <f t="shared" si="125"/>
        <v>-4.429202103166312</v>
      </c>
    </row>
    <row r="1150" spans="1:18" x14ac:dyDescent="0.3">
      <c r="A1150">
        <v>1774561</v>
      </c>
      <c r="B1150" t="s">
        <v>1196</v>
      </c>
      <c r="C1150" s="5">
        <v>659</v>
      </c>
      <c r="D1150" s="6">
        <v>47500</v>
      </c>
      <c r="E1150" s="6">
        <v>4383407</v>
      </c>
      <c r="F1150" s="6">
        <v>0</v>
      </c>
      <c r="G1150" s="10">
        <v>0</v>
      </c>
      <c r="H1150" s="10">
        <v>0.74109999999999998</v>
      </c>
      <c r="I1150" s="10">
        <v>0.3014</v>
      </c>
      <c r="J1150" s="10">
        <v>0</v>
      </c>
      <c r="K1150" s="13">
        <v>0.43265306122448977</v>
      </c>
      <c r="L1150" s="15">
        <f t="shared" si="119"/>
        <v>6.4907235345025072</v>
      </c>
      <c r="M1150" s="4">
        <f t="shared" si="120"/>
        <v>10.768484990022733</v>
      </c>
      <c r="N1150" s="17">
        <f t="shared" si="122"/>
        <v>6651.6039453717758</v>
      </c>
      <c r="O1150" s="4">
        <f t="shared" si="121"/>
        <v>8.8026132993598605</v>
      </c>
      <c r="P1150" s="4">
        <f t="shared" si="123"/>
        <v>0.52124999999999999</v>
      </c>
      <c r="Q1150" s="4">
        <f t="shared" si="124"/>
        <v>-1.1989852628148969</v>
      </c>
      <c r="R1150" s="4">
        <f t="shared" si="125"/>
        <v>-9.2103403719761818</v>
      </c>
    </row>
    <row r="1151" spans="1:18" x14ac:dyDescent="0.3">
      <c r="A1151">
        <v>1774574</v>
      </c>
      <c r="B1151" t="s">
        <v>1197</v>
      </c>
      <c r="C1151" s="5">
        <v>10360</v>
      </c>
      <c r="D1151" s="6">
        <v>39979</v>
      </c>
      <c r="E1151" s="6">
        <v>143861774</v>
      </c>
      <c r="F1151" s="6">
        <v>829994</v>
      </c>
      <c r="G1151" s="10">
        <v>0</v>
      </c>
      <c r="H1151" s="10">
        <v>0.56531900000000002</v>
      </c>
      <c r="I1151" s="10">
        <v>8.0031000000000005E-2</v>
      </c>
      <c r="J1151" s="10">
        <v>5.0974999999999999E-2</v>
      </c>
      <c r="K1151" s="13">
        <v>0.44920102584336163</v>
      </c>
      <c r="L1151" s="15">
        <f t="shared" si="119"/>
        <v>9.2457075158134732</v>
      </c>
      <c r="M1151" s="4">
        <f t="shared" si="120"/>
        <v>10.596109595235321</v>
      </c>
      <c r="N1151" s="17">
        <f t="shared" si="122"/>
        <v>13966.386872586872</v>
      </c>
      <c r="O1151" s="4">
        <f t="shared" si="121"/>
        <v>9.5444087840524503</v>
      </c>
      <c r="P1151" s="4">
        <f t="shared" si="123"/>
        <v>0.32267499999999999</v>
      </c>
      <c r="Q1151" s="4">
        <f t="shared" si="124"/>
        <v>-2.5240924835495746</v>
      </c>
      <c r="R1151" s="4">
        <f t="shared" si="125"/>
        <v>-2.9744601382784515</v>
      </c>
    </row>
    <row r="1152" spans="1:18" x14ac:dyDescent="0.3">
      <c r="A1152">
        <v>1774665</v>
      </c>
      <c r="B1152" t="s">
        <v>1198</v>
      </c>
      <c r="C1152" s="5">
        <v>108</v>
      </c>
      <c r="D1152" s="6">
        <v>35313</v>
      </c>
      <c r="E1152" s="6">
        <v>799511</v>
      </c>
      <c r="F1152" s="6">
        <v>0</v>
      </c>
      <c r="G1152" s="10">
        <v>0</v>
      </c>
      <c r="H1152" s="10">
        <v>0.62260000000000004</v>
      </c>
      <c r="I1152" s="10">
        <v>1E-3</v>
      </c>
      <c r="J1152" s="10">
        <v>0</v>
      </c>
      <c r="L1152" s="15">
        <f t="shared" si="119"/>
        <v>4.6821312271242199</v>
      </c>
      <c r="M1152" s="4">
        <f t="shared" si="120"/>
        <v>10.47200644708059</v>
      </c>
      <c r="N1152" s="17">
        <f t="shared" si="122"/>
        <v>7402.8796296296296</v>
      </c>
      <c r="O1152" s="4">
        <f t="shared" si="121"/>
        <v>8.9096243426364019</v>
      </c>
      <c r="P1152" s="4">
        <f t="shared" si="123"/>
        <v>0.31180000000000002</v>
      </c>
      <c r="Q1152" s="4">
        <f t="shared" si="124"/>
        <v>-6.812445099177812</v>
      </c>
      <c r="R1152" s="4">
        <f t="shared" si="125"/>
        <v>-9.2103403719761818</v>
      </c>
    </row>
    <row r="1153" spans="1:18" x14ac:dyDescent="0.3">
      <c r="A1153">
        <v>1774743</v>
      </c>
      <c r="B1153" t="s">
        <v>1199</v>
      </c>
      <c r="C1153" s="5">
        <v>1642</v>
      </c>
      <c r="D1153" s="6">
        <v>74083</v>
      </c>
      <c r="E1153" s="6">
        <v>46230989</v>
      </c>
      <c r="F1153" s="6">
        <v>3033106</v>
      </c>
      <c r="G1153" s="10">
        <v>0</v>
      </c>
      <c r="H1153" s="10">
        <v>0.1462</v>
      </c>
      <c r="I1153" s="10">
        <v>4.4999999999999997E-3</v>
      </c>
      <c r="J1153" s="10">
        <v>0</v>
      </c>
      <c r="K1153" s="13">
        <v>0.1849112426035503</v>
      </c>
      <c r="L1153" s="15">
        <f t="shared" si="119"/>
        <v>7.4036702900123732</v>
      </c>
      <c r="M1153" s="4">
        <f t="shared" si="120"/>
        <v>11.212941365260349</v>
      </c>
      <c r="N1153" s="17">
        <f t="shared" si="122"/>
        <v>30002.493909866018</v>
      </c>
      <c r="O1153" s="4">
        <f t="shared" si="121"/>
        <v>10.309035787518026</v>
      </c>
      <c r="P1153" s="4">
        <f t="shared" si="123"/>
        <v>7.535E-2</v>
      </c>
      <c r="Q1153" s="4">
        <f t="shared" si="124"/>
        <v>-5.3816989754870876</v>
      </c>
      <c r="R1153" s="4">
        <f t="shared" si="125"/>
        <v>-9.2103403719761818</v>
      </c>
    </row>
    <row r="1154" spans="1:18" x14ac:dyDescent="0.3">
      <c r="A1154">
        <v>1774847</v>
      </c>
      <c r="B1154" t="s">
        <v>1200</v>
      </c>
      <c r="C1154" s="5">
        <v>244</v>
      </c>
      <c r="D1154" s="6">
        <v>43750</v>
      </c>
      <c r="E1154" s="6">
        <v>1298241</v>
      </c>
      <c r="F1154" s="6">
        <v>0</v>
      </c>
      <c r="G1154" s="10">
        <v>0</v>
      </c>
      <c r="H1154" s="10">
        <v>0.54100000000000004</v>
      </c>
      <c r="I1154" s="10">
        <v>0.17169999999999999</v>
      </c>
      <c r="J1154" s="10">
        <v>0</v>
      </c>
      <c r="L1154" s="15">
        <f t="shared" ref="L1154:L1217" si="126">LN(C1154)</f>
        <v>5.4971682252932021</v>
      </c>
      <c r="M1154" s="4">
        <f t="shared" ref="M1154:M1217" si="127">LN(D1154)</f>
        <v>10.68624689178576</v>
      </c>
      <c r="N1154" s="17">
        <f t="shared" si="122"/>
        <v>5320.6598360655735</v>
      </c>
      <c r="O1154" s="4">
        <f t="shared" ref="O1154:O1217" si="128">LN(N1154)</f>
        <v>8.5793526039803218</v>
      </c>
      <c r="P1154" s="4">
        <f t="shared" si="123"/>
        <v>0.35635</v>
      </c>
      <c r="Q1154" s="4">
        <f t="shared" si="124"/>
        <v>-1.7614242694319822</v>
      </c>
      <c r="R1154" s="4">
        <f t="shared" si="125"/>
        <v>-9.2103403719761818</v>
      </c>
    </row>
    <row r="1155" spans="1:18" x14ac:dyDescent="0.3">
      <c r="A1155">
        <v>1774860</v>
      </c>
      <c r="B1155" t="s">
        <v>1201</v>
      </c>
      <c r="C1155" s="5">
        <v>655</v>
      </c>
      <c r="D1155" s="6">
        <v>61071</v>
      </c>
      <c r="E1155" s="6">
        <v>6409862</v>
      </c>
      <c r="F1155" s="6">
        <v>470297</v>
      </c>
      <c r="G1155" s="10">
        <v>0</v>
      </c>
      <c r="H1155" s="10">
        <v>0.44140000000000001</v>
      </c>
      <c r="I1155" s="10">
        <v>3.7600000000000001E-2</v>
      </c>
      <c r="J1155" s="10">
        <v>2.0184000000000001E-2</v>
      </c>
      <c r="K1155" s="13">
        <v>0.34713375796178347</v>
      </c>
      <c r="L1155" s="15">
        <f t="shared" si="126"/>
        <v>6.4846352356352517</v>
      </c>
      <c r="M1155" s="4">
        <f t="shared" si="127"/>
        <v>11.019792400735156</v>
      </c>
      <c r="N1155" s="17">
        <f t="shared" ref="N1155:N1218" si="129">(E1155+F1155)/C1155</f>
        <v>10504.059541984732</v>
      </c>
      <c r="O1155" s="4">
        <f t="shared" si="128"/>
        <v>9.259517084472348</v>
      </c>
      <c r="P1155" s="4">
        <f t="shared" ref="P1155:P1218" si="130">AVERAGE(H1155,I1155)</f>
        <v>0.23950000000000002</v>
      </c>
      <c r="Q1155" s="4">
        <f t="shared" ref="Q1155:Q1218" si="131">LN(I1155+0.0001)</f>
        <v>-3.2780951845281718</v>
      </c>
      <c r="R1155" s="4">
        <f t="shared" ref="R1155:R1218" si="132">LN(J1155+0.0001)</f>
        <v>-3.8979228810493645</v>
      </c>
    </row>
    <row r="1156" spans="1:18" x14ac:dyDescent="0.3">
      <c r="A1156">
        <v>1774873</v>
      </c>
      <c r="B1156" t="s">
        <v>1202</v>
      </c>
      <c r="C1156" s="5">
        <v>321</v>
      </c>
      <c r="D1156" s="6">
        <v>35357</v>
      </c>
      <c r="E1156" s="6">
        <v>829572</v>
      </c>
      <c r="F1156" s="6">
        <v>0</v>
      </c>
      <c r="G1156" s="10">
        <v>0</v>
      </c>
      <c r="H1156" s="10">
        <v>0.70130000000000003</v>
      </c>
      <c r="I1156" s="10">
        <v>0.29659999999999997</v>
      </c>
      <c r="J1156" s="10">
        <v>0</v>
      </c>
      <c r="K1156" s="13">
        <v>0.65217391304347827</v>
      </c>
      <c r="L1156" s="15">
        <f t="shared" si="126"/>
        <v>5.7714411231300158</v>
      </c>
      <c r="M1156" s="4">
        <f t="shared" si="127"/>
        <v>10.473251671523366</v>
      </c>
      <c r="N1156" s="17">
        <f t="shared" si="129"/>
        <v>2584.336448598131</v>
      </c>
      <c r="O1156" s="4">
        <f t="shared" si="128"/>
        <v>7.8572240609924542</v>
      </c>
      <c r="P1156" s="4">
        <f t="shared" si="130"/>
        <v>0.49895</v>
      </c>
      <c r="Q1156" s="4">
        <f t="shared" si="131"/>
        <v>-1.2150337516853611</v>
      </c>
      <c r="R1156" s="4">
        <f t="shared" si="132"/>
        <v>-9.2103403719761818</v>
      </c>
    </row>
    <row r="1157" spans="1:18" x14ac:dyDescent="0.3">
      <c r="A1157">
        <v>1775081</v>
      </c>
      <c r="B1157" t="s">
        <v>252</v>
      </c>
      <c r="C1157" s="5">
        <v>1146</v>
      </c>
      <c r="D1157" s="6">
        <v>116563</v>
      </c>
      <c r="E1157" s="6">
        <v>43462645</v>
      </c>
      <c r="F1157" s="6">
        <v>0</v>
      </c>
      <c r="G1157" s="10">
        <v>0</v>
      </c>
      <c r="H1157" s="10">
        <v>0.17713699999999999</v>
      </c>
      <c r="I1157" s="10">
        <v>0.56828599999999996</v>
      </c>
      <c r="J1157" s="10">
        <v>2.6294999999999999E-2</v>
      </c>
      <c r="K1157" s="13">
        <v>0.14914425427872857</v>
      </c>
      <c r="L1157" s="15">
        <f t="shared" si="126"/>
        <v>7.0440328972746853</v>
      </c>
      <c r="M1157" s="4">
        <f t="shared" si="127"/>
        <v>11.666187178355308</v>
      </c>
      <c r="N1157" s="17">
        <f t="shared" si="129"/>
        <v>37925.519197207679</v>
      </c>
      <c r="O1157" s="4">
        <f t="shared" si="128"/>
        <v>10.543379494227381</v>
      </c>
      <c r="P1157" s="4">
        <f t="shared" si="130"/>
        <v>0.37271149999999997</v>
      </c>
      <c r="Q1157" s="4">
        <f t="shared" si="131"/>
        <v>-0.5649545136044003</v>
      </c>
      <c r="R1157" s="4">
        <f t="shared" si="132"/>
        <v>-3.6345806807065575</v>
      </c>
    </row>
    <row r="1158" spans="1:18" x14ac:dyDescent="0.3">
      <c r="A1158">
        <v>1775107</v>
      </c>
      <c r="B1158" t="s">
        <v>1203</v>
      </c>
      <c r="C1158" s="5">
        <v>1084</v>
      </c>
      <c r="D1158" s="6">
        <v>48304</v>
      </c>
      <c r="E1158" s="6">
        <v>11280271</v>
      </c>
      <c r="F1158" s="6">
        <v>0</v>
      </c>
      <c r="G1158" s="10">
        <v>0</v>
      </c>
      <c r="H1158" s="10">
        <v>0.34560000000000002</v>
      </c>
      <c r="I1158" s="10">
        <v>0.15759999999999999</v>
      </c>
      <c r="J1158" s="10">
        <v>2.9125999999999999E-2</v>
      </c>
      <c r="K1158" s="13">
        <v>0.45567010309278355</v>
      </c>
      <c r="L1158" s="15">
        <f t="shared" si="126"/>
        <v>6.9884131819995918</v>
      </c>
      <c r="M1158" s="4">
        <f t="shared" si="127"/>
        <v>10.785269651946621</v>
      </c>
      <c r="N1158" s="17">
        <f t="shared" si="129"/>
        <v>10406.154059040591</v>
      </c>
      <c r="O1158" s="4">
        <f t="shared" si="128"/>
        <v>9.250152646568699</v>
      </c>
      <c r="P1158" s="4">
        <f t="shared" si="130"/>
        <v>0.25159999999999999</v>
      </c>
      <c r="Q1158" s="4">
        <f t="shared" si="131"/>
        <v>-1.8470607850131444</v>
      </c>
      <c r="R1158" s="4">
        <f t="shared" si="132"/>
        <v>-3.5326965549296765</v>
      </c>
    </row>
    <row r="1159" spans="1:18" x14ac:dyDescent="0.3">
      <c r="A1159">
        <v>1775159</v>
      </c>
      <c r="B1159" t="s">
        <v>1204</v>
      </c>
      <c r="C1159" s="5">
        <v>526</v>
      </c>
      <c r="D1159" s="6">
        <v>32604</v>
      </c>
      <c r="E1159" s="6">
        <v>3993001</v>
      </c>
      <c r="F1159" s="6">
        <v>0</v>
      </c>
      <c r="G1159" s="10">
        <v>0</v>
      </c>
      <c r="H1159" s="10">
        <v>0.65110000000000001</v>
      </c>
      <c r="I1159" s="10">
        <v>0.17879999999999999</v>
      </c>
      <c r="J1159" s="10">
        <v>0</v>
      </c>
      <c r="K1159" s="13">
        <v>0.59545454545454546</v>
      </c>
      <c r="L1159" s="15">
        <f t="shared" si="126"/>
        <v>6.2653012127377101</v>
      </c>
      <c r="M1159" s="4">
        <f t="shared" si="127"/>
        <v>10.392190259214349</v>
      </c>
      <c r="N1159" s="17">
        <f t="shared" si="129"/>
        <v>7591.2566539923955</v>
      </c>
      <c r="O1159" s="4">
        <f t="shared" si="128"/>
        <v>8.9347524237458842</v>
      </c>
      <c r="P1159" s="4">
        <f t="shared" si="130"/>
        <v>0.41494999999999999</v>
      </c>
      <c r="Q1159" s="4">
        <f t="shared" si="131"/>
        <v>-1.7209282884674637</v>
      </c>
      <c r="R1159" s="4">
        <f t="shared" si="132"/>
        <v>-9.2103403719761818</v>
      </c>
    </row>
    <row r="1160" spans="1:18" x14ac:dyDescent="0.3">
      <c r="A1160">
        <v>1775172</v>
      </c>
      <c r="B1160" t="s">
        <v>1205</v>
      </c>
      <c r="C1160" s="5">
        <v>551</v>
      </c>
      <c r="D1160" s="6">
        <v>49375</v>
      </c>
      <c r="E1160" s="6">
        <v>7093915</v>
      </c>
      <c r="F1160" s="6">
        <v>0</v>
      </c>
      <c r="G1160" s="10">
        <v>0</v>
      </c>
      <c r="H1160" s="10">
        <v>0.56569999999999998</v>
      </c>
      <c r="I1160" s="10">
        <v>8.9599999999999999E-2</v>
      </c>
      <c r="J1160" s="10">
        <v>0</v>
      </c>
      <c r="K1160" s="13">
        <v>0.28350515463917525</v>
      </c>
      <c r="L1160" s="15">
        <f t="shared" si="126"/>
        <v>6.3117348091529148</v>
      </c>
      <c r="M1160" s="4">
        <f t="shared" si="127"/>
        <v>10.807199502203423</v>
      </c>
      <c r="N1160" s="17">
        <f t="shared" si="129"/>
        <v>12874.618874773139</v>
      </c>
      <c r="O1160" s="4">
        <f t="shared" si="128"/>
        <v>9.4630131231344219</v>
      </c>
      <c r="P1160" s="4">
        <f t="shared" si="130"/>
        <v>0.32765</v>
      </c>
      <c r="Q1160" s="4">
        <f t="shared" si="131"/>
        <v>-2.4112845099173867</v>
      </c>
      <c r="R1160" s="4">
        <f t="shared" si="132"/>
        <v>-9.2103403719761818</v>
      </c>
    </row>
    <row r="1161" spans="1:18" x14ac:dyDescent="0.3">
      <c r="A1161">
        <v>1775185</v>
      </c>
      <c r="B1161" t="s">
        <v>253</v>
      </c>
      <c r="C1161" s="5">
        <v>2401</v>
      </c>
      <c r="D1161" s="6">
        <v>65081</v>
      </c>
      <c r="E1161" s="6">
        <v>50424734</v>
      </c>
      <c r="F1161" s="6">
        <v>268555</v>
      </c>
      <c r="G1161" s="10">
        <v>0</v>
      </c>
      <c r="H1161" s="10">
        <v>0.48830000000000001</v>
      </c>
      <c r="I1161" s="10">
        <v>0.6462</v>
      </c>
      <c r="J1161" s="10">
        <v>5.5100000000000003E-2</v>
      </c>
      <c r="K1161" s="13">
        <v>0.36108422071636015</v>
      </c>
      <c r="L1161" s="15">
        <f t="shared" si="126"/>
        <v>7.7836405962212529</v>
      </c>
      <c r="M1161" s="4">
        <f t="shared" si="127"/>
        <v>11.083387926918672</v>
      </c>
      <c r="N1161" s="17">
        <f t="shared" si="129"/>
        <v>21113.406497292795</v>
      </c>
      <c r="O1161" s="4">
        <f t="shared" si="128"/>
        <v>9.9576634967149857</v>
      </c>
      <c r="P1161" s="4">
        <f t="shared" si="130"/>
        <v>0.56725000000000003</v>
      </c>
      <c r="Q1161" s="4">
        <f t="shared" si="131"/>
        <v>-0.4364914867132873</v>
      </c>
      <c r="R1161" s="4">
        <f t="shared" si="132"/>
        <v>-2.8967923256990873</v>
      </c>
    </row>
    <row r="1162" spans="1:18" x14ac:dyDescent="0.3">
      <c r="A1162">
        <v>1775263</v>
      </c>
      <c r="B1162" t="s">
        <v>1206</v>
      </c>
      <c r="C1162" s="5">
        <v>881</v>
      </c>
      <c r="D1162" s="6">
        <v>37159</v>
      </c>
      <c r="E1162" s="6">
        <v>4105875</v>
      </c>
      <c r="F1162" s="6">
        <v>0</v>
      </c>
      <c r="G1162" s="10">
        <v>0</v>
      </c>
      <c r="H1162" s="10">
        <v>0.64629999999999999</v>
      </c>
      <c r="I1162" s="10">
        <v>0.15859999999999999</v>
      </c>
      <c r="J1162" s="10">
        <v>0</v>
      </c>
      <c r="K1162" s="13">
        <v>0.52747252747252749</v>
      </c>
      <c r="L1162" s="15">
        <f t="shared" si="126"/>
        <v>6.7810576259361799</v>
      </c>
      <c r="M1162" s="4">
        <f t="shared" si="127"/>
        <v>10.522961281909057</v>
      </c>
      <c r="N1162" s="17">
        <f t="shared" si="129"/>
        <v>4660.4710556186155</v>
      </c>
      <c r="O1162" s="4">
        <f t="shared" si="128"/>
        <v>8.4468718069076569</v>
      </c>
      <c r="P1162" s="4">
        <f t="shared" si="130"/>
        <v>0.40244999999999997</v>
      </c>
      <c r="Q1162" s="4">
        <f t="shared" si="131"/>
        <v>-1.8407396514497738</v>
      </c>
      <c r="R1162" s="4">
        <f t="shared" si="132"/>
        <v>-9.2103403719761818</v>
      </c>
    </row>
    <row r="1163" spans="1:18" x14ac:dyDescent="0.3">
      <c r="A1163">
        <v>1775276</v>
      </c>
      <c r="B1163" t="s">
        <v>1207</v>
      </c>
      <c r="C1163" s="5">
        <v>2686</v>
      </c>
      <c r="D1163" s="6">
        <v>43201</v>
      </c>
      <c r="E1163" s="6">
        <v>19160416</v>
      </c>
      <c r="F1163" s="6">
        <v>9068296</v>
      </c>
      <c r="G1163" s="10">
        <v>0.25726500000000002</v>
      </c>
      <c r="H1163" s="10">
        <v>0.72370000000000001</v>
      </c>
      <c r="I1163" s="10">
        <v>0.211643</v>
      </c>
      <c r="J1163" s="10">
        <v>5.5733999999999999E-2</v>
      </c>
      <c r="K1163" s="13">
        <v>0.44143356643356646</v>
      </c>
      <c r="L1163" s="15">
        <f t="shared" si="126"/>
        <v>7.8958083770831831</v>
      </c>
      <c r="M1163" s="4">
        <f t="shared" si="127"/>
        <v>10.673618922112436</v>
      </c>
      <c r="N1163" s="17">
        <f t="shared" si="129"/>
        <v>10509.572598659717</v>
      </c>
      <c r="O1163" s="4">
        <f t="shared" si="128"/>
        <v>9.2600417968842308</v>
      </c>
      <c r="P1163" s="4">
        <f t="shared" si="130"/>
        <v>0.46767150000000002</v>
      </c>
      <c r="Q1163" s="4">
        <f t="shared" si="131"/>
        <v>-1.5523820038476359</v>
      </c>
      <c r="R1163" s="4">
        <f t="shared" si="132"/>
        <v>-2.885372276157903</v>
      </c>
    </row>
    <row r="1164" spans="1:18" x14ac:dyDescent="0.3">
      <c r="A1164">
        <v>1775360</v>
      </c>
      <c r="B1164" t="s">
        <v>1208</v>
      </c>
      <c r="C1164" s="5">
        <v>946</v>
      </c>
      <c r="D1164" s="6">
        <v>140125</v>
      </c>
      <c r="E1164" s="6">
        <v>24567364</v>
      </c>
      <c r="F1164" s="6">
        <v>0</v>
      </c>
      <c r="G1164" s="10">
        <v>0</v>
      </c>
      <c r="H1164" s="10">
        <v>0.42399999999999999</v>
      </c>
      <c r="I1164" s="10">
        <v>0.34250000000000003</v>
      </c>
      <c r="J1164" s="10">
        <v>0</v>
      </c>
      <c r="K1164" s="13">
        <v>4.1139240506329111E-2</v>
      </c>
      <c r="L1164" s="15">
        <f t="shared" si="126"/>
        <v>6.852242569051878</v>
      </c>
      <c r="M1164" s="4">
        <f t="shared" si="127"/>
        <v>11.850290160374461</v>
      </c>
      <c r="N1164" s="17">
        <f t="shared" si="129"/>
        <v>25969.729386892177</v>
      </c>
      <c r="O1164" s="4">
        <f t="shared" si="128"/>
        <v>10.164686884382718</v>
      </c>
      <c r="P1164" s="4">
        <f t="shared" si="130"/>
        <v>0.38324999999999998</v>
      </c>
      <c r="Q1164" s="4">
        <f t="shared" si="131"/>
        <v>-1.0711916930921175</v>
      </c>
      <c r="R1164" s="4">
        <f t="shared" si="132"/>
        <v>-9.2103403719761818</v>
      </c>
    </row>
    <row r="1165" spans="1:18" x14ac:dyDescent="0.3">
      <c r="A1165">
        <v>1775419</v>
      </c>
      <c r="B1165" t="s">
        <v>1209</v>
      </c>
      <c r="C1165" s="5">
        <v>22</v>
      </c>
      <c r="D1165" s="6">
        <v>36250</v>
      </c>
      <c r="E1165" s="6">
        <v>75547</v>
      </c>
      <c r="F1165" s="6">
        <v>0</v>
      </c>
      <c r="G1165" s="10">
        <v>0</v>
      </c>
      <c r="H1165" s="10">
        <v>0.65980000000000005</v>
      </c>
      <c r="I1165" s="10">
        <v>1.5100000000000001E-2</v>
      </c>
      <c r="J1165" s="10">
        <v>0</v>
      </c>
      <c r="L1165" s="15">
        <f t="shared" si="126"/>
        <v>3.0910424533583161</v>
      </c>
      <c r="M1165" s="4">
        <f t="shared" si="127"/>
        <v>10.49819466028282</v>
      </c>
      <c r="N1165" s="17">
        <f t="shared" si="129"/>
        <v>3433.9545454545455</v>
      </c>
      <c r="O1165" s="4">
        <f t="shared" si="128"/>
        <v>8.1414678047520361</v>
      </c>
      <c r="P1165" s="4">
        <f t="shared" si="130"/>
        <v>0.33745000000000003</v>
      </c>
      <c r="Q1165" s="4">
        <f t="shared" si="131"/>
        <v>-4.1864598511299063</v>
      </c>
      <c r="R1165" s="4">
        <f t="shared" si="132"/>
        <v>-9.2103403719761818</v>
      </c>
    </row>
    <row r="1166" spans="1:18" x14ac:dyDescent="0.3">
      <c r="A1166">
        <v>1775484</v>
      </c>
      <c r="B1166" t="s">
        <v>254</v>
      </c>
      <c r="C1166" s="5">
        <v>55773</v>
      </c>
      <c r="D1166" s="6">
        <v>78343</v>
      </c>
      <c r="E1166" s="6">
        <v>1514711907</v>
      </c>
      <c r="F1166" s="6">
        <v>11311742</v>
      </c>
      <c r="G1166" s="10">
        <v>0</v>
      </c>
      <c r="H1166" s="10">
        <v>0.32362400000000002</v>
      </c>
      <c r="I1166" s="10">
        <v>0.38500000000000001</v>
      </c>
      <c r="J1166" s="10">
        <v>1.9654000000000001E-2</v>
      </c>
      <c r="K1166" s="13">
        <v>0.23418106880239797</v>
      </c>
      <c r="L1166" s="15">
        <f t="shared" si="126"/>
        <v>10.929045160298326</v>
      </c>
      <c r="M1166" s="4">
        <f t="shared" si="127"/>
        <v>11.268851901099827</v>
      </c>
      <c r="N1166" s="17">
        <f t="shared" si="129"/>
        <v>27361.333422982447</v>
      </c>
      <c r="O1166" s="4">
        <f t="shared" si="128"/>
        <v>10.216886106769035</v>
      </c>
      <c r="P1166" s="4">
        <f t="shared" si="130"/>
        <v>0.35431200000000002</v>
      </c>
      <c r="Q1166" s="4">
        <f t="shared" si="131"/>
        <v>-0.9542522381612738</v>
      </c>
      <c r="R1166" s="4">
        <f t="shared" si="132"/>
        <v>-3.9243992764962012</v>
      </c>
    </row>
    <row r="1167" spans="1:18" x14ac:dyDescent="0.3">
      <c r="A1167">
        <v>1775549</v>
      </c>
      <c r="B1167" t="s">
        <v>1210</v>
      </c>
      <c r="C1167" s="5">
        <v>766</v>
      </c>
      <c r="D1167" s="6">
        <v>48650</v>
      </c>
      <c r="E1167" s="6">
        <v>6730204</v>
      </c>
      <c r="F1167" s="6">
        <v>0</v>
      </c>
      <c r="G1167" s="10">
        <v>0</v>
      </c>
      <c r="H1167" s="10">
        <v>0.4899</v>
      </c>
      <c r="I1167" s="10">
        <v>5.9700000000000003E-2</v>
      </c>
      <c r="J1167" s="10">
        <v>3.4480000000000001E-3</v>
      </c>
      <c r="K1167" s="13">
        <v>0.38690476190476186</v>
      </c>
      <c r="L1167" s="15">
        <f t="shared" si="126"/>
        <v>6.6411821697405911</v>
      </c>
      <c r="M1167" s="4">
        <f t="shared" si="127"/>
        <v>10.792407087614151</v>
      </c>
      <c r="N1167" s="17">
        <f t="shared" si="129"/>
        <v>8786.1671018276757</v>
      </c>
      <c r="O1167" s="4">
        <f t="shared" si="128"/>
        <v>9.0809338434565792</v>
      </c>
      <c r="P1167" s="4">
        <f t="shared" si="130"/>
        <v>0.27479999999999999</v>
      </c>
      <c r="Q1167" s="4">
        <f t="shared" si="131"/>
        <v>-2.8167496180255509</v>
      </c>
      <c r="R1167" s="4">
        <f t="shared" si="132"/>
        <v>-5.6413712145348036</v>
      </c>
    </row>
    <row r="1168" spans="1:18" x14ac:dyDescent="0.3">
      <c r="A1168">
        <v>1775601</v>
      </c>
      <c r="B1168" t="s">
        <v>1211</v>
      </c>
      <c r="C1168" s="5">
        <v>1190</v>
      </c>
      <c r="D1168" s="6">
        <v>45450</v>
      </c>
      <c r="E1168" s="6">
        <v>11708276</v>
      </c>
      <c r="F1168" s="6">
        <v>0</v>
      </c>
      <c r="G1168" s="10">
        <v>0</v>
      </c>
      <c r="H1168" s="10">
        <v>0.55610000000000004</v>
      </c>
      <c r="I1168" s="10">
        <v>0.18490000000000001</v>
      </c>
      <c r="J1168" s="10">
        <v>0</v>
      </c>
      <c r="K1168" s="13">
        <v>0.44028520499108736</v>
      </c>
      <c r="L1168" s="15">
        <f t="shared" si="126"/>
        <v>7.0817085861055746</v>
      </c>
      <c r="M1168" s="4">
        <f t="shared" si="127"/>
        <v>10.724368099605625</v>
      </c>
      <c r="N1168" s="17">
        <f t="shared" si="129"/>
        <v>9838.8873949579829</v>
      </c>
      <c r="O1168" s="4">
        <f t="shared" si="128"/>
        <v>9.1940979140353569</v>
      </c>
      <c r="P1168" s="4">
        <f t="shared" si="130"/>
        <v>0.37050000000000005</v>
      </c>
      <c r="Q1168" s="4">
        <f t="shared" si="131"/>
        <v>-1.6873994539038122</v>
      </c>
      <c r="R1168" s="4">
        <f t="shared" si="132"/>
        <v>-9.2103403719761818</v>
      </c>
    </row>
    <row r="1169" spans="1:18" x14ac:dyDescent="0.3">
      <c r="A1169">
        <v>1775614</v>
      </c>
      <c r="B1169" t="s">
        <v>1212</v>
      </c>
      <c r="C1169" s="5">
        <v>3392</v>
      </c>
      <c r="D1169" s="6">
        <v>66445</v>
      </c>
      <c r="E1169" s="6">
        <v>38729898</v>
      </c>
      <c r="F1169" s="6">
        <v>19050130</v>
      </c>
      <c r="G1169" s="10">
        <v>0</v>
      </c>
      <c r="H1169" s="10">
        <v>0.23449999999999999</v>
      </c>
      <c r="I1169" s="10">
        <v>7.6100000000000001E-2</v>
      </c>
      <c r="J1169" s="10">
        <v>0</v>
      </c>
      <c r="K1169" s="13">
        <v>0.28007181328545783</v>
      </c>
      <c r="L1169" s="15">
        <f t="shared" si="126"/>
        <v>8.129174996911793</v>
      </c>
      <c r="M1169" s="4">
        <f t="shared" si="127"/>
        <v>11.104129816765608</v>
      </c>
      <c r="N1169" s="17">
        <f t="shared" si="129"/>
        <v>17034.206367924529</v>
      </c>
      <c r="O1169" s="4">
        <f t="shared" si="128"/>
        <v>9.7429787406871977</v>
      </c>
      <c r="P1169" s="4">
        <f t="shared" si="130"/>
        <v>0.15529999999999999</v>
      </c>
      <c r="Q1169" s="4">
        <f t="shared" si="131"/>
        <v>-2.5743938162895366</v>
      </c>
      <c r="R1169" s="4">
        <f t="shared" si="132"/>
        <v>-9.2103403719761818</v>
      </c>
    </row>
    <row r="1170" spans="1:18" x14ac:dyDescent="0.3">
      <c r="A1170">
        <v>1775653</v>
      </c>
      <c r="B1170" t="s">
        <v>1213</v>
      </c>
      <c r="C1170" s="5">
        <v>1269</v>
      </c>
      <c r="D1170" s="6">
        <v>51765</v>
      </c>
      <c r="E1170" s="6">
        <v>12842753</v>
      </c>
      <c r="F1170" s="6">
        <v>1363770</v>
      </c>
      <c r="G1170" s="10">
        <v>0</v>
      </c>
      <c r="H1170" s="10">
        <v>0.53449999999999998</v>
      </c>
      <c r="I1170" s="10">
        <v>0.25679999999999997</v>
      </c>
      <c r="J1170" s="10">
        <v>0</v>
      </c>
      <c r="K1170" s="13">
        <v>0.39123376623376627</v>
      </c>
      <c r="L1170" s="15">
        <f t="shared" si="126"/>
        <v>7.1459844677143876</v>
      </c>
      <c r="M1170" s="4">
        <f t="shared" si="127"/>
        <v>10.854469524200214</v>
      </c>
      <c r="N1170" s="17">
        <f t="shared" si="129"/>
        <v>11195.053585500395</v>
      </c>
      <c r="O1170" s="4">
        <f t="shared" si="128"/>
        <v>9.3232273155779328</v>
      </c>
      <c r="P1170" s="4">
        <f t="shared" si="130"/>
        <v>0.39564999999999995</v>
      </c>
      <c r="Q1170" s="4">
        <f t="shared" si="131"/>
        <v>-1.3590683748662993</v>
      </c>
      <c r="R1170" s="4">
        <f t="shared" si="132"/>
        <v>-9.2103403719761818</v>
      </c>
    </row>
    <row r="1171" spans="1:18" x14ac:dyDescent="0.3">
      <c r="A1171">
        <v>1775718</v>
      </c>
      <c r="B1171" t="s">
        <v>1214</v>
      </c>
      <c r="C1171" s="5">
        <v>715</v>
      </c>
      <c r="D1171" s="6">
        <v>47656</v>
      </c>
      <c r="E1171" s="6">
        <v>6392592</v>
      </c>
      <c r="F1171" s="6">
        <v>4337367</v>
      </c>
      <c r="G1171" s="10">
        <v>0</v>
      </c>
      <c r="H1171" s="10">
        <v>0.48220000000000002</v>
      </c>
      <c r="I1171" s="10">
        <v>0.3075</v>
      </c>
      <c r="J1171" s="10">
        <v>3.617E-3</v>
      </c>
      <c r="K1171" s="13">
        <v>0.34935897435897434</v>
      </c>
      <c r="L1171" s="15">
        <f t="shared" si="126"/>
        <v>6.5722825426940075</v>
      </c>
      <c r="M1171" s="4">
        <f t="shared" si="127"/>
        <v>10.771763819308523</v>
      </c>
      <c r="N1171" s="17">
        <f t="shared" si="129"/>
        <v>15006.935664335664</v>
      </c>
      <c r="O1171" s="4">
        <f t="shared" si="128"/>
        <v>9.6162677508431322</v>
      </c>
      <c r="P1171" s="4">
        <f t="shared" si="130"/>
        <v>0.39485000000000003</v>
      </c>
      <c r="Q1171" s="4">
        <f t="shared" si="131"/>
        <v>-1.1789550413506482</v>
      </c>
      <c r="R1171" s="4">
        <f t="shared" si="132"/>
        <v>-5.5948383876670222</v>
      </c>
    </row>
    <row r="1172" spans="1:18" x14ac:dyDescent="0.3">
      <c r="A1172">
        <v>1775757</v>
      </c>
      <c r="B1172" t="s">
        <v>1215</v>
      </c>
      <c r="C1172" s="5">
        <v>70</v>
      </c>
      <c r="D1172" s="6">
        <v>43125</v>
      </c>
      <c r="E1172" s="6">
        <v>353006</v>
      </c>
      <c r="F1172" s="6">
        <v>0</v>
      </c>
      <c r="G1172" s="10">
        <v>0</v>
      </c>
      <c r="H1172" s="10">
        <v>0.7147</v>
      </c>
      <c r="I1172" s="10">
        <v>4.6899999999999997E-2</v>
      </c>
      <c r="J1172" s="10">
        <v>6.9138000000000005E-2</v>
      </c>
      <c r="L1172" s="15">
        <f t="shared" si="126"/>
        <v>4.2484952420493594</v>
      </c>
      <c r="M1172" s="4">
        <f t="shared" si="127"/>
        <v>10.671858154333661</v>
      </c>
      <c r="N1172" s="17">
        <f t="shared" si="129"/>
        <v>5042.9428571428571</v>
      </c>
      <c r="O1172" s="4">
        <f t="shared" si="128"/>
        <v>8.5257450908887638</v>
      </c>
      <c r="P1172" s="4">
        <f t="shared" si="130"/>
        <v>0.38080000000000003</v>
      </c>
      <c r="Q1172" s="4">
        <f t="shared" si="131"/>
        <v>-3.0576076772720784</v>
      </c>
      <c r="R1172" s="4">
        <f t="shared" si="132"/>
        <v>-2.6702054341288597</v>
      </c>
    </row>
    <row r="1173" spans="1:18" x14ac:dyDescent="0.3">
      <c r="A1173">
        <v>1775783</v>
      </c>
      <c r="B1173" t="s">
        <v>1216</v>
      </c>
      <c r="C1173" s="5">
        <v>1161</v>
      </c>
      <c r="D1173" s="6">
        <v>39565</v>
      </c>
      <c r="E1173" s="6">
        <v>10355636</v>
      </c>
      <c r="F1173" s="6">
        <v>3269620</v>
      </c>
      <c r="G1173" s="10">
        <v>0</v>
      </c>
      <c r="H1173" s="10">
        <v>0.57889999999999997</v>
      </c>
      <c r="I1173" s="10">
        <v>5.1400000000000001E-2</v>
      </c>
      <c r="J1173" s="10">
        <v>9.9812999999999999E-2</v>
      </c>
      <c r="K1173" s="13">
        <v>0.43200000000000005</v>
      </c>
      <c r="L1173" s="15">
        <f t="shared" si="126"/>
        <v>7.0570369816978911</v>
      </c>
      <c r="M1173" s="4">
        <f t="shared" si="127"/>
        <v>10.585700168043294</v>
      </c>
      <c r="N1173" s="17">
        <f t="shared" si="129"/>
        <v>11735.793281653747</v>
      </c>
      <c r="O1173" s="4">
        <f t="shared" si="128"/>
        <v>9.3703987056300058</v>
      </c>
      <c r="P1173" s="4">
        <f t="shared" si="130"/>
        <v>0.31514999999999999</v>
      </c>
      <c r="Q1173" s="4">
        <f t="shared" si="131"/>
        <v>-2.9661734713124464</v>
      </c>
      <c r="R1173" s="4">
        <f t="shared" si="132"/>
        <v>-2.3034554716636899</v>
      </c>
    </row>
    <row r="1174" spans="1:18" x14ac:dyDescent="0.3">
      <c r="A1174">
        <v>1775809</v>
      </c>
      <c r="B1174" t="s">
        <v>1217</v>
      </c>
      <c r="C1174" s="5">
        <v>476</v>
      </c>
      <c r="D1174" s="6">
        <v>52857</v>
      </c>
      <c r="E1174" s="6">
        <v>3132029</v>
      </c>
      <c r="F1174" s="6">
        <v>0</v>
      </c>
      <c r="G1174" s="10">
        <v>0</v>
      </c>
      <c r="H1174" s="10">
        <v>0.61129999999999995</v>
      </c>
      <c r="I1174" s="10">
        <v>9.7900000000000001E-2</v>
      </c>
      <c r="J1174" s="10">
        <v>0</v>
      </c>
      <c r="K1174" s="13">
        <v>0.39901477832512311</v>
      </c>
      <c r="L1174" s="15">
        <f t="shared" si="126"/>
        <v>6.1654178542314204</v>
      </c>
      <c r="M1174" s="4">
        <f t="shared" si="127"/>
        <v>10.875345432858738</v>
      </c>
      <c r="N1174" s="17">
        <f t="shared" si="129"/>
        <v>6579.8928571428569</v>
      </c>
      <c r="O1174" s="4">
        <f t="shared" si="128"/>
        <v>8.7917737410778027</v>
      </c>
      <c r="P1174" s="4">
        <f t="shared" si="130"/>
        <v>0.35459999999999997</v>
      </c>
      <c r="Q1174" s="4">
        <f t="shared" si="131"/>
        <v>-2.322787800311565</v>
      </c>
      <c r="R1174" s="4">
        <f t="shared" si="132"/>
        <v>-9.2103403719761818</v>
      </c>
    </row>
    <row r="1175" spans="1:18" x14ac:dyDescent="0.3">
      <c r="A1175">
        <v>1775822</v>
      </c>
      <c r="B1175" t="s">
        <v>1218</v>
      </c>
      <c r="C1175" s="5">
        <v>462</v>
      </c>
      <c r="D1175" s="6">
        <v>62917</v>
      </c>
      <c r="E1175" s="6">
        <v>8334531</v>
      </c>
      <c r="F1175" s="6">
        <v>0</v>
      </c>
      <c r="G1175" s="10">
        <v>0</v>
      </c>
      <c r="H1175" s="10">
        <v>0.15029999999999999</v>
      </c>
      <c r="I1175" s="10">
        <v>0.1515</v>
      </c>
      <c r="J1175" s="10">
        <v>4.6550000000000003E-3</v>
      </c>
      <c r="K1175" s="13">
        <v>0.37850467289719625</v>
      </c>
      <c r="L1175" s="15">
        <f t="shared" si="126"/>
        <v>6.1355648910817386</v>
      </c>
      <c r="M1175" s="4">
        <f t="shared" si="127"/>
        <v>11.049571676442373</v>
      </c>
      <c r="N1175" s="17">
        <f t="shared" si="129"/>
        <v>18040.110389610389</v>
      </c>
      <c r="O1175" s="4">
        <f t="shared" si="128"/>
        <v>9.8003529127558959</v>
      </c>
      <c r="P1175" s="4">
        <f t="shared" si="130"/>
        <v>0.15089999999999998</v>
      </c>
      <c r="Q1175" s="4">
        <f t="shared" si="131"/>
        <v>-1.8865098057738658</v>
      </c>
      <c r="R1175" s="4">
        <f t="shared" si="132"/>
        <v>-5.3485585829847837</v>
      </c>
    </row>
    <row r="1176" spans="1:18" x14ac:dyDescent="0.3">
      <c r="A1176">
        <v>1775848</v>
      </c>
      <c r="B1176" t="s">
        <v>1219</v>
      </c>
      <c r="C1176" s="5">
        <v>588</v>
      </c>
      <c r="D1176" s="6">
        <v>54375</v>
      </c>
      <c r="E1176" s="6">
        <v>2247837</v>
      </c>
      <c r="F1176" s="6">
        <v>0</v>
      </c>
      <c r="G1176" s="10">
        <v>0</v>
      </c>
      <c r="H1176" s="10">
        <v>0.63729999999999998</v>
      </c>
      <c r="I1176" s="10">
        <v>7.7000000000000002E-3</v>
      </c>
      <c r="J1176" s="10">
        <v>0</v>
      </c>
      <c r="K1176" s="13">
        <v>0.41269841269841268</v>
      </c>
      <c r="L1176" s="15">
        <f t="shared" si="126"/>
        <v>6.3767269478986268</v>
      </c>
      <c r="M1176" s="4">
        <f t="shared" si="127"/>
        <v>10.903659768390986</v>
      </c>
      <c r="N1176" s="17">
        <f t="shared" si="129"/>
        <v>3822.8520408163267</v>
      </c>
      <c r="O1176" s="4">
        <f t="shared" si="128"/>
        <v>8.2487520305713975</v>
      </c>
      <c r="P1176" s="4">
        <f t="shared" si="130"/>
        <v>0.32250000000000001</v>
      </c>
      <c r="Q1176" s="4">
        <f t="shared" si="131"/>
        <v>-4.853631545286591</v>
      </c>
      <c r="R1176" s="4">
        <f t="shared" si="132"/>
        <v>-9.2103403719761818</v>
      </c>
    </row>
    <row r="1177" spans="1:18" x14ac:dyDescent="0.3">
      <c r="A1177">
        <v>1775874</v>
      </c>
      <c r="B1177" t="s">
        <v>255</v>
      </c>
      <c r="C1177" s="5">
        <v>1226</v>
      </c>
      <c r="D1177" s="6">
        <v>147000</v>
      </c>
      <c r="E1177" s="6">
        <v>63992168</v>
      </c>
      <c r="F1177" s="6">
        <v>0</v>
      </c>
      <c r="G1177" s="10">
        <v>0</v>
      </c>
      <c r="H1177" s="10">
        <v>7.9718999999999998E-2</v>
      </c>
      <c r="I1177" s="10">
        <v>0.23527000000000001</v>
      </c>
      <c r="J1177" s="10">
        <v>1.0172E-2</v>
      </c>
      <c r="K1177" s="13">
        <v>0.13466334164588534</v>
      </c>
      <c r="L1177" s="15">
        <f t="shared" si="126"/>
        <v>7.111512116496157</v>
      </c>
      <c r="M1177" s="4">
        <f t="shared" si="127"/>
        <v>11.898187865760873</v>
      </c>
      <c r="N1177" s="17">
        <f t="shared" si="129"/>
        <v>52195.895595432303</v>
      </c>
      <c r="O1177" s="4">
        <f t="shared" si="128"/>
        <v>10.862759142339359</v>
      </c>
      <c r="P1177" s="4">
        <f t="shared" si="130"/>
        <v>0.15749450000000001</v>
      </c>
      <c r="Q1177" s="4">
        <f t="shared" si="131"/>
        <v>-1.4465965349282726</v>
      </c>
      <c r="R1177" s="4">
        <f t="shared" si="132"/>
        <v>-4.5783335320345317</v>
      </c>
    </row>
    <row r="1178" spans="1:18" x14ac:dyDescent="0.3">
      <c r="A1178">
        <v>1775965</v>
      </c>
      <c r="B1178" t="s">
        <v>1220</v>
      </c>
      <c r="C1178" s="5">
        <v>2120</v>
      </c>
      <c r="D1178" s="6">
        <v>66744</v>
      </c>
      <c r="E1178" s="6">
        <v>42696688</v>
      </c>
      <c r="F1178" s="6">
        <v>1024286</v>
      </c>
      <c r="G1178" s="10">
        <v>0</v>
      </c>
      <c r="H1178" s="10">
        <v>0.15840000000000001</v>
      </c>
      <c r="I1178" s="10">
        <v>0.17499999999999999</v>
      </c>
      <c r="J1178" s="10">
        <v>1.8657E-2</v>
      </c>
      <c r="K1178" s="13">
        <v>0.28848346636259981</v>
      </c>
      <c r="L1178" s="15">
        <f t="shared" si="126"/>
        <v>7.6591713676660582</v>
      </c>
      <c r="M1178" s="4">
        <f t="shared" si="127"/>
        <v>11.10861968458191</v>
      </c>
      <c r="N1178" s="17">
        <f t="shared" si="129"/>
        <v>20623.100943396228</v>
      </c>
      <c r="O1178" s="4">
        <f t="shared" si="128"/>
        <v>9.9341671314919768</v>
      </c>
      <c r="P1178" s="4">
        <f t="shared" si="130"/>
        <v>0.16670000000000001</v>
      </c>
      <c r="Q1178" s="4">
        <f t="shared" si="131"/>
        <v>-1.7423980396903309</v>
      </c>
      <c r="R1178" s="4">
        <f t="shared" si="132"/>
        <v>-3.9761882629039329</v>
      </c>
    </row>
    <row r="1179" spans="1:18" x14ac:dyDescent="0.3">
      <c r="A1179">
        <v>1775991</v>
      </c>
      <c r="B1179" t="s">
        <v>1221</v>
      </c>
      <c r="C1179" s="5">
        <v>2590</v>
      </c>
      <c r="D1179" s="6">
        <v>60214</v>
      </c>
      <c r="E1179" s="6">
        <v>45951912</v>
      </c>
      <c r="F1179" s="6">
        <v>3318822</v>
      </c>
      <c r="G1179" s="10">
        <v>0</v>
      </c>
      <c r="H1179" s="10">
        <v>0.13270000000000001</v>
      </c>
      <c r="I1179" s="10">
        <v>2.2200000000000001E-2</v>
      </c>
      <c r="J1179" s="10">
        <v>1.7724E-2</v>
      </c>
      <c r="K1179" s="13">
        <v>0.4928057553956835</v>
      </c>
      <c r="L1179" s="15">
        <f t="shared" si="126"/>
        <v>7.8594131546935833</v>
      </c>
      <c r="M1179" s="4">
        <f t="shared" si="127"/>
        <v>11.005660162398994</v>
      </c>
      <c r="N1179" s="17">
        <f t="shared" si="129"/>
        <v>19023.449420849422</v>
      </c>
      <c r="O1179" s="4">
        <f t="shared" si="128"/>
        <v>9.8534276772191483</v>
      </c>
      <c r="P1179" s="4">
        <f t="shared" si="130"/>
        <v>7.7450000000000005E-2</v>
      </c>
      <c r="Q1179" s="4">
        <f t="shared" si="131"/>
        <v>-3.8031686005160639</v>
      </c>
      <c r="R1179" s="4">
        <f t="shared" si="132"/>
        <v>-4.0272094152372633</v>
      </c>
    </row>
    <row r="1180" spans="1:18" x14ac:dyDescent="0.3">
      <c r="A1180">
        <v>1776160</v>
      </c>
      <c r="B1180" t="s">
        <v>256</v>
      </c>
      <c r="C1180" s="5">
        <v>513</v>
      </c>
      <c r="D1180" s="6">
        <v>143750</v>
      </c>
      <c r="E1180" s="6">
        <v>22492347</v>
      </c>
      <c r="F1180" s="6">
        <v>0</v>
      </c>
      <c r="G1180" s="10">
        <v>0</v>
      </c>
      <c r="H1180" s="10">
        <v>0.2175</v>
      </c>
      <c r="I1180" s="10">
        <v>0.53159999999999996</v>
      </c>
      <c r="J1180" s="10">
        <v>4.5455000000000002E-2</v>
      </c>
      <c r="K1180" s="13">
        <v>7.4285714285714288E-2</v>
      </c>
      <c r="L1180" s="15">
        <f t="shared" si="126"/>
        <v>6.2402758451707694</v>
      </c>
      <c r="M1180" s="4">
        <f t="shared" si="127"/>
        <v>11.875830958659597</v>
      </c>
      <c r="N1180" s="17">
        <f t="shared" si="129"/>
        <v>43844.730994152043</v>
      </c>
      <c r="O1180" s="4">
        <f t="shared" si="128"/>
        <v>10.688409830812084</v>
      </c>
      <c r="P1180" s="4">
        <f t="shared" si="130"/>
        <v>0.37454999999999999</v>
      </c>
      <c r="Q1180" s="4">
        <f t="shared" si="131"/>
        <v>-0.63167585847184438</v>
      </c>
      <c r="R1180" s="4">
        <f t="shared" si="132"/>
        <v>-3.0888348918163153</v>
      </c>
    </row>
    <row r="1181" spans="1:18" x14ac:dyDescent="0.3">
      <c r="A1181">
        <v>1776199</v>
      </c>
      <c r="B1181" t="s">
        <v>1222</v>
      </c>
      <c r="C1181" s="5">
        <v>10375</v>
      </c>
      <c r="D1181" s="6">
        <v>71381</v>
      </c>
      <c r="E1181" s="6">
        <v>231067631</v>
      </c>
      <c r="F1181" s="6">
        <v>8266874</v>
      </c>
      <c r="G1181" s="10">
        <v>0</v>
      </c>
      <c r="H1181" s="10">
        <v>0.22811699999999999</v>
      </c>
      <c r="I1181" s="10">
        <v>9.9412E-2</v>
      </c>
      <c r="J1181" s="10">
        <v>1.7496000000000001E-2</v>
      </c>
      <c r="K1181" s="13">
        <v>0.4078471863706763</v>
      </c>
      <c r="L1181" s="15">
        <f t="shared" si="126"/>
        <v>9.2471543450988989</v>
      </c>
      <c r="M1181" s="4">
        <f t="shared" si="127"/>
        <v>11.175787006472497</v>
      </c>
      <c r="N1181" s="17">
        <f t="shared" si="129"/>
        <v>23068.386024096384</v>
      </c>
      <c r="O1181" s="4">
        <f t="shared" si="128"/>
        <v>10.046218388776682</v>
      </c>
      <c r="P1181" s="4">
        <f t="shared" si="130"/>
        <v>0.16376449999999998</v>
      </c>
      <c r="Q1181" s="4">
        <f t="shared" si="131"/>
        <v>-2.3074770390744734</v>
      </c>
      <c r="R1181" s="4">
        <f t="shared" si="132"/>
        <v>-4.0400836754956639</v>
      </c>
    </row>
    <row r="1182" spans="1:18" x14ac:dyDescent="0.3">
      <c r="A1182">
        <v>1776225</v>
      </c>
      <c r="B1182" t="s">
        <v>1223</v>
      </c>
      <c r="C1182" s="5">
        <v>238</v>
      </c>
      <c r="D1182" s="6">
        <v>63750</v>
      </c>
      <c r="E1182" s="6">
        <v>4726530</v>
      </c>
      <c r="F1182" s="6">
        <v>0</v>
      </c>
      <c r="G1182" s="10">
        <v>0</v>
      </c>
      <c r="H1182" s="10">
        <v>0.49280000000000002</v>
      </c>
      <c r="I1182" s="10">
        <v>0.52390000000000003</v>
      </c>
      <c r="J1182" s="10">
        <v>2.3014E-2</v>
      </c>
      <c r="K1182" s="13">
        <v>0.23300970873786409</v>
      </c>
      <c r="L1182" s="15">
        <f t="shared" si="126"/>
        <v>5.472270673671475</v>
      </c>
      <c r="M1182" s="4">
        <f t="shared" si="127"/>
        <v>11.062724463020672</v>
      </c>
      <c r="N1182" s="17">
        <f t="shared" si="129"/>
        <v>19859.36974789916</v>
      </c>
      <c r="O1182" s="4">
        <f t="shared" si="128"/>
        <v>9.8964312023473262</v>
      </c>
      <c r="P1182" s="4">
        <f t="shared" si="130"/>
        <v>0.50835000000000008</v>
      </c>
      <c r="Q1182" s="4">
        <f t="shared" si="131"/>
        <v>-0.64626359466109484</v>
      </c>
      <c r="R1182" s="4">
        <f t="shared" si="132"/>
        <v>-3.7673167844288877</v>
      </c>
    </row>
    <row r="1183" spans="1:18" x14ac:dyDescent="0.3">
      <c r="A1183">
        <v>1776407</v>
      </c>
      <c r="B1183" t="s">
        <v>1224</v>
      </c>
      <c r="C1183" s="5">
        <v>4363</v>
      </c>
      <c r="D1183" s="6">
        <v>56545</v>
      </c>
      <c r="E1183" s="6">
        <v>60161986</v>
      </c>
      <c r="F1183" s="6">
        <v>16504227</v>
      </c>
      <c r="G1183" s="10">
        <v>0</v>
      </c>
      <c r="H1183" s="10">
        <v>0.46488800000000002</v>
      </c>
      <c r="I1183" s="10">
        <v>7.5910000000000005E-2</v>
      </c>
      <c r="J1183" s="10">
        <v>7.9013E-2</v>
      </c>
      <c r="K1183" s="13">
        <v>0.40756914119359533</v>
      </c>
      <c r="L1183" s="15">
        <f t="shared" si="126"/>
        <v>8.3809151731236096</v>
      </c>
      <c r="M1183" s="4">
        <f t="shared" si="127"/>
        <v>10.942792060305427</v>
      </c>
      <c r="N1183" s="17">
        <f t="shared" si="129"/>
        <v>17571.903048361219</v>
      </c>
      <c r="O1183" s="4">
        <f t="shared" si="128"/>
        <v>9.7740564876869378</v>
      </c>
      <c r="P1183" s="4">
        <f t="shared" si="130"/>
        <v>0.270399</v>
      </c>
      <c r="Q1183" s="4">
        <f t="shared" si="131"/>
        <v>-2.5768903684041877</v>
      </c>
      <c r="R1183" s="4">
        <f t="shared" si="132"/>
        <v>-2.536878068786923</v>
      </c>
    </row>
    <row r="1184" spans="1:18" x14ac:dyDescent="0.3">
      <c r="A1184">
        <v>1776615</v>
      </c>
      <c r="B1184" t="s">
        <v>1225</v>
      </c>
      <c r="C1184" s="5">
        <v>400</v>
      </c>
      <c r="D1184" s="6">
        <v>27368</v>
      </c>
      <c r="E1184" s="6">
        <v>1690959</v>
      </c>
      <c r="F1184" s="6">
        <v>685219</v>
      </c>
      <c r="G1184" s="10">
        <v>0</v>
      </c>
      <c r="H1184" s="10">
        <v>0.80759999999999998</v>
      </c>
      <c r="I1184" s="10">
        <v>0.4083</v>
      </c>
      <c r="J1184" s="10">
        <v>8.5944000000000007E-2</v>
      </c>
      <c r="K1184" s="13">
        <v>0.63057324840764339</v>
      </c>
      <c r="L1184" s="15">
        <f t="shared" si="126"/>
        <v>5.9914645471079817</v>
      </c>
      <c r="M1184" s="4">
        <f t="shared" si="127"/>
        <v>10.21712972665744</v>
      </c>
      <c r="N1184" s="17">
        <f t="shared" si="129"/>
        <v>5940.4449999999997</v>
      </c>
      <c r="O1184" s="4">
        <f t="shared" si="128"/>
        <v>8.6895393253755557</v>
      </c>
      <c r="P1184" s="4">
        <f t="shared" si="130"/>
        <v>0.60794999999999999</v>
      </c>
      <c r="Q1184" s="4">
        <f t="shared" si="131"/>
        <v>-0.89550819269162663</v>
      </c>
      <c r="R1184" s="4">
        <f t="shared" si="132"/>
        <v>-2.4528964856585853</v>
      </c>
    </row>
    <row r="1185" spans="1:18" x14ac:dyDescent="0.3">
      <c r="A1185">
        <v>1776706</v>
      </c>
      <c r="B1185" t="s">
        <v>257</v>
      </c>
      <c r="C1185" s="5">
        <v>553</v>
      </c>
      <c r="D1185" s="6">
        <v>67083</v>
      </c>
      <c r="E1185" s="6">
        <v>17857056</v>
      </c>
      <c r="F1185" s="6">
        <v>0</v>
      </c>
      <c r="G1185" s="10">
        <v>0</v>
      </c>
      <c r="H1185" s="10">
        <v>8.9300000000000004E-2</v>
      </c>
      <c r="I1185" s="10">
        <v>0.34799999999999998</v>
      </c>
      <c r="J1185" s="10">
        <v>1.66E-4</v>
      </c>
      <c r="K1185" s="13">
        <v>0.35119047619047616</v>
      </c>
      <c r="L1185" s="15">
        <f t="shared" si="126"/>
        <v>6.315358001522335</v>
      </c>
      <c r="M1185" s="4">
        <f t="shared" si="127"/>
        <v>11.113685937656255</v>
      </c>
      <c r="N1185" s="17">
        <f t="shared" si="129"/>
        <v>32291.240506329115</v>
      </c>
      <c r="O1185" s="4">
        <f t="shared" si="128"/>
        <v>10.382551280677099</v>
      </c>
      <c r="P1185" s="4">
        <f t="shared" si="130"/>
        <v>0.21864999999999998</v>
      </c>
      <c r="Q1185" s="4">
        <f t="shared" si="131"/>
        <v>-1.055265484164744</v>
      </c>
      <c r="R1185" s="4">
        <f t="shared" si="132"/>
        <v>-8.2320142491825745</v>
      </c>
    </row>
    <row r="1186" spans="1:18" x14ac:dyDescent="0.3">
      <c r="A1186">
        <v>1776771</v>
      </c>
      <c r="B1186" t="s">
        <v>1226</v>
      </c>
      <c r="C1186" s="5">
        <v>57</v>
      </c>
      <c r="D1186" s="6">
        <v>66250</v>
      </c>
      <c r="E1186" s="6">
        <v>1115610</v>
      </c>
      <c r="F1186" s="6">
        <v>0</v>
      </c>
      <c r="G1186" s="10">
        <v>0</v>
      </c>
      <c r="H1186" s="10">
        <v>0.371</v>
      </c>
      <c r="I1186" s="10">
        <v>6.3899999999999998E-2</v>
      </c>
      <c r="J1186" s="10">
        <v>0</v>
      </c>
      <c r="L1186" s="15">
        <f t="shared" si="126"/>
        <v>4.0430512678345503</v>
      </c>
      <c r="M1186" s="4">
        <f t="shared" si="127"/>
        <v>11.101190743848468</v>
      </c>
      <c r="N1186" s="17">
        <f t="shared" si="129"/>
        <v>19572.105263157893</v>
      </c>
      <c r="O1186" s="4">
        <f t="shared" si="128"/>
        <v>9.8818606306470489</v>
      </c>
      <c r="P1186" s="4">
        <f t="shared" si="130"/>
        <v>0.21745</v>
      </c>
      <c r="Q1186" s="4">
        <f t="shared" si="131"/>
        <v>-2.7488721956224653</v>
      </c>
      <c r="R1186" s="4">
        <f t="shared" si="132"/>
        <v>-9.2103403719761818</v>
      </c>
    </row>
    <row r="1187" spans="1:18" x14ac:dyDescent="0.3">
      <c r="A1187">
        <v>1776935</v>
      </c>
      <c r="B1187" t="s">
        <v>258</v>
      </c>
      <c r="C1187" s="5">
        <v>6887</v>
      </c>
      <c r="D1187" s="6">
        <v>52250</v>
      </c>
      <c r="E1187" s="6">
        <v>126022429</v>
      </c>
      <c r="F1187" s="6">
        <v>89363558</v>
      </c>
      <c r="G1187" s="10">
        <v>0.77973000000000003</v>
      </c>
      <c r="H1187" s="10">
        <v>0.49069499999999999</v>
      </c>
      <c r="I1187" s="10">
        <v>0.51907700000000001</v>
      </c>
      <c r="J1187" s="10">
        <v>6.8821999999999994E-2</v>
      </c>
      <c r="K1187" s="13">
        <v>0.50116099071207432</v>
      </c>
      <c r="L1187" s="15">
        <f t="shared" si="126"/>
        <v>8.8373908555446974</v>
      </c>
      <c r="M1187" s="4">
        <f t="shared" si="127"/>
        <v>10.863795169827057</v>
      </c>
      <c r="N1187" s="17">
        <f t="shared" si="129"/>
        <v>31274.282996950777</v>
      </c>
      <c r="O1187" s="4">
        <f t="shared" si="128"/>
        <v>10.350551409315344</v>
      </c>
      <c r="P1187" s="4">
        <f t="shared" si="130"/>
        <v>0.50488599999999995</v>
      </c>
      <c r="Q1187" s="4">
        <f t="shared" si="131"/>
        <v>-0.65551041349490058</v>
      </c>
      <c r="R1187" s="4">
        <f t="shared" si="132"/>
        <v>-2.674779848590815</v>
      </c>
    </row>
    <row r="1188" spans="1:18" x14ac:dyDescent="0.3">
      <c r="A1188">
        <v>1777005</v>
      </c>
      <c r="B1188" t="s">
        <v>1227</v>
      </c>
      <c r="C1188" s="5">
        <v>42214</v>
      </c>
      <c r="D1188" s="6">
        <v>37102</v>
      </c>
      <c r="E1188" s="6">
        <v>596422498</v>
      </c>
      <c r="F1188" s="6">
        <v>30491796</v>
      </c>
      <c r="G1188" s="10">
        <v>0.46970000000000001</v>
      </c>
      <c r="H1188" s="10">
        <v>0.58300600000000002</v>
      </c>
      <c r="I1188" s="10">
        <v>0.62232900000000002</v>
      </c>
      <c r="J1188" s="10">
        <v>4.1723000000000003E-2</v>
      </c>
      <c r="K1188" s="13">
        <v>0.58657499547675052</v>
      </c>
      <c r="L1188" s="15">
        <f t="shared" si="126"/>
        <v>10.650507198560563</v>
      </c>
      <c r="M1188" s="4">
        <f t="shared" si="127"/>
        <v>10.521426155498318</v>
      </c>
      <c r="N1188" s="17">
        <f t="shared" si="129"/>
        <v>14850.862131046571</v>
      </c>
      <c r="O1188" s="4">
        <f t="shared" si="128"/>
        <v>9.605813198508395</v>
      </c>
      <c r="P1188" s="4">
        <f t="shared" si="130"/>
        <v>0.60266750000000002</v>
      </c>
      <c r="Q1188" s="4">
        <f t="shared" si="131"/>
        <v>-0.47412571337307979</v>
      </c>
      <c r="R1188" s="4">
        <f t="shared" si="132"/>
        <v>-3.1743088515430764</v>
      </c>
    </row>
    <row r="1189" spans="1:18" x14ac:dyDescent="0.3">
      <c r="A1189">
        <v>1777044</v>
      </c>
      <c r="B1189" t="s">
        <v>1228</v>
      </c>
      <c r="C1189" s="5">
        <v>605</v>
      </c>
      <c r="D1189" s="6">
        <v>51250</v>
      </c>
      <c r="E1189" s="6">
        <v>8672528</v>
      </c>
      <c r="F1189" s="6">
        <v>0</v>
      </c>
      <c r="G1189" s="10">
        <v>0</v>
      </c>
      <c r="H1189" s="10">
        <v>0.41470000000000001</v>
      </c>
      <c r="I1189" s="10">
        <v>2.2800000000000001E-2</v>
      </c>
      <c r="J1189" s="10">
        <v>0</v>
      </c>
      <c r="K1189" s="13">
        <v>0.30980392156862746</v>
      </c>
      <c r="L1189" s="15">
        <f t="shared" si="126"/>
        <v>6.4052284580308418</v>
      </c>
      <c r="M1189" s="4">
        <f t="shared" si="127"/>
        <v>10.844470897000654</v>
      </c>
      <c r="N1189" s="17">
        <f t="shared" si="129"/>
        <v>14334.757024793389</v>
      </c>
      <c r="O1189" s="4">
        <f t="shared" si="128"/>
        <v>9.5704424283861265</v>
      </c>
      <c r="P1189" s="4">
        <f t="shared" si="130"/>
        <v>0.21875</v>
      </c>
      <c r="Q1189" s="4">
        <f t="shared" si="131"/>
        <v>-3.7766183684219432</v>
      </c>
      <c r="R1189" s="4">
        <f t="shared" si="132"/>
        <v>-9.2103403719761818</v>
      </c>
    </row>
    <row r="1190" spans="1:18" x14ac:dyDescent="0.3">
      <c r="A1190">
        <v>1777148</v>
      </c>
      <c r="B1190" t="s">
        <v>1229</v>
      </c>
      <c r="C1190" s="5">
        <v>637</v>
      </c>
      <c r="D1190" s="6">
        <v>46771</v>
      </c>
      <c r="E1190" s="6">
        <v>3413421</v>
      </c>
      <c r="F1190" s="6">
        <v>0</v>
      </c>
      <c r="G1190" s="10">
        <v>0</v>
      </c>
      <c r="H1190" s="10">
        <v>0.64659999999999995</v>
      </c>
      <c r="I1190" s="10">
        <v>0.10879999999999999</v>
      </c>
      <c r="J1190" s="10">
        <v>0</v>
      </c>
      <c r="K1190" s="13">
        <v>0.34322033898305082</v>
      </c>
      <c r="L1190" s="15">
        <f t="shared" si="126"/>
        <v>6.4567696555721632</v>
      </c>
      <c r="M1190" s="4">
        <f t="shared" si="127"/>
        <v>10.753018631718639</v>
      </c>
      <c r="N1190" s="17">
        <f t="shared" si="129"/>
        <v>5358.5886970172687</v>
      </c>
      <c r="O1190" s="4">
        <f t="shared" si="128"/>
        <v>8.5864559165992951</v>
      </c>
      <c r="P1190" s="4">
        <f t="shared" si="130"/>
        <v>0.37769999999999998</v>
      </c>
      <c r="Q1190" s="4">
        <f t="shared" si="131"/>
        <v>-2.2173252490432223</v>
      </c>
      <c r="R1190" s="4">
        <f t="shared" si="132"/>
        <v>-9.2103403719761818</v>
      </c>
    </row>
    <row r="1191" spans="1:18" x14ac:dyDescent="0.3">
      <c r="A1191">
        <v>1777187</v>
      </c>
      <c r="B1191" t="s">
        <v>1230</v>
      </c>
      <c r="C1191" s="5">
        <v>13</v>
      </c>
      <c r="D1191" s="6">
        <v>47492</v>
      </c>
      <c r="E1191" s="6">
        <v>253763</v>
      </c>
      <c r="F1191" s="6">
        <v>0</v>
      </c>
      <c r="G1191" s="10">
        <v>0</v>
      </c>
      <c r="H1191" s="10">
        <v>0.6714</v>
      </c>
      <c r="I1191" s="10">
        <v>5.5899999999999998E-2</v>
      </c>
      <c r="J1191" s="10">
        <v>0</v>
      </c>
      <c r="L1191" s="15">
        <f t="shared" si="126"/>
        <v>2.5649493574615367</v>
      </c>
      <c r="M1191" s="4">
        <f t="shared" si="127"/>
        <v>10.768316554785683</v>
      </c>
      <c r="N1191" s="17">
        <f t="shared" si="129"/>
        <v>19520.23076923077</v>
      </c>
      <c r="O1191" s="4">
        <f t="shared" si="128"/>
        <v>9.879206682091402</v>
      </c>
      <c r="P1191" s="4">
        <f t="shared" si="130"/>
        <v>0.36364999999999997</v>
      </c>
      <c r="Q1191" s="4">
        <f t="shared" si="131"/>
        <v>-2.8824035882469876</v>
      </c>
      <c r="R1191" s="4">
        <f t="shared" si="132"/>
        <v>-9.2103403719761818</v>
      </c>
    </row>
    <row r="1192" spans="1:18" x14ac:dyDescent="0.3">
      <c r="A1192">
        <v>1777265</v>
      </c>
      <c r="B1192" t="s">
        <v>1231</v>
      </c>
      <c r="C1192" s="5">
        <v>1248</v>
      </c>
      <c r="D1192" s="6">
        <v>83382</v>
      </c>
      <c r="E1192" s="6">
        <v>21146348</v>
      </c>
      <c r="F1192" s="6">
        <v>0</v>
      </c>
      <c r="G1192" s="10">
        <v>0</v>
      </c>
      <c r="H1192" s="10">
        <v>0.11059099999999999</v>
      </c>
      <c r="I1192" s="10">
        <v>6.7820000000000005E-2</v>
      </c>
      <c r="J1192" s="10">
        <v>0</v>
      </c>
      <c r="K1192" s="13">
        <v>0.31789473684210523</v>
      </c>
      <c r="L1192" s="15">
        <f t="shared" si="126"/>
        <v>7.1292975489293733</v>
      </c>
      <c r="M1192" s="4">
        <f t="shared" si="127"/>
        <v>11.331187737714638</v>
      </c>
      <c r="N1192" s="17">
        <f t="shared" si="129"/>
        <v>16944.189102564102</v>
      </c>
      <c r="O1192" s="4">
        <f t="shared" si="128"/>
        <v>9.7376802282229669</v>
      </c>
      <c r="P1192" s="4">
        <f t="shared" si="130"/>
        <v>8.9205499999999993E-2</v>
      </c>
      <c r="Q1192" s="4">
        <f t="shared" si="131"/>
        <v>-2.6894247369790452</v>
      </c>
      <c r="R1192" s="4">
        <f t="shared" si="132"/>
        <v>-9.2103403719761818</v>
      </c>
    </row>
    <row r="1193" spans="1:18" x14ac:dyDescent="0.3">
      <c r="A1193">
        <v>1777317</v>
      </c>
      <c r="B1193" t="s">
        <v>1232</v>
      </c>
      <c r="C1193" s="5">
        <v>6684</v>
      </c>
      <c r="D1193" s="6">
        <v>36395</v>
      </c>
      <c r="E1193" s="6">
        <v>55756396</v>
      </c>
      <c r="F1193" s="6">
        <v>9668407</v>
      </c>
      <c r="G1193" s="10">
        <v>0</v>
      </c>
      <c r="H1193" s="10">
        <v>0.81325999999999998</v>
      </c>
      <c r="I1193" s="10">
        <v>0.29678700000000002</v>
      </c>
      <c r="J1193" s="10">
        <v>6.4625000000000002E-2</v>
      </c>
      <c r="K1193" s="13">
        <v>0.54978144730451683</v>
      </c>
      <c r="L1193" s="15">
        <f t="shared" si="126"/>
        <v>8.8074718897152842</v>
      </c>
      <c r="M1193" s="4">
        <f t="shared" si="127"/>
        <v>10.502186681552358</v>
      </c>
      <c r="N1193" s="17">
        <f t="shared" si="129"/>
        <v>9788.2709455415916</v>
      </c>
      <c r="O1193" s="4">
        <f t="shared" si="128"/>
        <v>9.1889401055792757</v>
      </c>
      <c r="P1193" s="4">
        <f t="shared" si="130"/>
        <v>0.5550235</v>
      </c>
      <c r="Q1193" s="4">
        <f t="shared" si="131"/>
        <v>-1.2144036839575085</v>
      </c>
      <c r="R1193" s="4">
        <f t="shared" si="132"/>
        <v>-2.7376077533445358</v>
      </c>
    </row>
    <row r="1194" spans="1:18" x14ac:dyDescent="0.3">
      <c r="A1194">
        <v>1777395</v>
      </c>
      <c r="B1194" t="s">
        <v>1233</v>
      </c>
      <c r="C1194" s="5">
        <v>347</v>
      </c>
      <c r="D1194" s="6">
        <v>54250</v>
      </c>
      <c r="E1194" s="6">
        <v>4193986</v>
      </c>
      <c r="F1194" s="6">
        <v>0</v>
      </c>
      <c r="G1194" s="10">
        <v>0</v>
      </c>
      <c r="H1194" s="10">
        <v>0.51270000000000004</v>
      </c>
      <c r="I1194" s="10">
        <v>0.20449999999999999</v>
      </c>
      <c r="J1194" s="10">
        <v>2.32E-3</v>
      </c>
      <c r="K1194" s="13">
        <v>0.32967032967032972</v>
      </c>
      <c r="L1194" s="15">
        <f t="shared" si="126"/>
        <v>5.8493247799468593</v>
      </c>
      <c r="M1194" s="4">
        <f t="shared" si="127"/>
        <v>10.901358271402707</v>
      </c>
      <c r="N1194" s="17">
        <f t="shared" si="129"/>
        <v>12086.414985590778</v>
      </c>
      <c r="O1194" s="4">
        <f t="shared" si="128"/>
        <v>9.3998373723895217</v>
      </c>
      <c r="P1194" s="4">
        <f t="shared" si="130"/>
        <v>0.35860000000000003</v>
      </c>
      <c r="Q1194" s="4">
        <f t="shared" si="131"/>
        <v>-1.586698425464611</v>
      </c>
      <c r="R1194" s="4">
        <f t="shared" si="132"/>
        <v>-6.0239877388135419</v>
      </c>
    </row>
    <row r="1195" spans="1:18" x14ac:dyDescent="0.3">
      <c r="A1195">
        <v>1777408</v>
      </c>
      <c r="B1195" t="s">
        <v>1234</v>
      </c>
      <c r="C1195" s="5">
        <v>133</v>
      </c>
      <c r="D1195" s="6">
        <v>67250</v>
      </c>
      <c r="E1195" s="6">
        <v>1138021</v>
      </c>
      <c r="F1195" s="6">
        <v>0</v>
      </c>
      <c r="G1195" s="10">
        <v>0</v>
      </c>
      <c r="H1195" s="10">
        <v>0.2843</v>
      </c>
      <c r="I1195" s="10">
        <v>0.13769999999999999</v>
      </c>
      <c r="J1195" s="10">
        <v>0</v>
      </c>
      <c r="L1195" s="15">
        <f t="shared" si="126"/>
        <v>4.8903491282217537</v>
      </c>
      <c r="M1195" s="4">
        <f t="shared" si="127"/>
        <v>11.116172297464086</v>
      </c>
      <c r="N1195" s="17">
        <f t="shared" si="129"/>
        <v>8556.5488721804504</v>
      </c>
      <c r="O1195" s="4">
        <f t="shared" si="128"/>
        <v>9.054452218703462</v>
      </c>
      <c r="P1195" s="4">
        <f t="shared" si="130"/>
        <v>0.21099999999999999</v>
      </c>
      <c r="Q1195" s="4">
        <f t="shared" si="131"/>
        <v>-1.9819519204025791</v>
      </c>
      <c r="R1195" s="4">
        <f t="shared" si="132"/>
        <v>-9.2103403719761818</v>
      </c>
    </row>
    <row r="1196" spans="1:18" x14ac:dyDescent="0.3">
      <c r="A1196">
        <v>1777473</v>
      </c>
      <c r="B1196" t="s">
        <v>1235</v>
      </c>
      <c r="C1196" s="5">
        <v>1858</v>
      </c>
      <c r="D1196" s="6">
        <v>27981</v>
      </c>
      <c r="E1196" s="6">
        <v>11147935</v>
      </c>
      <c r="F1196" s="6">
        <v>3212709</v>
      </c>
      <c r="G1196" s="10">
        <v>1</v>
      </c>
      <c r="H1196" s="10">
        <v>0.91202700000000003</v>
      </c>
      <c r="I1196" s="10">
        <v>0.690662</v>
      </c>
      <c r="J1196" s="10">
        <v>0.172704</v>
      </c>
      <c r="K1196" s="13">
        <v>0.810126582278481</v>
      </c>
      <c r="L1196" s="15">
        <f t="shared" si="126"/>
        <v>7.5272559193737836</v>
      </c>
      <c r="M1196" s="4">
        <f t="shared" si="127"/>
        <v>10.239280987394974</v>
      </c>
      <c r="N1196" s="17">
        <f t="shared" si="129"/>
        <v>7729.0871905274489</v>
      </c>
      <c r="O1196" s="4">
        <f t="shared" si="128"/>
        <v>8.9527460480016376</v>
      </c>
      <c r="P1196" s="4">
        <f t="shared" si="130"/>
        <v>0.80134450000000002</v>
      </c>
      <c r="Q1196" s="4">
        <f t="shared" si="131"/>
        <v>-0.3699599429082287</v>
      </c>
      <c r="R1196" s="4">
        <f t="shared" si="132"/>
        <v>-1.7555972747319479</v>
      </c>
    </row>
    <row r="1197" spans="1:18" x14ac:dyDescent="0.3">
      <c r="A1197">
        <v>1777525</v>
      </c>
      <c r="B1197" t="s">
        <v>1236</v>
      </c>
      <c r="C1197" s="5">
        <v>281</v>
      </c>
      <c r="D1197" s="6">
        <v>43750</v>
      </c>
      <c r="E1197" s="6">
        <v>1642386</v>
      </c>
      <c r="F1197" s="6">
        <v>0</v>
      </c>
      <c r="G1197" s="10">
        <v>0</v>
      </c>
      <c r="H1197" s="10">
        <v>0.42980000000000002</v>
      </c>
      <c r="I1197" s="10">
        <v>7.3499999999999996E-2</v>
      </c>
      <c r="J1197" s="10">
        <v>0</v>
      </c>
      <c r="L1197" s="15">
        <f t="shared" si="126"/>
        <v>5.6383546693337454</v>
      </c>
      <c r="M1197" s="4">
        <f t="shared" si="127"/>
        <v>10.68624689178576</v>
      </c>
      <c r="N1197" s="17">
        <f t="shared" si="129"/>
        <v>5844.7900355871889</v>
      </c>
      <c r="O1197" s="4">
        <f t="shared" si="128"/>
        <v>8.6733059512057284</v>
      </c>
      <c r="P1197" s="4">
        <f t="shared" si="130"/>
        <v>0.25164999999999998</v>
      </c>
      <c r="Q1197" s="4">
        <f t="shared" si="131"/>
        <v>-2.6091102532473065</v>
      </c>
      <c r="R1197" s="4">
        <f t="shared" si="132"/>
        <v>-9.2103403719761818</v>
      </c>
    </row>
    <row r="1198" spans="1:18" x14ac:dyDescent="0.3">
      <c r="A1198">
        <v>1777551</v>
      </c>
      <c r="B1198" t="s">
        <v>1237</v>
      </c>
      <c r="C1198" s="5">
        <v>202</v>
      </c>
      <c r="D1198" s="6">
        <v>49545</v>
      </c>
      <c r="E1198" s="6">
        <v>1025910</v>
      </c>
      <c r="F1198" s="6">
        <v>0</v>
      </c>
      <c r="G1198" s="10">
        <v>0</v>
      </c>
      <c r="H1198" s="10">
        <v>0.46899999999999997</v>
      </c>
      <c r="I1198" s="10">
        <v>4.7999999999999996E-3</v>
      </c>
      <c r="J1198" s="10">
        <v>0</v>
      </c>
      <c r="L1198" s="15">
        <f t="shared" si="126"/>
        <v>5.3082676974012051</v>
      </c>
      <c r="M1198" s="4">
        <f t="shared" si="127"/>
        <v>10.810636626493</v>
      </c>
      <c r="N1198" s="17">
        <f t="shared" si="129"/>
        <v>5078.7623762376234</v>
      </c>
      <c r="O1198" s="4">
        <f t="shared" si="128"/>
        <v>8.5328228841658387</v>
      </c>
      <c r="P1198" s="4">
        <f t="shared" si="130"/>
        <v>0.2369</v>
      </c>
      <c r="Q1198" s="4">
        <f t="shared" si="131"/>
        <v>-5.3185200738655558</v>
      </c>
      <c r="R1198" s="4">
        <f t="shared" si="132"/>
        <v>-9.2103403719761818</v>
      </c>
    </row>
    <row r="1199" spans="1:18" x14ac:dyDescent="0.3">
      <c r="A1199">
        <v>1777642</v>
      </c>
      <c r="B1199" t="s">
        <v>1238</v>
      </c>
      <c r="C1199" s="5">
        <v>640</v>
      </c>
      <c r="D1199" s="6">
        <v>51484</v>
      </c>
      <c r="E1199" s="6">
        <v>3590735</v>
      </c>
      <c r="F1199" s="6">
        <v>0</v>
      </c>
      <c r="G1199" s="10">
        <v>0</v>
      </c>
      <c r="H1199" s="10">
        <v>0.66659999999999997</v>
      </c>
      <c r="I1199" s="10">
        <v>1.2500000000000001E-2</v>
      </c>
      <c r="J1199" s="10">
        <v>4.1973000000000003E-2</v>
      </c>
      <c r="K1199" s="13">
        <v>0.41945288753799392</v>
      </c>
      <c r="L1199" s="15">
        <f t="shared" si="126"/>
        <v>6.4614681763537174</v>
      </c>
      <c r="M1199" s="4">
        <f t="shared" si="127"/>
        <v>10.849026358769269</v>
      </c>
      <c r="N1199" s="17">
        <f t="shared" si="129"/>
        <v>5610.5234375</v>
      </c>
      <c r="O1199" s="4">
        <f t="shared" si="128"/>
        <v>8.6323992985313609</v>
      </c>
      <c r="P1199" s="4">
        <f t="shared" si="130"/>
        <v>0.33954999999999996</v>
      </c>
      <c r="Q1199" s="4">
        <f t="shared" si="131"/>
        <v>-4.3740584650247047</v>
      </c>
      <c r="R1199" s="4">
        <f t="shared" si="132"/>
        <v>-3.1683490742002327</v>
      </c>
    </row>
    <row r="1200" spans="1:18" x14ac:dyDescent="0.3">
      <c r="A1200">
        <v>1777681</v>
      </c>
      <c r="B1200" t="s">
        <v>1239</v>
      </c>
      <c r="C1200" s="5">
        <v>118</v>
      </c>
      <c r="D1200" s="6">
        <v>40313</v>
      </c>
      <c r="E1200" s="6">
        <v>1707289</v>
      </c>
      <c r="F1200" s="6">
        <v>0</v>
      </c>
      <c r="G1200" s="10">
        <v>0</v>
      </c>
      <c r="H1200" s="10">
        <v>0.52590000000000003</v>
      </c>
      <c r="I1200" s="10">
        <v>2.47E-2</v>
      </c>
      <c r="J1200" s="10">
        <v>0</v>
      </c>
      <c r="L1200" s="15">
        <f t="shared" si="126"/>
        <v>4.7706846244656651</v>
      </c>
      <c r="M1200" s="4">
        <f t="shared" si="127"/>
        <v>10.604429276561985</v>
      </c>
      <c r="N1200" s="17">
        <f t="shared" si="129"/>
        <v>14468.550847457627</v>
      </c>
      <c r="O1200" s="4">
        <f t="shared" si="128"/>
        <v>9.5797326658513331</v>
      </c>
      <c r="P1200" s="4">
        <f t="shared" si="130"/>
        <v>0.27529999999999999</v>
      </c>
      <c r="Q1200" s="4">
        <f t="shared" si="131"/>
        <v>-3.6969116258112007</v>
      </c>
      <c r="R1200" s="4">
        <f t="shared" si="132"/>
        <v>-9.2103403719761818</v>
      </c>
    </row>
    <row r="1201" spans="1:18" x14ac:dyDescent="0.3">
      <c r="A1201">
        <v>1777694</v>
      </c>
      <c r="B1201" t="s">
        <v>259</v>
      </c>
      <c r="C1201" s="5">
        <v>26521</v>
      </c>
      <c r="D1201" s="6">
        <v>104199</v>
      </c>
      <c r="E1201" s="6">
        <v>1294474716</v>
      </c>
      <c r="F1201" s="6">
        <v>56129505</v>
      </c>
      <c r="G1201" s="10">
        <v>0</v>
      </c>
      <c r="H1201" s="10">
        <v>0.132328</v>
      </c>
      <c r="I1201" s="10">
        <v>0.68422499999999997</v>
      </c>
      <c r="J1201" s="10">
        <v>1.772E-2</v>
      </c>
      <c r="K1201" s="13">
        <v>0.29306808859721079</v>
      </c>
      <c r="L1201" s="15">
        <f t="shared" si="126"/>
        <v>10.185692150979541</v>
      </c>
      <c r="M1201" s="4">
        <f t="shared" si="127"/>
        <v>11.55405781132637</v>
      </c>
      <c r="N1201" s="17">
        <f t="shared" si="129"/>
        <v>50925.840692281585</v>
      </c>
      <c r="O1201" s="4">
        <f t="shared" si="128"/>
        <v>10.838125749398245</v>
      </c>
      <c r="P1201" s="4">
        <f t="shared" si="130"/>
        <v>0.40827649999999999</v>
      </c>
      <c r="Q1201" s="4">
        <f t="shared" si="131"/>
        <v>-0.37932232800696714</v>
      </c>
      <c r="R1201" s="4">
        <f t="shared" si="132"/>
        <v>-4.0274338569394734</v>
      </c>
    </row>
    <row r="1202" spans="1:18" x14ac:dyDescent="0.3">
      <c r="A1202">
        <v>1777707</v>
      </c>
      <c r="B1202" t="s">
        <v>1240</v>
      </c>
      <c r="C1202" s="5">
        <v>206</v>
      </c>
      <c r="D1202" s="6">
        <v>62250</v>
      </c>
      <c r="E1202" s="6">
        <v>2758490</v>
      </c>
      <c r="F1202" s="6">
        <v>0</v>
      </c>
      <c r="G1202" s="10">
        <v>0</v>
      </c>
      <c r="H1202" s="10">
        <v>0.47220000000000001</v>
      </c>
      <c r="I1202" s="10">
        <v>0.22220000000000001</v>
      </c>
      <c r="J1202" s="10">
        <v>2.6319999999999998E-3</v>
      </c>
      <c r="L1202" s="15">
        <f t="shared" si="126"/>
        <v>5.3278761687895813</v>
      </c>
      <c r="M1202" s="4">
        <f t="shared" si="127"/>
        <v>11.038913814326953</v>
      </c>
      <c r="N1202" s="17">
        <f t="shared" si="129"/>
        <v>13390.728155339806</v>
      </c>
      <c r="O1202" s="4">
        <f t="shared" si="128"/>
        <v>9.5023178177398702</v>
      </c>
      <c r="P1202" s="4">
        <f t="shared" si="130"/>
        <v>0.34720000000000001</v>
      </c>
      <c r="Q1202" s="4">
        <f t="shared" si="131"/>
        <v>-1.5037274580119862</v>
      </c>
      <c r="R1202" s="4">
        <f t="shared" si="132"/>
        <v>-5.9027213372735936</v>
      </c>
    </row>
    <row r="1203" spans="1:18" x14ac:dyDescent="0.3">
      <c r="A1203">
        <v>1777720</v>
      </c>
      <c r="B1203" t="s">
        <v>1241</v>
      </c>
      <c r="C1203" s="5">
        <v>458</v>
      </c>
      <c r="D1203" s="6">
        <v>50446</v>
      </c>
      <c r="E1203" s="6">
        <v>2855515</v>
      </c>
      <c r="F1203" s="6">
        <v>0</v>
      </c>
      <c r="G1203" s="10">
        <v>0</v>
      </c>
      <c r="H1203" s="10">
        <v>0.41499999999999998</v>
      </c>
      <c r="I1203" s="10">
        <v>0.13289999999999999</v>
      </c>
      <c r="J1203" s="10">
        <v>0</v>
      </c>
      <c r="K1203" s="13">
        <v>0.67088607594936711</v>
      </c>
      <c r="L1203" s="15">
        <f t="shared" si="126"/>
        <v>6.1268691841141854</v>
      </c>
      <c r="M1203" s="4">
        <f t="shared" si="127"/>
        <v>10.828658736216219</v>
      </c>
      <c r="N1203" s="17">
        <f t="shared" si="129"/>
        <v>6234.7489082969432</v>
      </c>
      <c r="O1203" s="4">
        <f t="shared" si="128"/>
        <v>8.7378935859795597</v>
      </c>
      <c r="P1203" s="4">
        <f t="shared" si="130"/>
        <v>0.27394999999999997</v>
      </c>
      <c r="Q1203" s="4">
        <f t="shared" si="131"/>
        <v>-2.0174061507603835</v>
      </c>
      <c r="R1203" s="4">
        <f t="shared" si="132"/>
        <v>-9.2103403719761818</v>
      </c>
    </row>
    <row r="1204" spans="1:18" x14ac:dyDescent="0.3">
      <c r="A1204">
        <v>1777811</v>
      </c>
      <c r="B1204" t="s">
        <v>1242</v>
      </c>
      <c r="C1204" s="5">
        <v>289</v>
      </c>
      <c r="D1204" s="6">
        <v>41458</v>
      </c>
      <c r="E1204" s="6">
        <v>1564289</v>
      </c>
      <c r="F1204" s="6">
        <v>0</v>
      </c>
      <c r="G1204" s="10">
        <v>0</v>
      </c>
      <c r="H1204" s="10">
        <v>0.31259999999999999</v>
      </c>
      <c r="I1204" s="10">
        <v>6.6500000000000004E-2</v>
      </c>
      <c r="J1204" s="10">
        <v>0</v>
      </c>
      <c r="K1204" s="13">
        <v>0.4375</v>
      </c>
      <c r="L1204" s="15">
        <f t="shared" si="126"/>
        <v>5.6664266881124323</v>
      </c>
      <c r="M1204" s="4">
        <f t="shared" si="127"/>
        <v>10.632436145559456</v>
      </c>
      <c r="N1204" s="17">
        <f t="shared" si="129"/>
        <v>5412.7647058823532</v>
      </c>
      <c r="O1204" s="4">
        <f t="shared" si="128"/>
        <v>8.5965152775134541</v>
      </c>
      <c r="P1204" s="4">
        <f t="shared" si="130"/>
        <v>0.18955</v>
      </c>
      <c r="Q1204" s="4">
        <f t="shared" si="131"/>
        <v>-2.7090507014357934</v>
      </c>
      <c r="R1204" s="4">
        <f t="shared" si="132"/>
        <v>-9.2103403719761818</v>
      </c>
    </row>
    <row r="1205" spans="1:18" x14ac:dyDescent="0.3">
      <c r="A1205">
        <v>1777863</v>
      </c>
      <c r="B1205" t="s">
        <v>1243</v>
      </c>
      <c r="C1205" s="5">
        <v>1440</v>
      </c>
      <c r="D1205" s="6">
        <v>38026</v>
      </c>
      <c r="E1205" s="6">
        <v>10058167</v>
      </c>
      <c r="F1205" s="6">
        <v>3115709</v>
      </c>
      <c r="G1205" s="10">
        <v>0</v>
      </c>
      <c r="H1205" s="10">
        <v>0.75163000000000002</v>
      </c>
      <c r="I1205" s="10">
        <v>3.0372E-2</v>
      </c>
      <c r="J1205" s="10">
        <v>0</v>
      </c>
      <c r="K1205" s="13">
        <v>0.60810810810810811</v>
      </c>
      <c r="L1205" s="15">
        <f t="shared" si="126"/>
        <v>7.2723983925700466</v>
      </c>
      <c r="M1205" s="4">
        <f t="shared" si="127"/>
        <v>10.546025415269531</v>
      </c>
      <c r="N1205" s="17">
        <f t="shared" si="129"/>
        <v>9148.5249999999996</v>
      </c>
      <c r="O1205" s="4">
        <f t="shared" si="128"/>
        <v>9.1213479430893063</v>
      </c>
      <c r="P1205" s="4">
        <f t="shared" si="130"/>
        <v>0.39100099999999999</v>
      </c>
      <c r="Q1205" s="4">
        <f t="shared" si="131"/>
        <v>-3.4909470498058344</v>
      </c>
      <c r="R1205" s="4">
        <f t="shared" si="132"/>
        <v>-9.2103403719761818</v>
      </c>
    </row>
    <row r="1206" spans="1:18" x14ac:dyDescent="0.3">
      <c r="A1206">
        <v>1777941</v>
      </c>
      <c r="B1206" t="s">
        <v>1244</v>
      </c>
      <c r="C1206" s="5">
        <v>2418</v>
      </c>
      <c r="D1206" s="6">
        <v>58071</v>
      </c>
      <c r="E1206" s="6">
        <v>19889178</v>
      </c>
      <c r="F1206" s="6">
        <v>3477364</v>
      </c>
      <c r="G1206" s="10">
        <v>0</v>
      </c>
      <c r="H1206" s="10">
        <v>0.48280000000000001</v>
      </c>
      <c r="I1206" s="10">
        <v>0.2064</v>
      </c>
      <c r="J1206" s="10">
        <v>6.3408999999999993E-2</v>
      </c>
      <c r="K1206" s="13">
        <v>0.35875402792696021</v>
      </c>
      <c r="L1206" s="15">
        <f t="shared" si="126"/>
        <v>7.790696031174738</v>
      </c>
      <c r="M1206" s="4">
        <f t="shared" si="127"/>
        <v>10.969421678813655</v>
      </c>
      <c r="N1206" s="17">
        <f t="shared" si="129"/>
        <v>9663.5822994210084</v>
      </c>
      <c r="O1206" s="4">
        <f t="shared" si="128"/>
        <v>9.1761196969123606</v>
      </c>
      <c r="P1206" s="4">
        <f t="shared" si="130"/>
        <v>0.34460000000000002</v>
      </c>
      <c r="Q1206" s="4">
        <f t="shared" si="131"/>
        <v>-1.5774548665810497</v>
      </c>
      <c r="R1206" s="4">
        <f t="shared" si="132"/>
        <v>-2.7565736508430976</v>
      </c>
    </row>
    <row r="1207" spans="1:18" x14ac:dyDescent="0.3">
      <c r="A1207">
        <v>1777993</v>
      </c>
      <c r="B1207" t="s">
        <v>260</v>
      </c>
      <c r="C1207" s="5">
        <v>21483</v>
      </c>
      <c r="D1207" s="6">
        <v>77739</v>
      </c>
      <c r="E1207" s="6">
        <v>655522290</v>
      </c>
      <c r="F1207" s="6">
        <v>28053005</v>
      </c>
      <c r="G1207" s="10">
        <v>0.117997</v>
      </c>
      <c r="H1207" s="10">
        <v>0.359601</v>
      </c>
      <c r="I1207" s="10">
        <v>0.52189300000000005</v>
      </c>
      <c r="J1207" s="10">
        <v>3.0127000000000001E-2</v>
      </c>
      <c r="K1207" s="13">
        <v>0.3956301691149241</v>
      </c>
      <c r="L1207" s="15">
        <f t="shared" si="126"/>
        <v>9.9750172036750495</v>
      </c>
      <c r="M1207" s="4">
        <f t="shared" si="127"/>
        <v>11.261112340932691</v>
      </c>
      <c r="N1207" s="17">
        <f t="shared" si="129"/>
        <v>31819.359260810874</v>
      </c>
      <c r="O1207" s="4">
        <f t="shared" si="128"/>
        <v>10.367830165322315</v>
      </c>
      <c r="P1207" s="4">
        <f t="shared" si="130"/>
        <v>0.440747</v>
      </c>
      <c r="Q1207" s="4">
        <f t="shared" si="131"/>
        <v>-0.65010110115109843</v>
      </c>
      <c r="R1207" s="4">
        <f t="shared" si="132"/>
        <v>-3.4990197142816934</v>
      </c>
    </row>
    <row r="1208" spans="1:18" x14ac:dyDescent="0.3">
      <c r="A1208">
        <v>1778123</v>
      </c>
      <c r="B1208" t="s">
        <v>1245</v>
      </c>
      <c r="C1208" s="5">
        <v>888</v>
      </c>
      <c r="D1208" s="6">
        <v>62917</v>
      </c>
      <c r="E1208" s="6">
        <v>10722369</v>
      </c>
      <c r="F1208" s="6">
        <v>941287</v>
      </c>
      <c r="G1208" s="10">
        <v>0</v>
      </c>
      <c r="H1208" s="10">
        <v>0.45100000000000001</v>
      </c>
      <c r="I1208" s="10">
        <v>4.3999999999999997E-2</v>
      </c>
      <c r="J1208" s="10">
        <v>1.7572999999999998E-2</v>
      </c>
      <c r="K1208" s="13">
        <v>0.24671916010498685</v>
      </c>
      <c r="L1208" s="15">
        <f t="shared" si="126"/>
        <v>6.7889717429921701</v>
      </c>
      <c r="M1208" s="4">
        <f t="shared" si="127"/>
        <v>11.049571676442373</v>
      </c>
      <c r="N1208" s="17">
        <f t="shared" si="129"/>
        <v>13134.747747747748</v>
      </c>
      <c r="O1208" s="4">
        <f t="shared" si="128"/>
        <v>9.4830164973480766</v>
      </c>
      <c r="P1208" s="4">
        <f t="shared" si="130"/>
        <v>0.2475</v>
      </c>
      <c r="Q1208" s="4">
        <f t="shared" si="131"/>
        <v>-3.1212954965293367</v>
      </c>
      <c r="R1208" s="4">
        <f t="shared" si="132"/>
        <v>-4.0357172277744775</v>
      </c>
    </row>
    <row r="1209" spans="1:18" x14ac:dyDescent="0.3">
      <c r="A1209">
        <v>1778149</v>
      </c>
      <c r="B1209" t="s">
        <v>1246</v>
      </c>
      <c r="C1209" s="5">
        <v>3330</v>
      </c>
      <c r="D1209" s="6">
        <v>50938</v>
      </c>
      <c r="E1209" s="6">
        <v>32726703</v>
      </c>
      <c r="F1209" s="6">
        <v>0</v>
      </c>
      <c r="G1209" s="10">
        <v>0</v>
      </c>
      <c r="H1209" s="10">
        <v>0.39610000000000001</v>
      </c>
      <c r="I1209" s="10">
        <v>1.1035E-2</v>
      </c>
      <c r="J1209" s="10">
        <v>6.1880999999999999E-2</v>
      </c>
      <c r="K1209" s="13">
        <v>0.38413793103448279</v>
      </c>
      <c r="L1209" s="15">
        <f t="shared" si="126"/>
        <v>8.1107275829744889</v>
      </c>
      <c r="M1209" s="4">
        <f t="shared" si="127"/>
        <v>10.838364485885963</v>
      </c>
      <c r="N1209" s="17">
        <f t="shared" si="129"/>
        <v>9827.8387387387393</v>
      </c>
      <c r="O1209" s="4">
        <f t="shared" si="128"/>
        <v>9.19297432515671</v>
      </c>
      <c r="P1209" s="4">
        <f t="shared" si="130"/>
        <v>0.20356750000000001</v>
      </c>
      <c r="Q1209" s="4">
        <f t="shared" si="131"/>
        <v>-4.4976619782728058</v>
      </c>
      <c r="R1209" s="4">
        <f t="shared" si="132"/>
        <v>-2.7809273925158395</v>
      </c>
    </row>
    <row r="1210" spans="1:18" x14ac:dyDescent="0.3">
      <c r="A1210">
        <v>1778175</v>
      </c>
      <c r="B1210" t="s">
        <v>261</v>
      </c>
      <c r="C1210" s="5">
        <v>327</v>
      </c>
      <c r="D1210" s="6">
        <v>91786</v>
      </c>
      <c r="E1210" s="6">
        <v>6875337</v>
      </c>
      <c r="F1210" s="6">
        <v>0</v>
      </c>
      <c r="G1210" s="10">
        <v>0</v>
      </c>
      <c r="H1210" s="10">
        <v>0.26979999999999998</v>
      </c>
      <c r="I1210" s="10">
        <v>0.1711</v>
      </c>
      <c r="J1210" s="10">
        <v>1.6182999999999999E-2</v>
      </c>
      <c r="K1210" s="13">
        <v>0.24409448818897639</v>
      </c>
      <c r="L1210" s="15">
        <f t="shared" si="126"/>
        <v>5.7899601708972535</v>
      </c>
      <c r="M1210" s="4">
        <f t="shared" si="127"/>
        <v>11.42721505953182</v>
      </c>
      <c r="N1210" s="17">
        <f t="shared" si="129"/>
        <v>21025.495412844037</v>
      </c>
      <c r="O1210" s="4">
        <f t="shared" si="128"/>
        <v>9.9534910476001226</v>
      </c>
      <c r="P1210" s="4">
        <f t="shared" si="130"/>
        <v>0.22044999999999998</v>
      </c>
      <c r="Q1210" s="4">
        <f t="shared" si="131"/>
        <v>-1.7649228152744953</v>
      </c>
      <c r="R1210" s="4">
        <f t="shared" si="132"/>
        <v>-4.1176336602000543</v>
      </c>
    </row>
    <row r="1211" spans="1:18" x14ac:dyDescent="0.3">
      <c r="A1211">
        <v>1778201</v>
      </c>
      <c r="B1211" t="s">
        <v>1247</v>
      </c>
      <c r="C1211" s="5">
        <v>1435</v>
      </c>
      <c r="D1211" s="6">
        <v>49464</v>
      </c>
      <c r="E1211" s="6">
        <v>12431295</v>
      </c>
      <c r="F1211" s="6">
        <v>1026475</v>
      </c>
      <c r="G1211" s="10">
        <v>0</v>
      </c>
      <c r="H1211" s="10">
        <v>0.38100000000000001</v>
      </c>
      <c r="I1211" s="10">
        <v>0.2135</v>
      </c>
      <c r="J1211" s="10">
        <v>6.8044999999999994E-2</v>
      </c>
      <c r="K1211" s="13">
        <v>0.36948529411764708</v>
      </c>
      <c r="L1211" s="15">
        <f t="shared" si="126"/>
        <v>7.2689201281937219</v>
      </c>
      <c r="M1211" s="4">
        <f t="shared" si="127"/>
        <v>10.809000411238404</v>
      </c>
      <c r="N1211" s="17">
        <f t="shared" si="129"/>
        <v>9378.2369337979089</v>
      </c>
      <c r="O1211" s="4">
        <f t="shared" si="128"/>
        <v>9.1461470641840705</v>
      </c>
      <c r="P1211" s="4">
        <f t="shared" si="130"/>
        <v>0.29725000000000001</v>
      </c>
      <c r="Q1211" s="4">
        <f t="shared" si="131"/>
        <v>-1.5436501718960973</v>
      </c>
      <c r="R1211" s="4">
        <f t="shared" si="132"/>
        <v>-2.6861174911026606</v>
      </c>
    </row>
    <row r="1212" spans="1:18" x14ac:dyDescent="0.3">
      <c r="A1212">
        <v>1778227</v>
      </c>
      <c r="B1212" t="s">
        <v>262</v>
      </c>
      <c r="C1212" s="5">
        <v>5813</v>
      </c>
      <c r="D1212" s="6">
        <v>92500</v>
      </c>
      <c r="E1212" s="6">
        <v>158132760</v>
      </c>
      <c r="F1212" s="6">
        <v>0</v>
      </c>
      <c r="G1212" s="10">
        <v>0</v>
      </c>
      <c r="H1212" s="10">
        <v>0.271397</v>
      </c>
      <c r="I1212" s="10">
        <v>0.51814099999999996</v>
      </c>
      <c r="J1212" s="10">
        <v>1.3873999999999999E-2</v>
      </c>
      <c r="K1212" s="13">
        <v>0.19666048237476808</v>
      </c>
      <c r="L1212" s="15">
        <f t="shared" si="126"/>
        <v>8.6678520677013502</v>
      </c>
      <c r="M1212" s="4">
        <f t="shared" si="127"/>
        <v>11.434963923500517</v>
      </c>
      <c r="N1212" s="17">
        <f t="shared" si="129"/>
        <v>27203.29606055393</v>
      </c>
      <c r="O1212" s="4">
        <f t="shared" si="128"/>
        <v>10.21109342363938</v>
      </c>
      <c r="P1212" s="4">
        <f t="shared" si="130"/>
        <v>0.39476899999999998</v>
      </c>
      <c r="Q1212" s="4">
        <f t="shared" si="131"/>
        <v>-0.65731489395307596</v>
      </c>
      <c r="R1212" s="4">
        <f t="shared" si="132"/>
        <v>-4.2705568188518779</v>
      </c>
    </row>
    <row r="1213" spans="1:18" x14ac:dyDescent="0.3">
      <c r="A1213">
        <v>1778370</v>
      </c>
      <c r="B1213" t="s">
        <v>263</v>
      </c>
      <c r="C1213" s="5">
        <v>3651</v>
      </c>
      <c r="D1213" s="6">
        <v>100982</v>
      </c>
      <c r="E1213" s="6">
        <v>132076509</v>
      </c>
      <c r="F1213" s="6">
        <v>0</v>
      </c>
      <c r="G1213" s="10">
        <v>0</v>
      </c>
      <c r="H1213" s="10">
        <v>0.30887900000000001</v>
      </c>
      <c r="I1213" s="10">
        <v>0.55164999999999997</v>
      </c>
      <c r="J1213" s="10">
        <v>6.8199999999999999E-4</v>
      </c>
      <c r="K1213" s="13">
        <v>0.32089016511127066</v>
      </c>
      <c r="L1213" s="15">
        <f t="shared" si="126"/>
        <v>8.2027563816556377</v>
      </c>
      <c r="M1213" s="4">
        <f t="shared" si="127"/>
        <v>11.522697562118932</v>
      </c>
      <c r="N1213" s="17">
        <f t="shared" si="129"/>
        <v>36175.433853738701</v>
      </c>
      <c r="O1213" s="4">
        <f t="shared" si="128"/>
        <v>10.496135544620268</v>
      </c>
      <c r="P1213" s="4">
        <f t="shared" si="130"/>
        <v>0.43026449999999999</v>
      </c>
      <c r="Q1213" s="4">
        <f t="shared" si="131"/>
        <v>-0.59466023384529132</v>
      </c>
      <c r="R1213" s="4">
        <f t="shared" si="132"/>
        <v>-7.1536558174189633</v>
      </c>
    </row>
    <row r="1214" spans="1:18" x14ac:dyDescent="0.3">
      <c r="A1214">
        <v>1778383</v>
      </c>
      <c r="B1214" t="s">
        <v>1248</v>
      </c>
      <c r="C1214" s="5">
        <v>253</v>
      </c>
      <c r="D1214" s="6">
        <v>30500</v>
      </c>
      <c r="E1214" s="6">
        <v>942364</v>
      </c>
      <c r="F1214" s="6">
        <v>0</v>
      </c>
      <c r="G1214" s="10">
        <v>0</v>
      </c>
      <c r="H1214" s="10">
        <v>0.42470000000000002</v>
      </c>
      <c r="I1214" s="10">
        <v>0.105</v>
      </c>
      <c r="J1214" s="10">
        <v>0</v>
      </c>
      <c r="L1214" s="15">
        <f t="shared" si="126"/>
        <v>5.5333894887275203</v>
      </c>
      <c r="M1214" s="4">
        <f t="shared" si="127"/>
        <v>10.325481962595504</v>
      </c>
      <c r="N1214" s="17">
        <f t="shared" si="129"/>
        <v>3724.7588932806325</v>
      </c>
      <c r="O1214" s="4">
        <f t="shared" si="128"/>
        <v>8.2227574020827294</v>
      </c>
      <c r="P1214" s="4">
        <f t="shared" si="130"/>
        <v>0.26485000000000003</v>
      </c>
      <c r="Q1214" s="4">
        <f t="shared" si="131"/>
        <v>-2.2528430010992317</v>
      </c>
      <c r="R1214" s="4">
        <f t="shared" si="132"/>
        <v>-9.2103403719761818</v>
      </c>
    </row>
    <row r="1215" spans="1:18" x14ac:dyDescent="0.3">
      <c r="A1215">
        <v>1778526</v>
      </c>
      <c r="B1215" t="s">
        <v>1250</v>
      </c>
      <c r="C1215" s="5">
        <v>1306</v>
      </c>
      <c r="D1215" s="6">
        <v>53750</v>
      </c>
      <c r="E1215" s="6">
        <v>13239639</v>
      </c>
      <c r="F1215" s="6">
        <v>0</v>
      </c>
      <c r="G1215" s="10">
        <v>0</v>
      </c>
      <c r="H1215" s="10">
        <v>0.50529999999999997</v>
      </c>
      <c r="I1215" s="10">
        <v>3.0499999999999999E-2</v>
      </c>
      <c r="J1215" s="10">
        <v>0</v>
      </c>
      <c r="K1215" s="13">
        <v>0.44190140845070425</v>
      </c>
      <c r="L1215" s="15">
        <f t="shared" si="126"/>
        <v>7.1747243098363764</v>
      </c>
      <c r="M1215" s="4">
        <f t="shared" si="127"/>
        <v>10.892098945989909</v>
      </c>
      <c r="N1215" s="17">
        <f t="shared" si="129"/>
        <v>10137.549004594181</v>
      </c>
      <c r="O1215" s="4">
        <f t="shared" si="128"/>
        <v>9.2240015324040119</v>
      </c>
      <c r="P1215" s="4">
        <f t="shared" si="130"/>
        <v>0.26789999999999997</v>
      </c>
      <c r="Q1215" s="4">
        <f t="shared" si="131"/>
        <v>-3.486755270023802</v>
      </c>
      <c r="R1215" s="4">
        <f t="shared" si="132"/>
        <v>-9.2103403719761818</v>
      </c>
    </row>
    <row r="1216" spans="1:18" x14ac:dyDescent="0.3">
      <c r="A1216">
        <v>1778604</v>
      </c>
      <c r="B1216" t="s">
        <v>1249</v>
      </c>
      <c r="C1216" s="5">
        <v>104</v>
      </c>
      <c r="D1216" s="6">
        <v>35000</v>
      </c>
      <c r="E1216" s="6">
        <v>578662</v>
      </c>
      <c r="F1216" s="6">
        <v>0</v>
      </c>
      <c r="G1216" s="10">
        <v>0</v>
      </c>
      <c r="H1216" s="10">
        <v>0.57179999999999997</v>
      </c>
      <c r="I1216" s="10">
        <v>0.1024</v>
      </c>
      <c r="J1216" s="10">
        <v>0</v>
      </c>
      <c r="L1216" s="15">
        <f t="shared" si="126"/>
        <v>4.6443908991413725</v>
      </c>
      <c r="M1216" s="4">
        <f t="shared" si="127"/>
        <v>10.46310334047155</v>
      </c>
      <c r="N1216" s="17">
        <f t="shared" si="129"/>
        <v>5564.0576923076924</v>
      </c>
      <c r="O1216" s="4">
        <f t="shared" si="128"/>
        <v>8.6240829218443036</v>
      </c>
      <c r="P1216" s="4">
        <f t="shared" si="130"/>
        <v>0.33710000000000001</v>
      </c>
      <c r="Q1216" s="4">
        <f t="shared" si="131"/>
        <v>-2.2778924804036742</v>
      </c>
      <c r="R1216" s="4">
        <f t="shared" si="132"/>
        <v>-9.2103403719761818</v>
      </c>
    </row>
    <row r="1217" spans="1:18" x14ac:dyDescent="0.3">
      <c r="A1217">
        <v>1778656</v>
      </c>
      <c r="B1217" t="s">
        <v>1251</v>
      </c>
      <c r="C1217" s="5">
        <v>62</v>
      </c>
      <c r="D1217" s="6">
        <v>48981</v>
      </c>
      <c r="E1217" s="6">
        <v>478163</v>
      </c>
      <c r="F1217" s="6">
        <v>0</v>
      </c>
      <c r="G1217" s="10">
        <v>0</v>
      </c>
      <c r="H1217" s="10">
        <v>0.18820000000000001</v>
      </c>
      <c r="I1217" s="10">
        <v>0.113</v>
      </c>
      <c r="J1217" s="10">
        <v>0</v>
      </c>
      <c r="L1217" s="15">
        <f t="shared" si="126"/>
        <v>4.1271343850450917</v>
      </c>
      <c r="M1217" s="4">
        <f t="shared" si="127"/>
        <v>10.799187746794274</v>
      </c>
      <c r="N1217" s="17">
        <f t="shared" si="129"/>
        <v>7712.3064516129034</v>
      </c>
      <c r="O1217" s="4">
        <f t="shared" si="128"/>
        <v>8.9505725724838889</v>
      </c>
      <c r="P1217" s="4">
        <f t="shared" si="130"/>
        <v>0.15060000000000001</v>
      </c>
      <c r="Q1217" s="4">
        <f t="shared" si="131"/>
        <v>-2.1794828958600623</v>
      </c>
      <c r="R1217" s="4">
        <f t="shared" si="132"/>
        <v>-9.2103403719761818</v>
      </c>
    </row>
    <row r="1218" spans="1:18" x14ac:dyDescent="0.3">
      <c r="A1218">
        <v>1778708</v>
      </c>
      <c r="B1218" t="s">
        <v>1252</v>
      </c>
      <c r="C1218" s="5">
        <v>432</v>
      </c>
      <c r="D1218" s="6">
        <v>43846</v>
      </c>
      <c r="E1218" s="6">
        <v>3026592</v>
      </c>
      <c r="F1218" s="6">
        <v>0</v>
      </c>
      <c r="G1218" s="10">
        <v>0</v>
      </c>
      <c r="H1218" s="10">
        <v>0.64859999999999995</v>
      </c>
      <c r="I1218" s="10">
        <v>2.9499999999999998E-2</v>
      </c>
      <c r="J1218" s="10">
        <v>0</v>
      </c>
      <c r="K1218" s="13">
        <v>0.43575418994413406</v>
      </c>
      <c r="L1218" s="15">
        <f t="shared" ref="L1218:L1281" si="133">LN(C1218)</f>
        <v>6.0684255882441107</v>
      </c>
      <c r="M1218" s="4">
        <f t="shared" ref="M1218:M1281" si="134">LN(D1218)</f>
        <v>10.688438773571111</v>
      </c>
      <c r="N1218" s="17">
        <f t="shared" si="129"/>
        <v>7006</v>
      </c>
      <c r="O1218" s="4">
        <f t="shared" ref="O1218:O1281" si="135">LN(N1218)</f>
        <v>8.8545222037574316</v>
      </c>
      <c r="P1218" s="4">
        <f t="shared" si="130"/>
        <v>0.33904999999999996</v>
      </c>
      <c r="Q1218" s="4">
        <f t="shared" si="131"/>
        <v>-3.5199809176521226</v>
      </c>
      <c r="R1218" s="4">
        <f t="shared" si="132"/>
        <v>-9.2103403719761818</v>
      </c>
    </row>
    <row r="1219" spans="1:18" x14ac:dyDescent="0.3">
      <c r="A1219">
        <v>1778721</v>
      </c>
      <c r="B1219" t="s">
        <v>1253</v>
      </c>
      <c r="C1219" s="5">
        <v>1123</v>
      </c>
      <c r="D1219" s="6">
        <v>31667</v>
      </c>
      <c r="E1219" s="6">
        <v>7812323</v>
      </c>
      <c r="F1219" s="6">
        <v>0</v>
      </c>
      <c r="G1219" s="10">
        <v>0</v>
      </c>
      <c r="H1219" s="10">
        <v>0.80805899999999997</v>
      </c>
      <c r="I1219" s="10">
        <v>0.29506199999999999</v>
      </c>
      <c r="J1219" s="10">
        <v>6.6077999999999998E-2</v>
      </c>
      <c r="K1219" s="13">
        <v>0.56745182012847972</v>
      </c>
      <c r="L1219" s="15">
        <f t="shared" si="133"/>
        <v>7.0237589547384429</v>
      </c>
      <c r="M1219" s="4">
        <f t="shared" si="134"/>
        <v>10.363030408174957</v>
      </c>
      <c r="N1219" s="17">
        <f t="shared" ref="N1219:N1282" si="136">(E1219+F1219)/C1219</f>
        <v>6956.6544968833477</v>
      </c>
      <c r="O1219" s="4">
        <f t="shared" si="135"/>
        <v>8.8474539620317003</v>
      </c>
      <c r="P1219" s="4">
        <f t="shared" ref="P1219:P1282" si="137">AVERAGE(H1219,I1219)</f>
        <v>0.55156050000000001</v>
      </c>
      <c r="Q1219" s="4">
        <f t="shared" ref="Q1219:Q1282" si="138">LN(I1219+0.0001)</f>
        <v>-1.2202309208290221</v>
      </c>
      <c r="R1219" s="4">
        <f t="shared" ref="R1219:R1282" si="139">LN(J1219+0.0001)</f>
        <v>-2.7154071975557792</v>
      </c>
    </row>
    <row r="1220" spans="1:18" x14ac:dyDescent="0.3">
      <c r="A1220">
        <v>1778773</v>
      </c>
      <c r="B1220" t="s">
        <v>1254</v>
      </c>
      <c r="C1220" s="5">
        <v>522</v>
      </c>
      <c r="D1220" s="6">
        <v>58667</v>
      </c>
      <c r="E1220" s="6">
        <v>7269405</v>
      </c>
      <c r="F1220" s="6">
        <v>0</v>
      </c>
      <c r="G1220" s="10">
        <v>0</v>
      </c>
      <c r="H1220" s="10">
        <v>0.298041</v>
      </c>
      <c r="I1220" s="10">
        <v>5.9830000000000001E-2</v>
      </c>
      <c r="J1220" s="10">
        <v>3.016E-3</v>
      </c>
      <c r="K1220" s="13">
        <v>0.20920502092050208</v>
      </c>
      <c r="L1220" s="15">
        <f t="shared" si="133"/>
        <v>6.2576675878826391</v>
      </c>
      <c r="M1220" s="4">
        <f t="shared" si="134"/>
        <v>10.97963266715422</v>
      </c>
      <c r="N1220" s="17">
        <f t="shared" si="136"/>
        <v>13926.063218390804</v>
      </c>
      <c r="O1220" s="4">
        <f t="shared" si="135"/>
        <v>9.5415174150865294</v>
      </c>
      <c r="P1220" s="4">
        <f t="shared" si="137"/>
        <v>0.1789355</v>
      </c>
      <c r="Q1220" s="4">
        <f t="shared" si="138"/>
        <v>-2.8145780645120433</v>
      </c>
      <c r="R1220" s="4">
        <f t="shared" si="139"/>
        <v>-5.7712051509736355</v>
      </c>
    </row>
    <row r="1221" spans="1:18" x14ac:dyDescent="0.3">
      <c r="A1221">
        <v>1778851</v>
      </c>
      <c r="B1221" t="s">
        <v>1255</v>
      </c>
      <c r="C1221" s="5">
        <v>1304</v>
      </c>
      <c r="D1221" s="6">
        <v>50521</v>
      </c>
      <c r="E1221" s="6">
        <v>13003765</v>
      </c>
      <c r="F1221" s="6">
        <v>733595</v>
      </c>
      <c r="G1221" s="10">
        <v>0</v>
      </c>
      <c r="H1221" s="10">
        <v>0.45040000000000002</v>
      </c>
      <c r="I1221" s="10">
        <v>0.14860000000000001</v>
      </c>
      <c r="J1221" s="10">
        <v>1.684E-3</v>
      </c>
      <c r="K1221" s="13">
        <v>0.37003610108303253</v>
      </c>
      <c r="L1221" s="15">
        <f t="shared" si="133"/>
        <v>7.1731917424865985</v>
      </c>
      <c r="M1221" s="4">
        <f t="shared" si="134"/>
        <v>10.83014437040946</v>
      </c>
      <c r="N1221" s="17">
        <f t="shared" si="136"/>
        <v>10534.78527607362</v>
      </c>
      <c r="O1221" s="4">
        <f t="shared" si="135"/>
        <v>9.2624379440726834</v>
      </c>
      <c r="P1221" s="4">
        <f t="shared" si="137"/>
        <v>0.29949999999999999</v>
      </c>
      <c r="Q1221" s="4">
        <f t="shared" si="138"/>
        <v>-1.9058244255160277</v>
      </c>
      <c r="R1221" s="4">
        <f t="shared" si="139"/>
        <v>-6.3288972448243195</v>
      </c>
    </row>
    <row r="1222" spans="1:18" x14ac:dyDescent="0.3">
      <c r="A1222">
        <v>1778916</v>
      </c>
      <c r="B1222" t="s">
        <v>1256</v>
      </c>
      <c r="C1222" s="5">
        <v>1126</v>
      </c>
      <c r="D1222" s="6">
        <v>64107</v>
      </c>
      <c r="E1222" s="6">
        <v>12240076</v>
      </c>
      <c r="F1222" s="6">
        <v>170781</v>
      </c>
      <c r="G1222" s="10">
        <v>0</v>
      </c>
      <c r="H1222" s="10">
        <v>0.48599999999999999</v>
      </c>
      <c r="I1222" s="10">
        <v>5.9700000000000003E-2</v>
      </c>
      <c r="J1222" s="10">
        <v>8.5839999999999996E-3</v>
      </c>
      <c r="K1222" s="13">
        <v>0.27340823970037453</v>
      </c>
      <c r="L1222" s="15">
        <f t="shared" si="133"/>
        <v>7.026426808699636</v>
      </c>
      <c r="M1222" s="4">
        <f t="shared" si="134"/>
        <v>11.068308841314574</v>
      </c>
      <c r="N1222" s="17">
        <f t="shared" si="136"/>
        <v>11022.075488454708</v>
      </c>
      <c r="O1222" s="4">
        <f t="shared" si="135"/>
        <v>9.3076554033087415</v>
      </c>
      <c r="P1222" s="4">
        <f t="shared" si="137"/>
        <v>0.27284999999999998</v>
      </c>
      <c r="Q1222" s="4">
        <f t="shared" si="138"/>
        <v>-2.8167496180255509</v>
      </c>
      <c r="R1222" s="4">
        <f t="shared" si="139"/>
        <v>-4.746273026966092</v>
      </c>
    </row>
    <row r="1223" spans="1:18" x14ac:dyDescent="0.3">
      <c r="A1223">
        <v>1778929</v>
      </c>
      <c r="B1223" t="s">
        <v>264</v>
      </c>
      <c r="C1223" s="5">
        <v>13174</v>
      </c>
      <c r="D1223" s="6">
        <v>87871</v>
      </c>
      <c r="E1223" s="6">
        <v>511511983</v>
      </c>
      <c r="F1223" s="6">
        <v>5409928</v>
      </c>
      <c r="G1223" s="10">
        <v>0</v>
      </c>
      <c r="H1223" s="10">
        <v>0.43096099999999998</v>
      </c>
      <c r="I1223" s="10">
        <v>0.61909499999999995</v>
      </c>
      <c r="J1223" s="10">
        <v>2.735E-3</v>
      </c>
      <c r="K1223" s="13">
        <v>0.32491789819376027</v>
      </c>
      <c r="L1223" s="15">
        <f t="shared" si="133"/>
        <v>9.4860004692006381</v>
      </c>
      <c r="M1223" s="4">
        <f t="shared" si="134"/>
        <v>11.383625108873522</v>
      </c>
      <c r="N1223" s="17">
        <f t="shared" si="136"/>
        <v>39238.037877637769</v>
      </c>
      <c r="O1223" s="4">
        <f t="shared" si="135"/>
        <v>10.577401909310797</v>
      </c>
      <c r="P1223" s="4">
        <f t="shared" si="137"/>
        <v>0.52502799999999994</v>
      </c>
      <c r="Q1223" s="4">
        <f t="shared" si="138"/>
        <v>-0.47933503167462277</v>
      </c>
      <c r="R1223" s="4">
        <f t="shared" si="139"/>
        <v>-5.8657133418024214</v>
      </c>
    </row>
    <row r="1224" spans="1:18" x14ac:dyDescent="0.3">
      <c r="A1224">
        <v>1778942</v>
      </c>
      <c r="B1224" t="s">
        <v>1257</v>
      </c>
      <c r="C1224" s="5">
        <v>1480</v>
      </c>
      <c r="D1224" s="6">
        <v>54758</v>
      </c>
      <c r="E1224" s="6">
        <v>13854464</v>
      </c>
      <c r="F1224" s="6">
        <v>0</v>
      </c>
      <c r="G1224" s="10">
        <v>0</v>
      </c>
      <c r="H1224" s="10">
        <v>0.58460000000000001</v>
      </c>
      <c r="I1224" s="10">
        <v>4.2099999999999999E-2</v>
      </c>
      <c r="J1224" s="10">
        <v>5.8209999999999998E-2</v>
      </c>
      <c r="K1224" s="13">
        <v>0.38448844884488453</v>
      </c>
      <c r="L1224" s="15">
        <f t="shared" si="133"/>
        <v>7.2997973667581606</v>
      </c>
      <c r="M1224" s="4">
        <f t="shared" si="134"/>
        <v>10.910678755725908</v>
      </c>
      <c r="N1224" s="17">
        <f t="shared" si="136"/>
        <v>9361.1243243243243</v>
      </c>
      <c r="O1224" s="4">
        <f t="shared" si="135"/>
        <v>9.1443206823779146</v>
      </c>
      <c r="P1224" s="4">
        <f t="shared" si="137"/>
        <v>0.31335000000000002</v>
      </c>
      <c r="Q1224" s="4">
        <f t="shared" si="138"/>
        <v>-3.1653350579401711</v>
      </c>
      <c r="R1224" s="4">
        <f t="shared" si="139"/>
        <v>-2.8419816737480725</v>
      </c>
    </row>
    <row r="1225" spans="1:18" x14ac:dyDescent="0.3">
      <c r="A1225">
        <v>1779007</v>
      </c>
      <c r="B1225" t="s">
        <v>1258</v>
      </c>
      <c r="C1225" s="5">
        <v>1082</v>
      </c>
      <c r="D1225" s="6">
        <v>52586</v>
      </c>
      <c r="E1225" s="6">
        <v>7985515</v>
      </c>
      <c r="F1225" s="6">
        <v>2116031</v>
      </c>
      <c r="G1225" s="10">
        <v>0</v>
      </c>
      <c r="H1225" s="10">
        <v>0.52877799999999997</v>
      </c>
      <c r="I1225" s="10">
        <v>4.3575000000000003E-2</v>
      </c>
      <c r="J1225" s="10">
        <v>2.137E-3</v>
      </c>
      <c r="K1225" s="13">
        <v>0.42723004694835676</v>
      </c>
      <c r="L1225" s="15">
        <f t="shared" si="133"/>
        <v>6.9865664594064265</v>
      </c>
      <c r="M1225" s="4">
        <f t="shared" si="134"/>
        <v>10.870205203603206</v>
      </c>
      <c r="N1225" s="17">
        <f t="shared" si="136"/>
        <v>9335.9944547134928</v>
      </c>
      <c r="O1225" s="4">
        <f t="shared" si="135"/>
        <v>9.1416325799980811</v>
      </c>
      <c r="P1225" s="4">
        <f t="shared" si="137"/>
        <v>0.2861765</v>
      </c>
      <c r="Q1225" s="4">
        <f t="shared" si="138"/>
        <v>-3.1309794229620165</v>
      </c>
      <c r="R1225" s="4">
        <f t="shared" si="139"/>
        <v>-6.1026195964741445</v>
      </c>
    </row>
    <row r="1226" spans="1:18" x14ac:dyDescent="0.3">
      <c r="A1226">
        <v>1779033</v>
      </c>
      <c r="B1226" t="s">
        <v>1259</v>
      </c>
      <c r="C1226" s="5">
        <v>16516</v>
      </c>
      <c r="D1226" s="6">
        <v>76508</v>
      </c>
      <c r="E1226" s="6">
        <v>346502102</v>
      </c>
      <c r="F1226" s="6">
        <v>2824762</v>
      </c>
      <c r="G1226" s="10">
        <v>0</v>
      </c>
      <c r="H1226" s="10">
        <v>0.16686899999999999</v>
      </c>
      <c r="I1226" s="10">
        <v>0.14013200000000001</v>
      </c>
      <c r="J1226" s="10">
        <v>5.0899E-2</v>
      </c>
      <c r="K1226" s="13">
        <v>0.23292496171516075</v>
      </c>
      <c r="L1226" s="15">
        <f t="shared" si="133"/>
        <v>9.7120848870059806</v>
      </c>
      <c r="M1226" s="4">
        <f t="shared" si="134"/>
        <v>11.245150589510425</v>
      </c>
      <c r="N1226" s="17">
        <f t="shared" si="136"/>
        <v>21150.815209493823</v>
      </c>
      <c r="O1226" s="4">
        <f t="shared" si="135"/>
        <v>9.9594337279157212</v>
      </c>
      <c r="P1226" s="4">
        <f t="shared" si="137"/>
        <v>0.15350049999999998</v>
      </c>
      <c r="Q1226" s="4">
        <f t="shared" si="138"/>
        <v>-1.9644570850618914</v>
      </c>
      <c r="R1226" s="4">
        <f t="shared" si="139"/>
        <v>-2.9759492542931847</v>
      </c>
    </row>
    <row r="1227" spans="1:18" x14ac:dyDescent="0.3">
      <c r="A1227">
        <v>1779085</v>
      </c>
      <c r="B1227" t="s">
        <v>294</v>
      </c>
      <c r="C1227" s="5">
        <v>3865</v>
      </c>
      <c r="D1227" s="6">
        <v>21821</v>
      </c>
      <c r="E1227" s="6">
        <v>6915574</v>
      </c>
      <c r="F1227" s="6">
        <v>6274905</v>
      </c>
      <c r="G1227" s="10">
        <v>1</v>
      </c>
      <c r="H1227" s="10">
        <v>0.99093200000000004</v>
      </c>
      <c r="I1227" s="10">
        <v>0.46748000000000001</v>
      </c>
      <c r="J1227" s="10">
        <v>0.17982300000000001</v>
      </c>
      <c r="K1227" s="13">
        <v>0.91685393258426962</v>
      </c>
      <c r="L1227" s="15">
        <f t="shared" si="133"/>
        <v>8.2597169610215229</v>
      </c>
      <c r="M1227" s="4">
        <f t="shared" si="134"/>
        <v>9.9906280878511282</v>
      </c>
      <c r="N1227" s="17">
        <f t="shared" si="136"/>
        <v>3412.8018111254851</v>
      </c>
      <c r="O1227" s="4">
        <f t="shared" si="135"/>
        <v>8.1352888784030348</v>
      </c>
      <c r="P1227" s="4">
        <f t="shared" si="137"/>
        <v>0.72920600000000002</v>
      </c>
      <c r="Q1227" s="4">
        <f t="shared" si="138"/>
        <v>-0.76018482189861247</v>
      </c>
      <c r="R1227" s="4">
        <f t="shared" si="139"/>
        <v>-1.7152262973927199</v>
      </c>
    </row>
    <row r="1228" spans="1:18" x14ac:dyDescent="0.3">
      <c r="A1228">
        <v>1779124</v>
      </c>
      <c r="B1228" t="s">
        <v>1260</v>
      </c>
      <c r="C1228" s="5">
        <v>786</v>
      </c>
      <c r="D1228" s="6">
        <v>39226</v>
      </c>
      <c r="E1228" s="6">
        <v>6886532</v>
      </c>
      <c r="F1228" s="6">
        <v>0</v>
      </c>
      <c r="G1228" s="10">
        <v>0</v>
      </c>
      <c r="H1228" s="10">
        <v>0.2747</v>
      </c>
      <c r="I1228" s="10">
        <v>0.1368</v>
      </c>
      <c r="J1228" s="10">
        <v>0</v>
      </c>
      <c r="K1228" s="13">
        <v>0.3679775280898876</v>
      </c>
      <c r="L1228" s="15">
        <f t="shared" si="133"/>
        <v>6.6669567924292066</v>
      </c>
      <c r="M1228" s="4">
        <f t="shared" si="134"/>
        <v>10.577095071221457</v>
      </c>
      <c r="N1228" s="17">
        <f t="shared" si="136"/>
        <v>8761.4910941475828</v>
      </c>
      <c r="O1228" s="4">
        <f t="shared" si="135"/>
        <v>9.0781213856721923</v>
      </c>
      <c r="P1228" s="4">
        <f t="shared" si="137"/>
        <v>0.20574999999999999</v>
      </c>
      <c r="Q1228" s="4">
        <f t="shared" si="138"/>
        <v>-1.9885045466877338</v>
      </c>
      <c r="R1228" s="4">
        <f t="shared" si="139"/>
        <v>-9.2103403719761818</v>
      </c>
    </row>
    <row r="1229" spans="1:18" x14ac:dyDescent="0.3">
      <c r="A1229">
        <v>1779150</v>
      </c>
      <c r="B1229" t="s">
        <v>1261</v>
      </c>
      <c r="C1229" s="5">
        <v>10578</v>
      </c>
      <c r="D1229" s="6">
        <v>67682</v>
      </c>
      <c r="E1229" s="6">
        <v>269674540</v>
      </c>
      <c r="F1229" s="6">
        <v>0</v>
      </c>
      <c r="G1229" s="10">
        <v>0</v>
      </c>
      <c r="H1229" s="10">
        <v>0.16075700000000001</v>
      </c>
      <c r="I1229" s="10">
        <v>0.14327799999999999</v>
      </c>
      <c r="J1229" s="10">
        <v>1.703E-2</v>
      </c>
      <c r="K1229" s="13">
        <v>0.45984546944509486</v>
      </c>
      <c r="L1229" s="15">
        <f t="shared" si="133"/>
        <v>9.2665316516259253</v>
      </c>
      <c r="M1229" s="4">
        <f t="shared" si="134"/>
        <v>11.12257554467091</v>
      </c>
      <c r="N1229" s="17">
        <f t="shared" si="136"/>
        <v>25493.906220457553</v>
      </c>
      <c r="O1229" s="4">
        <f t="shared" si="135"/>
        <v>10.146194730841458</v>
      </c>
      <c r="P1229" s="4">
        <f t="shared" si="137"/>
        <v>0.1520175</v>
      </c>
      <c r="Q1229" s="4">
        <f t="shared" si="138"/>
        <v>-1.942270779601553</v>
      </c>
      <c r="R1229" s="4">
        <f t="shared" si="139"/>
        <v>-4.0669239666461081</v>
      </c>
    </row>
    <row r="1230" spans="1:18" x14ac:dyDescent="0.3">
      <c r="A1230">
        <v>1779163</v>
      </c>
      <c r="B1230" t="s">
        <v>1262</v>
      </c>
      <c r="C1230" s="5">
        <v>1500</v>
      </c>
      <c r="D1230" s="6">
        <v>71429</v>
      </c>
      <c r="E1230" s="6">
        <v>30815910</v>
      </c>
      <c r="F1230" s="6">
        <v>619407</v>
      </c>
      <c r="G1230" s="10">
        <v>0</v>
      </c>
      <c r="H1230" s="10">
        <v>0.37459999999999999</v>
      </c>
      <c r="I1230" s="10">
        <v>0.24110000000000001</v>
      </c>
      <c r="J1230" s="10">
        <v>4.3290000000000004E-3</v>
      </c>
      <c r="K1230" s="13">
        <v>0.22751322751322756</v>
      </c>
      <c r="L1230" s="15">
        <f t="shared" si="133"/>
        <v>7.3132203870903014</v>
      </c>
      <c r="M1230" s="4">
        <f t="shared" si="134"/>
        <v>11.176459228331016</v>
      </c>
      <c r="N1230" s="17">
        <f t="shared" si="136"/>
        <v>20956.878000000001</v>
      </c>
      <c r="O1230" s="4">
        <f t="shared" si="135"/>
        <v>9.9502221769590893</v>
      </c>
      <c r="P1230" s="4">
        <f t="shared" si="137"/>
        <v>0.30785000000000001</v>
      </c>
      <c r="Q1230" s="4">
        <f t="shared" si="138"/>
        <v>-1.4221288141291066</v>
      </c>
      <c r="R1230" s="4">
        <f t="shared" si="139"/>
        <v>-5.4195814540410758</v>
      </c>
    </row>
    <row r="1231" spans="1:18" x14ac:dyDescent="0.3">
      <c r="A1231">
        <v>1779228</v>
      </c>
      <c r="B1231" t="s">
        <v>1263</v>
      </c>
      <c r="C1231" s="5">
        <v>4767</v>
      </c>
      <c r="D1231" s="6">
        <v>39281</v>
      </c>
      <c r="E1231" s="6">
        <v>48746329</v>
      </c>
      <c r="F1231" s="6">
        <v>3551909</v>
      </c>
      <c r="G1231" s="10">
        <v>0.13658699999999999</v>
      </c>
      <c r="H1231" s="10">
        <v>0.69117700000000004</v>
      </c>
      <c r="I1231" s="10">
        <v>0.285937</v>
      </c>
      <c r="J1231" s="10">
        <v>7.4898999999999993E-2</v>
      </c>
      <c r="K1231" s="13">
        <v>0.48929920268569027</v>
      </c>
      <c r="L1231" s="15">
        <f t="shared" si="133"/>
        <v>8.4694724552048264</v>
      </c>
      <c r="M1231" s="4">
        <f t="shared" si="134"/>
        <v>10.578496220392818</v>
      </c>
      <c r="N1231" s="17">
        <f t="shared" si="136"/>
        <v>10970.891126494651</v>
      </c>
      <c r="O1231" s="4">
        <f t="shared" si="135"/>
        <v>9.3030007830142303</v>
      </c>
      <c r="P1231" s="4">
        <f t="shared" si="137"/>
        <v>0.48855700000000002</v>
      </c>
      <c r="Q1231" s="4">
        <f t="shared" si="138"/>
        <v>-1.251634105900572</v>
      </c>
      <c r="R1231" s="4">
        <f t="shared" si="139"/>
        <v>-2.5902804988680495</v>
      </c>
    </row>
    <row r="1232" spans="1:18" x14ac:dyDescent="0.3">
      <c r="A1232">
        <v>1779241</v>
      </c>
      <c r="B1232" t="s">
        <v>1264</v>
      </c>
      <c r="C1232" s="5">
        <v>732</v>
      </c>
      <c r="D1232" s="6">
        <v>53750</v>
      </c>
      <c r="E1232" s="6">
        <v>6499195</v>
      </c>
      <c r="F1232" s="6">
        <v>0</v>
      </c>
      <c r="G1232" s="10">
        <v>0</v>
      </c>
      <c r="H1232" s="10">
        <v>0.43559999999999999</v>
      </c>
      <c r="I1232" s="10">
        <v>0.23630000000000001</v>
      </c>
      <c r="J1232" s="10">
        <v>0</v>
      </c>
      <c r="K1232" s="13">
        <v>0.34868421052631582</v>
      </c>
      <c r="L1232" s="15">
        <f t="shared" si="133"/>
        <v>6.5957805139613113</v>
      </c>
      <c r="M1232" s="4">
        <f t="shared" si="134"/>
        <v>10.892098945989909</v>
      </c>
      <c r="N1232" s="17">
        <f t="shared" si="136"/>
        <v>8878.6816939890705</v>
      </c>
      <c r="O1232" s="4">
        <f t="shared" si="135"/>
        <v>9.0914083670811401</v>
      </c>
      <c r="P1232" s="4">
        <f t="shared" si="137"/>
        <v>0.33594999999999997</v>
      </c>
      <c r="Q1232" s="4">
        <f t="shared" si="138"/>
        <v>-1.4422299934501939</v>
      </c>
      <c r="R1232" s="4">
        <f t="shared" si="139"/>
        <v>-9.2103403719761818</v>
      </c>
    </row>
    <row r="1233" spans="1:18" x14ac:dyDescent="0.3">
      <c r="A1233">
        <v>1779267</v>
      </c>
      <c r="B1233" t="s">
        <v>265</v>
      </c>
      <c r="C1233" s="5">
        <v>13504</v>
      </c>
      <c r="D1233" s="6">
        <v>81313</v>
      </c>
      <c r="E1233" s="6">
        <v>394827338</v>
      </c>
      <c r="F1233" s="6">
        <v>2057915</v>
      </c>
      <c r="G1233" s="10">
        <v>0</v>
      </c>
      <c r="H1233" s="10">
        <v>0.31935999999999998</v>
      </c>
      <c r="I1233" s="10">
        <v>0.60238800000000003</v>
      </c>
      <c r="J1233" s="10">
        <v>2.0048E-2</v>
      </c>
      <c r="K1233" s="13">
        <v>0.36258437801350052</v>
      </c>
      <c r="L1233" s="15">
        <f t="shared" si="133"/>
        <v>9.5107412168357381</v>
      </c>
      <c r="M1233" s="4">
        <f t="shared" si="134"/>
        <v>11.30606118435202</v>
      </c>
      <c r="N1233" s="17">
        <f t="shared" si="136"/>
        <v>29390.199422393365</v>
      </c>
      <c r="O1233" s="4">
        <f t="shared" si="135"/>
        <v>10.288416544772501</v>
      </c>
      <c r="P1233" s="4">
        <f t="shared" si="137"/>
        <v>0.46087400000000001</v>
      </c>
      <c r="Q1233" s="4">
        <f t="shared" si="138"/>
        <v>-0.50668753082812146</v>
      </c>
      <c r="R1233" s="4">
        <f t="shared" si="139"/>
        <v>-3.9046502510987331</v>
      </c>
    </row>
    <row r="1234" spans="1:18" x14ac:dyDescent="0.3">
      <c r="A1234">
        <v>1779293</v>
      </c>
      <c r="B1234" t="s">
        <v>266</v>
      </c>
      <c r="C1234" s="5">
        <v>86075</v>
      </c>
      <c r="D1234" s="6">
        <v>49803</v>
      </c>
      <c r="E1234" s="6">
        <v>1297678273</v>
      </c>
      <c r="F1234" s="6">
        <v>41538538</v>
      </c>
      <c r="G1234" s="10">
        <v>0.689975</v>
      </c>
      <c r="H1234" s="10">
        <v>0.76344900000000004</v>
      </c>
      <c r="I1234" s="10">
        <v>0.89724499999999996</v>
      </c>
      <c r="J1234" s="10">
        <v>4.4651000000000003E-2</v>
      </c>
      <c r="K1234" s="13">
        <v>0.5776388741745242</v>
      </c>
      <c r="L1234" s="15">
        <f t="shared" si="133"/>
        <v>11.362974288206724</v>
      </c>
      <c r="M1234" s="4">
        <f t="shared" si="134"/>
        <v>10.815830502162186</v>
      </c>
      <c r="N1234" s="17">
        <f t="shared" si="136"/>
        <v>15558.719848968922</v>
      </c>
      <c r="O1234" s="4">
        <f t="shared" si="135"/>
        <v>9.6523765224306981</v>
      </c>
      <c r="P1234" s="4">
        <f t="shared" si="137"/>
        <v>0.83034699999999995</v>
      </c>
      <c r="Q1234" s="4">
        <f t="shared" si="138"/>
        <v>-0.10831487548426286</v>
      </c>
      <c r="R1234" s="4">
        <f t="shared" si="139"/>
        <v>-3.106641488142234</v>
      </c>
    </row>
    <row r="1235" spans="1:18" x14ac:dyDescent="0.3">
      <c r="A1235">
        <v>1779358</v>
      </c>
      <c r="B1235" t="s">
        <v>1265</v>
      </c>
      <c r="C1235" s="5">
        <v>1194</v>
      </c>
      <c r="D1235" s="6">
        <v>49167</v>
      </c>
      <c r="E1235" s="6">
        <v>11124305</v>
      </c>
      <c r="F1235" s="6">
        <v>0</v>
      </c>
      <c r="G1235" s="10">
        <v>0</v>
      </c>
      <c r="H1235" s="10">
        <v>0.44009999999999999</v>
      </c>
      <c r="I1235" s="10">
        <v>8.3000000000000001E-3</v>
      </c>
      <c r="J1235" s="10">
        <v>4.3235999999999997E-2</v>
      </c>
      <c r="K1235" s="13">
        <v>0.36802973977695164</v>
      </c>
      <c r="L1235" s="15">
        <f t="shared" si="133"/>
        <v>7.0850642939525477</v>
      </c>
      <c r="M1235" s="4">
        <f t="shared" si="134"/>
        <v>10.802977945731937</v>
      </c>
      <c r="N1235" s="17">
        <f t="shared" si="136"/>
        <v>9316.838358458961</v>
      </c>
      <c r="O1235" s="4">
        <f t="shared" si="135"/>
        <v>9.1395786182024672</v>
      </c>
      <c r="P1235" s="4">
        <f t="shared" si="137"/>
        <v>0.22419999999999998</v>
      </c>
      <c r="Q1235" s="4">
        <f t="shared" si="138"/>
        <v>-4.7795235731328694</v>
      </c>
      <c r="R1235" s="4">
        <f t="shared" si="139"/>
        <v>-3.1387715806265395</v>
      </c>
    </row>
    <row r="1236" spans="1:18" x14ac:dyDescent="0.3">
      <c r="A1236">
        <v>1779397</v>
      </c>
      <c r="B1236" t="s">
        <v>267</v>
      </c>
      <c r="C1236" s="5">
        <v>2429</v>
      </c>
      <c r="D1236" s="6">
        <v>134659</v>
      </c>
      <c r="E1236" s="6">
        <v>147690655</v>
      </c>
      <c r="F1236" s="6">
        <v>0</v>
      </c>
      <c r="G1236" s="10">
        <v>0</v>
      </c>
      <c r="H1236" s="10">
        <v>0.16864199999999999</v>
      </c>
      <c r="I1236" s="10">
        <v>0.45244299999999998</v>
      </c>
      <c r="J1236" s="10">
        <v>3.1610000000000002E-3</v>
      </c>
      <c r="K1236" s="13">
        <v>0.14585764294049008</v>
      </c>
      <c r="L1236" s="15">
        <f t="shared" si="133"/>
        <v>7.7952349290021727</v>
      </c>
      <c r="M1236" s="4">
        <f t="shared" si="134"/>
        <v>11.810500935961494</v>
      </c>
      <c r="N1236" s="17">
        <f t="shared" si="136"/>
        <v>60803.069164265129</v>
      </c>
      <c r="O1236" s="4">
        <f t="shared" si="135"/>
        <v>11.015395546355617</v>
      </c>
      <c r="P1236" s="4">
        <f t="shared" si="137"/>
        <v>0.3105425</v>
      </c>
      <c r="Q1236" s="4">
        <f t="shared" si="138"/>
        <v>-0.79287249273268556</v>
      </c>
      <c r="R1236" s="4">
        <f t="shared" si="139"/>
        <v>-5.7257213821749549</v>
      </c>
    </row>
    <row r="1237" spans="1:18" x14ac:dyDescent="0.3">
      <c r="A1237">
        <v>1779436</v>
      </c>
      <c r="B1237" t="s">
        <v>1266</v>
      </c>
      <c r="C1237" s="5">
        <v>993</v>
      </c>
      <c r="D1237" s="6">
        <v>51389</v>
      </c>
      <c r="E1237" s="6">
        <v>10699718</v>
      </c>
      <c r="F1237" s="6">
        <v>0</v>
      </c>
      <c r="G1237" s="10">
        <v>0</v>
      </c>
      <c r="H1237" s="10">
        <v>0.5101</v>
      </c>
      <c r="I1237" s="10">
        <v>0.105</v>
      </c>
      <c r="J1237" s="10">
        <v>0</v>
      </c>
      <c r="K1237" s="13">
        <v>0.3111638954869359</v>
      </c>
      <c r="L1237" s="15">
        <f t="shared" si="133"/>
        <v>6.9007306640451729</v>
      </c>
      <c r="M1237" s="4">
        <f t="shared" si="134"/>
        <v>10.847179420758222</v>
      </c>
      <c r="N1237" s="17">
        <f t="shared" si="136"/>
        <v>10775.144008056395</v>
      </c>
      <c r="O1237" s="4">
        <f t="shared" si="135"/>
        <v>9.2849972798994731</v>
      </c>
      <c r="P1237" s="4">
        <f t="shared" si="137"/>
        <v>0.30754999999999999</v>
      </c>
      <c r="Q1237" s="4">
        <f t="shared" si="138"/>
        <v>-2.2528430010992317</v>
      </c>
      <c r="R1237" s="4">
        <f t="shared" si="139"/>
        <v>-9.2103403719761818</v>
      </c>
    </row>
    <row r="1238" spans="1:18" x14ac:dyDescent="0.3">
      <c r="A1238">
        <v>1779449</v>
      </c>
      <c r="B1238" t="s">
        <v>1267</v>
      </c>
      <c r="C1238" s="5">
        <v>410</v>
      </c>
      <c r="D1238" s="6">
        <v>62250</v>
      </c>
      <c r="E1238" s="6">
        <v>2834707</v>
      </c>
      <c r="F1238" s="6">
        <v>0</v>
      </c>
      <c r="G1238" s="10">
        <v>0</v>
      </c>
      <c r="H1238" s="10">
        <v>0.31929999999999997</v>
      </c>
      <c r="I1238" s="10">
        <v>0.19520000000000001</v>
      </c>
      <c r="J1238" s="10">
        <v>7.2599999999999997E-4</v>
      </c>
      <c r="K1238" s="13">
        <v>0.2584269662921348</v>
      </c>
      <c r="L1238" s="15">
        <f t="shared" si="133"/>
        <v>6.0161571596983539</v>
      </c>
      <c r="M1238" s="4">
        <f t="shared" si="134"/>
        <v>11.038913814326953</v>
      </c>
      <c r="N1238" s="17">
        <f t="shared" si="136"/>
        <v>6913.9195121951216</v>
      </c>
      <c r="O1238" s="4">
        <f t="shared" si="135"/>
        <v>8.8412919791345388</v>
      </c>
      <c r="P1238" s="4">
        <f t="shared" si="137"/>
        <v>0.25724999999999998</v>
      </c>
      <c r="Q1238" s="4">
        <f t="shared" si="138"/>
        <v>-1.6332184410995039</v>
      </c>
      <c r="R1238" s="4">
        <f t="shared" si="139"/>
        <v>-7.098915784443296</v>
      </c>
    </row>
    <row r="1239" spans="1:18" x14ac:dyDescent="0.3">
      <c r="A1239">
        <v>1779683</v>
      </c>
      <c r="B1239" t="s">
        <v>1268</v>
      </c>
      <c r="C1239" s="5">
        <v>412</v>
      </c>
      <c r="D1239" s="6">
        <v>41442</v>
      </c>
      <c r="E1239" s="6">
        <v>3750184</v>
      </c>
      <c r="F1239" s="6">
        <v>0</v>
      </c>
      <c r="G1239" s="10">
        <v>0</v>
      </c>
      <c r="H1239" s="10">
        <v>0.2959</v>
      </c>
      <c r="I1239" s="10">
        <v>4.6199999999999998E-2</v>
      </c>
      <c r="J1239" s="10">
        <v>3.2469999999999999E-3</v>
      </c>
      <c r="K1239" s="13">
        <v>0.41758241758241754</v>
      </c>
      <c r="L1239" s="15">
        <f t="shared" si="133"/>
        <v>6.0210233493495267</v>
      </c>
      <c r="M1239" s="4">
        <f t="shared" si="134"/>
        <v>10.632050138317028</v>
      </c>
      <c r="N1239" s="17">
        <f t="shared" si="136"/>
        <v>9102.3883495145637</v>
      </c>
      <c r="O1239" s="4">
        <f t="shared" si="135"/>
        <v>9.1162921140600037</v>
      </c>
      <c r="P1239" s="4">
        <f t="shared" si="137"/>
        <v>0.17105000000000001</v>
      </c>
      <c r="Q1239" s="4">
        <f t="shared" si="138"/>
        <v>-3.0726133178899486</v>
      </c>
      <c r="R1239" s="4">
        <f t="shared" si="139"/>
        <v>-5.6996908567529472</v>
      </c>
    </row>
    <row r="1240" spans="1:18" x14ac:dyDescent="0.3">
      <c r="A1240">
        <v>1779735</v>
      </c>
      <c r="B1240" t="s">
        <v>1269</v>
      </c>
      <c r="C1240" s="5">
        <v>216</v>
      </c>
      <c r="D1240" s="6">
        <v>39583</v>
      </c>
      <c r="E1240" s="6">
        <v>1206622</v>
      </c>
      <c r="F1240" s="6">
        <v>0</v>
      </c>
      <c r="G1240" s="10">
        <v>0</v>
      </c>
      <c r="H1240" s="10">
        <v>0.71599999999999997</v>
      </c>
      <c r="I1240" s="10">
        <v>0.15379999999999999</v>
      </c>
      <c r="J1240" s="10">
        <v>0.105769</v>
      </c>
      <c r="K1240" s="13">
        <v>0.41666666666666663</v>
      </c>
      <c r="L1240" s="15">
        <f t="shared" si="133"/>
        <v>5.3752784076841653</v>
      </c>
      <c r="M1240" s="4">
        <f t="shared" si="134"/>
        <v>10.58615501214069</v>
      </c>
      <c r="N1240" s="17">
        <f t="shared" si="136"/>
        <v>5586.2129629629626</v>
      </c>
      <c r="O1240" s="4">
        <f t="shared" si="135"/>
        <v>8.6280568701899636</v>
      </c>
      <c r="P1240" s="4">
        <f t="shared" si="137"/>
        <v>0.43489999999999995</v>
      </c>
      <c r="Q1240" s="4">
        <f t="shared" si="138"/>
        <v>-1.8714522381373035</v>
      </c>
      <c r="R1240" s="4">
        <f t="shared" si="139"/>
        <v>-2.2455527982178829</v>
      </c>
    </row>
    <row r="1241" spans="1:18" x14ac:dyDescent="0.3">
      <c r="A1241">
        <v>1779813</v>
      </c>
      <c r="B1241" t="s">
        <v>1270</v>
      </c>
      <c r="C1241" s="5">
        <v>938</v>
      </c>
      <c r="D1241" s="6">
        <v>44444</v>
      </c>
      <c r="E1241" s="6">
        <v>9992463</v>
      </c>
      <c r="F1241" s="6">
        <v>29152</v>
      </c>
      <c r="G1241" s="10">
        <v>0</v>
      </c>
      <c r="H1241" s="10">
        <v>0.51253499999999996</v>
      </c>
      <c r="I1241" s="10">
        <v>0.20541999999999999</v>
      </c>
      <c r="J1241" s="10">
        <v>2.323E-3</v>
      </c>
      <c r="K1241" s="13">
        <v>0.4375</v>
      </c>
      <c r="L1241" s="15">
        <f t="shared" si="133"/>
        <v>6.8437499490062246</v>
      </c>
      <c r="M1241" s="4">
        <f t="shared" si="134"/>
        <v>10.701985248703899</v>
      </c>
      <c r="N1241" s="17">
        <f t="shared" si="136"/>
        <v>10684.024520255864</v>
      </c>
      <c r="O1241" s="4">
        <f t="shared" si="135"/>
        <v>9.2765048692717578</v>
      </c>
      <c r="P1241" s="4">
        <f t="shared" si="137"/>
        <v>0.35897749999999995</v>
      </c>
      <c r="Q1241" s="4">
        <f t="shared" si="138"/>
        <v>-1.582211926180509</v>
      </c>
      <c r="R1241" s="4">
        <f t="shared" si="139"/>
        <v>-6.0227488371477484</v>
      </c>
    </row>
    <row r="1242" spans="1:18" x14ac:dyDescent="0.3">
      <c r="A1242">
        <v>1779826</v>
      </c>
      <c r="B1242" t="s">
        <v>1271</v>
      </c>
      <c r="C1242" s="5">
        <v>35</v>
      </c>
      <c r="D1242" s="6">
        <v>84107</v>
      </c>
      <c r="E1242" s="6">
        <v>410112</v>
      </c>
      <c r="F1242" s="6">
        <v>0</v>
      </c>
      <c r="G1242" s="10">
        <v>0</v>
      </c>
      <c r="H1242" s="10">
        <v>0.45200000000000001</v>
      </c>
      <c r="I1242" s="10">
        <v>2.2800000000000001E-2</v>
      </c>
      <c r="J1242" s="10">
        <v>6.9913000000000003E-2</v>
      </c>
      <c r="L1242" s="15">
        <f t="shared" si="133"/>
        <v>3.5553480614894135</v>
      </c>
      <c r="M1242" s="4">
        <f t="shared" si="134"/>
        <v>11.339845076742208</v>
      </c>
      <c r="N1242" s="17">
        <f t="shared" si="136"/>
        <v>11717.485714285714</v>
      </c>
      <c r="O1242" s="4">
        <f t="shared" si="135"/>
        <v>9.3688375106184534</v>
      </c>
      <c r="P1242" s="4">
        <f t="shared" si="137"/>
        <v>0.2374</v>
      </c>
      <c r="Q1242" s="4">
        <f t="shared" si="138"/>
        <v>-3.7766183684219432</v>
      </c>
      <c r="R1242" s="4">
        <f t="shared" si="139"/>
        <v>-2.6590743398898269</v>
      </c>
    </row>
    <row r="1243" spans="1:18" x14ac:dyDescent="0.3">
      <c r="A1243">
        <v>1780008</v>
      </c>
      <c r="B1243" t="s">
        <v>1272</v>
      </c>
      <c r="C1243" s="5">
        <v>133</v>
      </c>
      <c r="D1243" s="6">
        <v>54167</v>
      </c>
      <c r="E1243" s="6">
        <v>1276169</v>
      </c>
      <c r="F1243" s="6">
        <v>0</v>
      </c>
      <c r="G1243" s="10">
        <v>0</v>
      </c>
      <c r="H1243" s="10">
        <v>0.51329999999999998</v>
      </c>
      <c r="I1243" s="10">
        <v>0.18909999999999999</v>
      </c>
      <c r="J1243" s="10">
        <v>0</v>
      </c>
      <c r="L1243" s="15">
        <f t="shared" si="133"/>
        <v>4.8903491282217537</v>
      </c>
      <c r="M1243" s="4">
        <f t="shared" si="134"/>
        <v>10.899827145911038</v>
      </c>
      <c r="N1243" s="17">
        <f t="shared" si="136"/>
        <v>9595.2556390977443</v>
      </c>
      <c r="O1243" s="4">
        <f t="shared" si="135"/>
        <v>9.1690240510361019</v>
      </c>
      <c r="P1243" s="4">
        <f t="shared" si="137"/>
        <v>0.35119999999999996</v>
      </c>
      <c r="Q1243" s="4">
        <f t="shared" si="138"/>
        <v>-1.6649506223643593</v>
      </c>
      <c r="R1243" s="4">
        <f t="shared" si="139"/>
        <v>-9.2103403719761818</v>
      </c>
    </row>
    <row r="1244" spans="1:18" x14ac:dyDescent="0.3">
      <c r="A1244">
        <v>1780047</v>
      </c>
      <c r="B1244" t="s">
        <v>270</v>
      </c>
      <c r="C1244" s="5">
        <v>16117</v>
      </c>
      <c r="D1244" s="6">
        <v>86623</v>
      </c>
      <c r="E1244" s="6">
        <v>531380652</v>
      </c>
      <c r="F1244" s="6">
        <v>0</v>
      </c>
      <c r="G1244" s="10">
        <v>7.7012999999999998E-2</v>
      </c>
      <c r="H1244" s="10">
        <v>0.26020100000000002</v>
      </c>
      <c r="I1244" s="10">
        <v>0.64648099999999997</v>
      </c>
      <c r="J1244" s="10">
        <v>2.6724000000000001E-2</v>
      </c>
      <c r="K1244" s="13">
        <v>0.24858929388439832</v>
      </c>
      <c r="L1244" s="15">
        <f t="shared" si="133"/>
        <v>9.6876298945227184</v>
      </c>
      <c r="M1244" s="4">
        <f t="shared" si="134"/>
        <v>11.369320648202583</v>
      </c>
      <c r="N1244" s="17">
        <f t="shared" si="136"/>
        <v>32970.196190358009</v>
      </c>
      <c r="O1244" s="4">
        <f t="shared" si="135"/>
        <v>10.403359286620047</v>
      </c>
      <c r="P1244" s="4">
        <f t="shared" si="137"/>
        <v>0.45334099999999999</v>
      </c>
      <c r="Q1244" s="4">
        <f t="shared" si="138"/>
        <v>-0.4360567985951625</v>
      </c>
      <c r="R1244" s="4">
        <f t="shared" si="139"/>
        <v>-3.6184582698182095</v>
      </c>
    </row>
    <row r="1245" spans="1:18" x14ac:dyDescent="0.3">
      <c r="A1245">
        <v>1780060</v>
      </c>
      <c r="B1245" t="s">
        <v>268</v>
      </c>
      <c r="C1245" s="5">
        <v>26816</v>
      </c>
      <c r="D1245" s="6">
        <v>78116</v>
      </c>
      <c r="E1245" s="6">
        <v>721877165</v>
      </c>
      <c r="F1245" s="6">
        <v>11333317</v>
      </c>
      <c r="G1245" s="10">
        <v>0.472028</v>
      </c>
      <c r="H1245" s="10">
        <v>0.51379799999999998</v>
      </c>
      <c r="I1245" s="10">
        <v>0.80678700000000003</v>
      </c>
      <c r="J1245" s="10">
        <v>2.3805E-2</v>
      </c>
      <c r="K1245" s="13">
        <v>0.40659195781147006</v>
      </c>
      <c r="L1245" s="15">
        <f t="shared" si="133"/>
        <v>10.196754003281809</v>
      </c>
      <c r="M1245" s="4">
        <f t="shared" si="134"/>
        <v>11.265950180402672</v>
      </c>
      <c r="N1245" s="17">
        <f t="shared" si="136"/>
        <v>27342.276327565633</v>
      </c>
      <c r="O1245" s="4">
        <f t="shared" si="135"/>
        <v>10.216189366781503</v>
      </c>
      <c r="P1245" s="4">
        <f t="shared" si="137"/>
        <v>0.66029249999999995</v>
      </c>
      <c r="Q1245" s="4">
        <f t="shared" si="138"/>
        <v>-0.21457164529972089</v>
      </c>
      <c r="R1245" s="4">
        <f t="shared" si="139"/>
        <v>-3.7336676369040704</v>
      </c>
    </row>
    <row r="1246" spans="1:18" x14ac:dyDescent="0.3">
      <c r="A1246">
        <v>1780073</v>
      </c>
      <c r="B1246" t="s">
        <v>1273</v>
      </c>
      <c r="C1246" s="5">
        <v>638</v>
      </c>
      <c r="D1246" s="6">
        <v>42125</v>
      </c>
      <c r="E1246" s="6">
        <v>14470505</v>
      </c>
      <c r="F1246" s="6">
        <v>0</v>
      </c>
      <c r="G1246" s="10">
        <v>0</v>
      </c>
      <c r="H1246" s="10">
        <v>0.82124200000000003</v>
      </c>
      <c r="I1246" s="10">
        <v>0.15706999999999999</v>
      </c>
      <c r="J1246" s="10">
        <v>9.307E-2</v>
      </c>
      <c r="K1246" s="13">
        <v>0.52173913043478259</v>
      </c>
      <c r="L1246" s="15">
        <f t="shared" si="133"/>
        <v>6.4583382833447898</v>
      </c>
      <c r="M1246" s="4">
        <f t="shared" si="134"/>
        <v>10.648396667654662</v>
      </c>
      <c r="N1246" s="17">
        <f t="shared" si="136"/>
        <v>22681.042319749216</v>
      </c>
      <c r="O1246" s="4">
        <f t="shared" si="135"/>
        <v>10.029284714446568</v>
      </c>
      <c r="P1246" s="4">
        <f t="shared" si="137"/>
        <v>0.48915600000000004</v>
      </c>
      <c r="Q1246" s="4">
        <f t="shared" si="138"/>
        <v>-1.8504272568938991</v>
      </c>
      <c r="R1246" s="4">
        <f t="shared" si="139"/>
        <v>-2.3733294975198036</v>
      </c>
    </row>
    <row r="1247" spans="1:18" x14ac:dyDescent="0.3">
      <c r="A1247">
        <v>1780125</v>
      </c>
      <c r="B1247" t="s">
        <v>269</v>
      </c>
      <c r="C1247" s="5">
        <v>8113</v>
      </c>
      <c r="D1247" s="6">
        <v>91970</v>
      </c>
      <c r="E1247" s="6">
        <v>254451979</v>
      </c>
      <c r="F1247" s="6">
        <v>13403553</v>
      </c>
      <c r="G1247" s="10">
        <v>0</v>
      </c>
      <c r="H1247" s="10">
        <v>0.14662900000000001</v>
      </c>
      <c r="I1247" s="10">
        <v>0.32169700000000001</v>
      </c>
      <c r="J1247" s="10">
        <v>4.6040999999999999E-2</v>
      </c>
      <c r="K1247" s="13">
        <v>0.35709759188846646</v>
      </c>
      <c r="L1247" s="15">
        <f t="shared" si="133"/>
        <v>9.0012229923950642</v>
      </c>
      <c r="M1247" s="4">
        <f t="shared" si="134"/>
        <v>11.429217715896744</v>
      </c>
      <c r="N1247" s="17">
        <f t="shared" si="136"/>
        <v>33015.596203623812</v>
      </c>
      <c r="O1247" s="4">
        <f t="shared" si="135"/>
        <v>10.404735341033657</v>
      </c>
      <c r="P1247" s="4">
        <f t="shared" si="137"/>
        <v>0.23416300000000001</v>
      </c>
      <c r="Q1247" s="4">
        <f t="shared" si="138"/>
        <v>-1.1338343670279063</v>
      </c>
      <c r="R1247" s="4">
        <f t="shared" si="139"/>
        <v>-3.0760533533027719</v>
      </c>
    </row>
    <row r="1248" spans="1:18" x14ac:dyDescent="0.3">
      <c r="A1248">
        <v>1780242</v>
      </c>
      <c r="B1248" t="s">
        <v>271</v>
      </c>
      <c r="C1248" s="5">
        <v>13359</v>
      </c>
      <c r="D1248" s="6">
        <v>174760</v>
      </c>
      <c r="E1248" s="6">
        <v>751969026</v>
      </c>
      <c r="F1248" s="6">
        <v>1236562</v>
      </c>
      <c r="G1248" s="10">
        <v>0</v>
      </c>
      <c r="H1248" s="10">
        <v>2.9128999999999999E-2</v>
      </c>
      <c r="I1248" s="10">
        <v>0.12877</v>
      </c>
      <c r="J1248" s="10">
        <v>1.8445E-2</v>
      </c>
      <c r="K1248" s="13">
        <v>0.11383776414451263</v>
      </c>
      <c r="L1248" s="15">
        <f t="shared" si="133"/>
        <v>9.4999455939898123</v>
      </c>
      <c r="M1248" s="4">
        <f t="shared" si="134"/>
        <v>12.071168883065372</v>
      </c>
      <c r="N1248" s="17">
        <f t="shared" si="136"/>
        <v>56381.883973351301</v>
      </c>
      <c r="O1248" s="4">
        <f t="shared" si="135"/>
        <v>10.939903179742153</v>
      </c>
      <c r="P1248" s="4">
        <f t="shared" si="137"/>
        <v>7.8949499999999992E-2</v>
      </c>
      <c r="Q1248" s="4">
        <f t="shared" si="138"/>
        <v>-2.0489511346818374</v>
      </c>
      <c r="R1248" s="4">
        <f t="shared" si="139"/>
        <v>-3.9875550680405829</v>
      </c>
    </row>
    <row r="1249" spans="1:18" x14ac:dyDescent="0.3">
      <c r="A1249">
        <v>1780281</v>
      </c>
      <c r="B1249" t="s">
        <v>1278</v>
      </c>
      <c r="C1249" s="5">
        <v>558</v>
      </c>
      <c r="D1249" s="6">
        <v>47868</v>
      </c>
      <c r="E1249" s="6">
        <v>3185270</v>
      </c>
      <c r="F1249" s="6">
        <v>0</v>
      </c>
      <c r="G1249" s="10">
        <v>0</v>
      </c>
      <c r="H1249" s="10">
        <v>0.39090000000000003</v>
      </c>
      <c r="I1249" s="10">
        <v>1.6000000000000001E-3</v>
      </c>
      <c r="J1249" s="10">
        <v>0</v>
      </c>
      <c r="K1249" s="13">
        <v>0.35570469798657722</v>
      </c>
      <c r="L1249" s="15">
        <f t="shared" si="133"/>
        <v>6.3243589623813108</v>
      </c>
      <c r="M1249" s="4">
        <f t="shared" si="134"/>
        <v>10.776202501693406</v>
      </c>
      <c r="N1249" s="17">
        <f t="shared" si="136"/>
        <v>5708.3691756272401</v>
      </c>
      <c r="O1249" s="4">
        <f t="shared" si="135"/>
        <v>8.6496886533846027</v>
      </c>
      <c r="P1249" s="4">
        <f t="shared" si="137"/>
        <v>0.19625000000000001</v>
      </c>
      <c r="Q1249" s="4">
        <f t="shared" si="138"/>
        <v>-6.3771270279199666</v>
      </c>
      <c r="R1249" s="4">
        <f t="shared" si="139"/>
        <v>-9.2103403719761818</v>
      </c>
    </row>
    <row r="1250" spans="1:18" x14ac:dyDescent="0.3">
      <c r="A1250">
        <v>1780333</v>
      </c>
      <c r="B1250" t="s">
        <v>1274</v>
      </c>
      <c r="C1250" s="5">
        <v>7823</v>
      </c>
      <c r="D1250" s="6">
        <v>30430</v>
      </c>
      <c r="E1250" s="6">
        <v>52373217</v>
      </c>
      <c r="F1250" s="6">
        <v>9000592</v>
      </c>
      <c r="G1250" s="10">
        <v>0.11226</v>
      </c>
      <c r="H1250" s="10">
        <v>0.83790699999999996</v>
      </c>
      <c r="I1250" s="10">
        <v>0.108485</v>
      </c>
      <c r="J1250" s="10">
        <v>9.1683000000000001E-2</v>
      </c>
      <c r="K1250" s="13">
        <v>0.58743733411972876</v>
      </c>
      <c r="L1250" s="15">
        <f t="shared" si="133"/>
        <v>8.9648233916850799</v>
      </c>
      <c r="M1250" s="4">
        <f t="shared" si="134"/>
        <v>10.323184242891017</v>
      </c>
      <c r="N1250" s="17">
        <f t="shared" si="136"/>
        <v>7845.30346414419</v>
      </c>
      <c r="O1250" s="4">
        <f t="shared" si="135"/>
        <v>8.9676703469102765</v>
      </c>
      <c r="P1250" s="4">
        <f t="shared" si="137"/>
        <v>0.47319599999999995</v>
      </c>
      <c r="Q1250" s="4">
        <f t="shared" si="138"/>
        <v>-2.2202220025689225</v>
      </c>
      <c r="R1250" s="4">
        <f t="shared" si="139"/>
        <v>-2.388328183689771</v>
      </c>
    </row>
    <row r="1251" spans="1:18" x14ac:dyDescent="0.3">
      <c r="A1251">
        <v>1780645</v>
      </c>
      <c r="B1251" t="s">
        <v>272</v>
      </c>
      <c r="C1251" s="5">
        <v>24443</v>
      </c>
      <c r="D1251" s="6">
        <v>64416</v>
      </c>
      <c r="E1251" s="6">
        <v>916320207</v>
      </c>
      <c r="F1251" s="6">
        <v>11919380</v>
      </c>
      <c r="G1251" s="10">
        <v>0</v>
      </c>
      <c r="H1251" s="10">
        <v>0.26731899999999997</v>
      </c>
      <c r="I1251" s="10">
        <v>0.60153199999999996</v>
      </c>
      <c r="J1251" s="10">
        <v>4.2582000000000002E-2</v>
      </c>
      <c r="K1251" s="13">
        <v>0.46765007935766967</v>
      </c>
      <c r="L1251" s="15">
        <f t="shared" si="133"/>
        <v>10.104099155343251</v>
      </c>
      <c r="M1251" s="4">
        <f t="shared" si="134"/>
        <v>11.073117328439517</v>
      </c>
      <c r="N1251" s="17">
        <f t="shared" si="136"/>
        <v>37975.681667553086</v>
      </c>
      <c r="O1251" s="4">
        <f t="shared" si="135"/>
        <v>10.544701277732178</v>
      </c>
      <c r="P1251" s="4">
        <f t="shared" si="137"/>
        <v>0.43442549999999996</v>
      </c>
      <c r="Q1251" s="4">
        <f t="shared" si="138"/>
        <v>-0.50810931627176248</v>
      </c>
      <c r="R1251" s="4">
        <f t="shared" si="139"/>
        <v>-3.1539779932903578</v>
      </c>
    </row>
    <row r="1252" spans="1:18" x14ac:dyDescent="0.3">
      <c r="A1252">
        <v>1780736</v>
      </c>
      <c r="B1252" t="s">
        <v>1275</v>
      </c>
      <c r="C1252" s="5">
        <v>4455</v>
      </c>
      <c r="D1252" s="6">
        <v>46746</v>
      </c>
      <c r="E1252" s="6">
        <v>39838051</v>
      </c>
      <c r="F1252" s="6">
        <v>2211113</v>
      </c>
      <c r="G1252" s="10">
        <v>0</v>
      </c>
      <c r="H1252" s="10">
        <v>0.59574400000000005</v>
      </c>
      <c r="I1252" s="10">
        <v>0.26288600000000001</v>
      </c>
      <c r="J1252" s="10">
        <v>8.1900000000000001E-2</v>
      </c>
      <c r="K1252" s="13">
        <v>0.45636910732196589</v>
      </c>
      <c r="L1252" s="15">
        <f t="shared" si="133"/>
        <v>8.4017823399049103</v>
      </c>
      <c r="M1252" s="4">
        <f t="shared" si="134"/>
        <v>10.752483969558913</v>
      </c>
      <c r="N1252" s="17">
        <f t="shared" si="136"/>
        <v>9438.6451178451171</v>
      </c>
      <c r="O1252" s="4">
        <f t="shared" si="135"/>
        <v>9.1525677231867544</v>
      </c>
      <c r="P1252" s="4">
        <f t="shared" si="137"/>
        <v>0.429315</v>
      </c>
      <c r="Q1252" s="4">
        <f t="shared" si="138"/>
        <v>-1.335654480160406</v>
      </c>
      <c r="R1252" s="4">
        <f t="shared" si="139"/>
        <v>-2.5010360317178839</v>
      </c>
    </row>
    <row r="1253" spans="1:18" x14ac:dyDescent="0.3">
      <c r="A1253">
        <v>1780762</v>
      </c>
      <c r="B1253" t="s">
        <v>1276</v>
      </c>
      <c r="C1253" s="5">
        <v>163</v>
      </c>
      <c r="D1253" s="6">
        <v>50000</v>
      </c>
      <c r="E1253" s="6">
        <v>416786</v>
      </c>
      <c r="F1253" s="6">
        <v>0</v>
      </c>
      <c r="G1253" s="10">
        <v>0</v>
      </c>
      <c r="H1253" s="10">
        <v>0.62509999999999999</v>
      </c>
      <c r="I1253" s="10">
        <v>8.3799999999999999E-2</v>
      </c>
      <c r="J1253" s="10">
        <v>0</v>
      </c>
      <c r="L1253" s="15">
        <f t="shared" si="133"/>
        <v>5.0937502008067623</v>
      </c>
      <c r="M1253" s="4">
        <f t="shared" si="134"/>
        <v>10.819778284410283</v>
      </c>
      <c r="N1253" s="17">
        <f t="shared" si="136"/>
        <v>2556.969325153374</v>
      </c>
      <c r="O1253" s="4">
        <f t="shared" si="135"/>
        <v>7.8465779787989609</v>
      </c>
      <c r="P1253" s="4">
        <f t="shared" si="137"/>
        <v>0.35444999999999999</v>
      </c>
      <c r="Q1253" s="4">
        <f t="shared" si="138"/>
        <v>-2.4781296655089764</v>
      </c>
      <c r="R1253" s="4">
        <f t="shared" si="139"/>
        <v>-9.2103403719761818</v>
      </c>
    </row>
    <row r="1254" spans="1:18" x14ac:dyDescent="0.3">
      <c r="A1254">
        <v>1780853</v>
      </c>
      <c r="B1254" t="s">
        <v>1277</v>
      </c>
      <c r="C1254" s="5">
        <v>851</v>
      </c>
      <c r="D1254" s="6">
        <v>45987</v>
      </c>
      <c r="E1254" s="6">
        <v>3730033</v>
      </c>
      <c r="F1254" s="6">
        <v>694793</v>
      </c>
      <c r="G1254" s="10">
        <v>0</v>
      </c>
      <c r="H1254" s="10">
        <v>0.43819999999999998</v>
      </c>
      <c r="I1254" s="10">
        <v>0.2074</v>
      </c>
      <c r="J1254" s="10">
        <v>0</v>
      </c>
      <c r="K1254" s="13">
        <v>0.38242894056847543</v>
      </c>
      <c r="L1254" s="15">
        <f t="shared" si="133"/>
        <v>6.7464121285733745</v>
      </c>
      <c r="M1254" s="4">
        <f t="shared" si="134"/>
        <v>10.736114026834217</v>
      </c>
      <c r="N1254" s="17">
        <f t="shared" si="136"/>
        <v>5199.560517038778</v>
      </c>
      <c r="O1254" s="4">
        <f t="shared" si="135"/>
        <v>8.5563293850437638</v>
      </c>
      <c r="P1254" s="4">
        <f t="shared" si="137"/>
        <v>0.32279999999999998</v>
      </c>
      <c r="Q1254" s="4">
        <f t="shared" si="138"/>
        <v>-1.5726239393113841</v>
      </c>
      <c r="R1254" s="4">
        <f t="shared" si="139"/>
        <v>-9.2103403719761818</v>
      </c>
    </row>
    <row r="1255" spans="1:18" x14ac:dyDescent="0.3">
      <c r="A1255">
        <v>1780931</v>
      </c>
      <c r="B1255" t="s">
        <v>1279</v>
      </c>
      <c r="C1255" s="5">
        <v>2945</v>
      </c>
      <c r="D1255" s="6">
        <v>47014</v>
      </c>
      <c r="E1255" s="6">
        <v>25683399</v>
      </c>
      <c r="F1255" s="6">
        <v>0</v>
      </c>
      <c r="G1255" s="10">
        <v>0</v>
      </c>
      <c r="H1255" s="10">
        <v>0.71350000000000002</v>
      </c>
      <c r="I1255" s="10">
        <v>0.1804</v>
      </c>
      <c r="J1255" s="10">
        <v>5.3379000000000003E-2</v>
      </c>
      <c r="K1255" s="13">
        <v>0.42117834394904463</v>
      </c>
      <c r="L1255" s="15">
        <f t="shared" si="133"/>
        <v>7.987864096085687</v>
      </c>
      <c r="M1255" s="4">
        <f t="shared" si="134"/>
        <v>10.758200708677464</v>
      </c>
      <c r="N1255" s="17">
        <f t="shared" si="136"/>
        <v>8721.0183361629879</v>
      </c>
      <c r="O1255" s="4">
        <f t="shared" si="135"/>
        <v>9.0734912917546442</v>
      </c>
      <c r="P1255" s="4">
        <f t="shared" si="137"/>
        <v>0.44695000000000001</v>
      </c>
      <c r="Q1255" s="4">
        <f t="shared" si="138"/>
        <v>-1.7120245012092015</v>
      </c>
      <c r="R1255" s="4">
        <f t="shared" si="139"/>
        <v>-2.928466225502123</v>
      </c>
    </row>
    <row r="1256" spans="1:18" x14ac:dyDescent="0.3">
      <c r="A1256">
        <v>1781048</v>
      </c>
      <c r="B1256" t="s">
        <v>273</v>
      </c>
      <c r="C1256" s="5">
        <v>52745</v>
      </c>
      <c r="D1256" s="6">
        <v>103376</v>
      </c>
      <c r="E1256" s="6">
        <v>2265376027</v>
      </c>
      <c r="F1256" s="6">
        <v>73215651</v>
      </c>
      <c r="G1256" s="10">
        <v>0</v>
      </c>
      <c r="H1256" s="10">
        <v>0.18248500000000001</v>
      </c>
      <c r="I1256" s="10">
        <v>0.38807399999999997</v>
      </c>
      <c r="J1256" s="10">
        <v>1.7531999999999999E-2</v>
      </c>
      <c r="K1256" s="13">
        <v>0.28700182339150826</v>
      </c>
      <c r="L1256" s="15">
        <f t="shared" si="133"/>
        <v>10.87322426011591</v>
      </c>
      <c r="M1256" s="4">
        <f t="shared" si="134"/>
        <v>11.546128105797946</v>
      </c>
      <c r="N1256" s="17">
        <f t="shared" si="136"/>
        <v>44337.69415110437</v>
      </c>
      <c r="O1256" s="4">
        <f t="shared" si="135"/>
        <v>10.699590478008954</v>
      </c>
      <c r="P1256" s="4">
        <f t="shared" si="137"/>
        <v>0.28527950000000002</v>
      </c>
      <c r="Q1256" s="4">
        <f t="shared" si="138"/>
        <v>-0.94630158627588279</v>
      </c>
      <c r="R1256" s="4">
        <f t="shared" si="139"/>
        <v>-4.0380398460116336</v>
      </c>
    </row>
    <row r="1257" spans="1:18" x14ac:dyDescent="0.3">
      <c r="A1257">
        <v>1781074</v>
      </c>
      <c r="B1257" t="s">
        <v>1280</v>
      </c>
      <c r="C1257" s="5">
        <v>146</v>
      </c>
      <c r="D1257" s="6">
        <v>35250</v>
      </c>
      <c r="E1257" s="6">
        <v>456922</v>
      </c>
      <c r="F1257" s="6">
        <v>0</v>
      </c>
      <c r="G1257" s="10">
        <v>0</v>
      </c>
      <c r="H1257" s="10">
        <v>0.4526</v>
      </c>
      <c r="I1257" s="10">
        <v>0.16020000000000001</v>
      </c>
      <c r="J1257" s="10">
        <v>0</v>
      </c>
      <c r="L1257" s="15">
        <f t="shared" si="133"/>
        <v>4.9836066217083363</v>
      </c>
      <c r="M1257" s="4">
        <f t="shared" si="134"/>
        <v>10.470220808240414</v>
      </c>
      <c r="N1257" s="17">
        <f t="shared" si="136"/>
        <v>3129.6027397260273</v>
      </c>
      <c r="O1257" s="4">
        <f t="shared" si="135"/>
        <v>8.0486613552638193</v>
      </c>
      <c r="P1257" s="4">
        <f t="shared" si="137"/>
        <v>0.30640000000000001</v>
      </c>
      <c r="Q1257" s="4">
        <f t="shared" si="138"/>
        <v>-1.8307082193666298</v>
      </c>
      <c r="R1257" s="4">
        <f t="shared" si="139"/>
        <v>-9.2103403719761818</v>
      </c>
    </row>
    <row r="1258" spans="1:18" x14ac:dyDescent="0.3">
      <c r="A1258">
        <v>1781087</v>
      </c>
      <c r="B1258" t="s">
        <v>274</v>
      </c>
      <c r="C1258" s="5">
        <v>38646</v>
      </c>
      <c r="D1258" s="6">
        <v>68615</v>
      </c>
      <c r="E1258" s="6">
        <v>1115057110</v>
      </c>
      <c r="F1258" s="6">
        <v>141991566</v>
      </c>
      <c r="G1258" s="10">
        <v>0.12581200000000001</v>
      </c>
      <c r="H1258" s="10">
        <v>0.46722200000000003</v>
      </c>
      <c r="I1258" s="10">
        <v>0.82293899999999998</v>
      </c>
      <c r="J1258" s="10">
        <v>2.5096E-2</v>
      </c>
      <c r="K1258" s="13">
        <v>0.32263356872815463</v>
      </c>
      <c r="L1258" s="15">
        <f t="shared" si="133"/>
        <v>10.562198555774946</v>
      </c>
      <c r="M1258" s="4">
        <f t="shared" si="134"/>
        <v>11.136266448703733</v>
      </c>
      <c r="N1258" s="17">
        <f t="shared" si="136"/>
        <v>32527.264813952286</v>
      </c>
      <c r="O1258" s="4">
        <f t="shared" si="135"/>
        <v>10.389833933975726</v>
      </c>
      <c r="P1258" s="4">
        <f t="shared" si="137"/>
        <v>0.64508049999999995</v>
      </c>
      <c r="Q1258" s="4">
        <f t="shared" si="138"/>
        <v>-0.19475169182150609</v>
      </c>
      <c r="R1258" s="4">
        <f t="shared" si="139"/>
        <v>-3.6810700272224546</v>
      </c>
    </row>
    <row r="1259" spans="1:18" x14ac:dyDescent="0.3">
      <c r="A1259">
        <v>1781191</v>
      </c>
      <c r="B1259" t="s">
        <v>1281</v>
      </c>
      <c r="C1259" s="5">
        <v>230</v>
      </c>
      <c r="D1259" s="6">
        <v>53438</v>
      </c>
      <c r="E1259" s="6">
        <v>2197601</v>
      </c>
      <c r="F1259" s="6">
        <v>0</v>
      </c>
      <c r="G1259" s="10">
        <v>0</v>
      </c>
      <c r="H1259" s="10">
        <v>0.77480000000000004</v>
      </c>
      <c r="I1259" s="10">
        <v>0.12709999999999999</v>
      </c>
      <c r="J1259" s="10">
        <v>4.8765000000000003E-2</v>
      </c>
      <c r="K1259" s="13">
        <v>0.28037383177570097</v>
      </c>
      <c r="L1259" s="15">
        <f t="shared" si="133"/>
        <v>5.4380793089231956</v>
      </c>
      <c r="M1259" s="4">
        <f t="shared" si="134"/>
        <v>10.886277382360488</v>
      </c>
      <c r="N1259" s="17">
        <f t="shared" si="136"/>
        <v>9554.7869565217388</v>
      </c>
      <c r="O1259" s="4">
        <f t="shared" si="135"/>
        <v>9.1647975598817659</v>
      </c>
      <c r="P1259" s="4">
        <f t="shared" si="137"/>
        <v>0.45095000000000002</v>
      </c>
      <c r="Q1259" s="4">
        <f t="shared" si="138"/>
        <v>-2.0619946280761154</v>
      </c>
      <c r="R1259" s="4">
        <f t="shared" si="139"/>
        <v>-3.0186938851913379</v>
      </c>
    </row>
    <row r="1260" spans="1:18" x14ac:dyDescent="0.3">
      <c r="A1260">
        <v>1781256</v>
      </c>
      <c r="B1260" t="s">
        <v>1282</v>
      </c>
      <c r="C1260" s="5">
        <v>2329</v>
      </c>
      <c r="D1260" s="6">
        <v>41220</v>
      </c>
      <c r="E1260" s="6">
        <v>16720762</v>
      </c>
      <c r="F1260" s="6">
        <v>0</v>
      </c>
      <c r="G1260" s="10">
        <v>0</v>
      </c>
      <c r="H1260" s="10">
        <v>0.66269999999999996</v>
      </c>
      <c r="I1260" s="10">
        <v>0.1303</v>
      </c>
      <c r="J1260" s="10">
        <v>6.2112000000000001E-2</v>
      </c>
      <c r="K1260" s="13">
        <v>0.53663366336633667</v>
      </c>
      <c r="L1260" s="15">
        <f t="shared" si="133"/>
        <v>7.7531942698843412</v>
      </c>
      <c r="M1260" s="4">
        <f t="shared" si="134"/>
        <v>10.626678854444449</v>
      </c>
      <c r="N1260" s="17">
        <f t="shared" si="136"/>
        <v>7179.3739802490336</v>
      </c>
      <c r="O1260" s="4">
        <f t="shared" si="135"/>
        <v>8.8789674688606972</v>
      </c>
      <c r="P1260" s="4">
        <f t="shared" si="137"/>
        <v>0.39649999999999996</v>
      </c>
      <c r="Q1260" s="4">
        <f t="shared" si="138"/>
        <v>-2.0371486294895846</v>
      </c>
      <c r="R1260" s="4">
        <f t="shared" si="139"/>
        <v>-2.7772073717998231</v>
      </c>
    </row>
    <row r="1261" spans="1:18" x14ac:dyDescent="0.3">
      <c r="A1261">
        <v>1781802</v>
      </c>
      <c r="B1261" t="s">
        <v>1283</v>
      </c>
      <c r="C1261" s="5">
        <v>545</v>
      </c>
      <c r="D1261" s="6">
        <v>45278</v>
      </c>
      <c r="E1261" s="6">
        <v>5874224</v>
      </c>
      <c r="F1261" s="6">
        <v>0</v>
      </c>
      <c r="G1261" s="10">
        <v>0</v>
      </c>
      <c r="H1261" s="10">
        <v>0.44330000000000003</v>
      </c>
      <c r="I1261" s="10">
        <v>3.0499999999999999E-2</v>
      </c>
      <c r="J1261" s="10">
        <v>0</v>
      </c>
      <c r="K1261" s="13">
        <v>0.40366972477064222</v>
      </c>
      <c r="L1261" s="15">
        <f t="shared" si="133"/>
        <v>6.300785794663244</v>
      </c>
      <c r="M1261" s="4">
        <f t="shared" si="134"/>
        <v>10.720576542290251</v>
      </c>
      <c r="N1261" s="17">
        <f t="shared" si="136"/>
        <v>10778.392660550458</v>
      </c>
      <c r="O1261" s="4">
        <f t="shared" si="135"/>
        <v>9.2852987295008642</v>
      </c>
      <c r="P1261" s="4">
        <f t="shared" si="137"/>
        <v>0.2369</v>
      </c>
      <c r="Q1261" s="4">
        <f t="shared" si="138"/>
        <v>-3.486755270023802</v>
      </c>
      <c r="R1261" s="4">
        <f t="shared" si="139"/>
        <v>-9.2103403719761818</v>
      </c>
    </row>
    <row r="1262" spans="1:18" x14ac:dyDescent="0.3">
      <c r="A1262">
        <v>1781815</v>
      </c>
      <c r="B1262" t="s">
        <v>1284</v>
      </c>
      <c r="C1262" s="5">
        <v>215</v>
      </c>
      <c r="D1262" s="6">
        <v>53750</v>
      </c>
      <c r="E1262" s="6">
        <v>1196670</v>
      </c>
      <c r="F1262" s="6">
        <v>0</v>
      </c>
      <c r="G1262" s="10">
        <v>0</v>
      </c>
      <c r="H1262" s="10">
        <v>0.36849999999999999</v>
      </c>
      <c r="I1262" s="10">
        <v>0.1169</v>
      </c>
      <c r="J1262" s="10">
        <v>0</v>
      </c>
      <c r="L1262" s="15">
        <f t="shared" si="133"/>
        <v>5.3706380281276624</v>
      </c>
      <c r="M1262" s="4">
        <f t="shared" si="134"/>
        <v>10.892098945989909</v>
      </c>
      <c r="N1262" s="17">
        <f t="shared" si="136"/>
        <v>5565.9069767441861</v>
      </c>
      <c r="O1262" s="4">
        <f t="shared" si="135"/>
        <v>8.6244152291801299</v>
      </c>
      <c r="P1262" s="4">
        <f t="shared" si="137"/>
        <v>0.2427</v>
      </c>
      <c r="Q1262" s="4">
        <f t="shared" si="138"/>
        <v>-2.145581344184381</v>
      </c>
      <c r="R1262" s="4">
        <f t="shared" si="139"/>
        <v>-9.2103403719761818</v>
      </c>
    </row>
    <row r="1263" spans="1:18" x14ac:dyDescent="0.3">
      <c r="A1263">
        <v>1781854</v>
      </c>
      <c r="B1263" t="s">
        <v>1285</v>
      </c>
      <c r="C1263" s="5">
        <v>1485</v>
      </c>
      <c r="D1263" s="6">
        <v>84922</v>
      </c>
      <c r="E1263" s="6">
        <v>31015241</v>
      </c>
      <c r="F1263" s="6">
        <v>4149723</v>
      </c>
      <c r="G1263" s="10">
        <v>0</v>
      </c>
      <c r="H1263" s="10">
        <v>6.3600000000000004E-2</v>
      </c>
      <c r="I1263" s="10">
        <v>3.2099999999999997E-2</v>
      </c>
      <c r="J1263" s="10">
        <v>0</v>
      </c>
      <c r="K1263" s="13">
        <v>0.205078125</v>
      </c>
      <c r="L1263" s="15">
        <f t="shared" si="133"/>
        <v>7.3031700512368003</v>
      </c>
      <c r="M1263" s="4">
        <f t="shared" si="134"/>
        <v>11.349488467117814</v>
      </c>
      <c r="N1263" s="17">
        <f t="shared" si="136"/>
        <v>23680.110437710438</v>
      </c>
      <c r="O1263" s="4">
        <f t="shared" si="135"/>
        <v>10.072390752741731</v>
      </c>
      <c r="P1263" s="4">
        <f t="shared" si="137"/>
        <v>4.7850000000000004E-2</v>
      </c>
      <c r="Q1263" s="4">
        <f t="shared" si="138"/>
        <v>-3.4357888264317746</v>
      </c>
      <c r="R1263" s="4">
        <f t="shared" si="139"/>
        <v>-9.2103403719761818</v>
      </c>
    </row>
    <row r="1264" spans="1:18" x14ac:dyDescent="0.3">
      <c r="A1264">
        <v>1781867</v>
      </c>
      <c r="B1264" t="s">
        <v>1286</v>
      </c>
      <c r="C1264" s="5">
        <v>587</v>
      </c>
      <c r="D1264" s="6">
        <v>56953</v>
      </c>
      <c r="E1264" s="6">
        <v>2259185</v>
      </c>
      <c r="F1264" s="6">
        <v>244903</v>
      </c>
      <c r="G1264" s="10">
        <v>0</v>
      </c>
      <c r="H1264" s="10">
        <v>0.61519999999999997</v>
      </c>
      <c r="I1264" s="10">
        <v>1.03E-2</v>
      </c>
      <c r="J1264" s="10">
        <v>0</v>
      </c>
      <c r="K1264" s="13">
        <v>0.37339055793991416</v>
      </c>
      <c r="L1264" s="15">
        <f t="shared" si="133"/>
        <v>6.3750248198280968</v>
      </c>
      <c r="M1264" s="4">
        <f t="shared" si="134"/>
        <v>10.949981645275436</v>
      </c>
      <c r="N1264" s="17">
        <f t="shared" si="136"/>
        <v>4265.9080068143103</v>
      </c>
      <c r="O1264" s="4">
        <f t="shared" si="135"/>
        <v>8.3584103345264698</v>
      </c>
      <c r="P1264" s="4">
        <f t="shared" si="137"/>
        <v>0.31274999999999997</v>
      </c>
      <c r="Q1264" s="4">
        <f t="shared" si="138"/>
        <v>-4.5659494728348102</v>
      </c>
      <c r="R1264" s="4">
        <f t="shared" si="139"/>
        <v>-9.2103403719761818</v>
      </c>
    </row>
    <row r="1265" spans="1:18" x14ac:dyDescent="0.3">
      <c r="A1265">
        <v>1781919</v>
      </c>
      <c r="B1265" t="s">
        <v>276</v>
      </c>
      <c r="C1265" s="5">
        <v>8579</v>
      </c>
      <c r="D1265" s="6">
        <v>76997</v>
      </c>
      <c r="E1265" s="6">
        <v>480200514</v>
      </c>
      <c r="F1265" s="6">
        <v>0</v>
      </c>
      <c r="G1265" s="10">
        <v>0</v>
      </c>
      <c r="H1265" s="10">
        <v>0.18760599999999999</v>
      </c>
      <c r="I1265" s="10">
        <v>0.48302800000000001</v>
      </c>
      <c r="J1265" s="10">
        <v>1.7028000000000001E-2</v>
      </c>
      <c r="K1265" s="13">
        <v>0.37624776042999741</v>
      </c>
      <c r="L1265" s="15">
        <f t="shared" si="133"/>
        <v>9.0570726355729647</v>
      </c>
      <c r="M1265" s="4">
        <f t="shared" si="134"/>
        <v>11.251521739037859</v>
      </c>
      <c r="N1265" s="17">
        <f t="shared" si="136"/>
        <v>55973.949644480708</v>
      </c>
      <c r="O1265" s="4">
        <f t="shared" si="135"/>
        <v>10.932641676565227</v>
      </c>
      <c r="P1265" s="4">
        <f t="shared" si="137"/>
        <v>0.33531699999999998</v>
      </c>
      <c r="Q1265" s="4">
        <f t="shared" si="138"/>
        <v>-0.72747365008663811</v>
      </c>
      <c r="R1265" s="4">
        <f t="shared" si="139"/>
        <v>-4.0670407276947556</v>
      </c>
    </row>
    <row r="1266" spans="1:18" x14ac:dyDescent="0.3">
      <c r="A1266">
        <v>1782010</v>
      </c>
      <c r="B1266" t="s">
        <v>1287</v>
      </c>
      <c r="C1266" s="5">
        <v>228</v>
      </c>
      <c r="D1266" s="6">
        <v>32125</v>
      </c>
      <c r="E1266" s="6">
        <v>943000</v>
      </c>
      <c r="F1266" s="6">
        <v>0</v>
      </c>
      <c r="G1266" s="10">
        <v>0</v>
      </c>
      <c r="H1266" s="10">
        <v>0.4526</v>
      </c>
      <c r="I1266" s="10">
        <v>0.16020000000000001</v>
      </c>
      <c r="J1266" s="10">
        <v>0</v>
      </c>
      <c r="L1266" s="15">
        <f t="shared" si="133"/>
        <v>5.4293456289544411</v>
      </c>
      <c r="M1266" s="4">
        <f t="shared" si="134"/>
        <v>10.377389822197522</v>
      </c>
      <c r="N1266" s="17">
        <f t="shared" si="136"/>
        <v>4135.9649122807014</v>
      </c>
      <c r="O1266" s="4">
        <f t="shared" si="135"/>
        <v>8.3274759326611534</v>
      </c>
      <c r="P1266" s="4">
        <f t="shared" si="137"/>
        <v>0.30640000000000001</v>
      </c>
      <c r="Q1266" s="4">
        <f t="shared" si="138"/>
        <v>-1.8307082193666298</v>
      </c>
      <c r="R1266" s="4">
        <f t="shared" si="139"/>
        <v>-9.2103403719761818</v>
      </c>
    </row>
    <row r="1267" spans="1:18" x14ac:dyDescent="0.3">
      <c r="A1267">
        <v>1782049</v>
      </c>
      <c r="B1267" t="s">
        <v>275</v>
      </c>
      <c r="C1267" s="5">
        <v>5621</v>
      </c>
      <c r="D1267" s="6">
        <v>83860</v>
      </c>
      <c r="E1267" s="6">
        <v>186744141</v>
      </c>
      <c r="F1267" s="6">
        <v>14578674</v>
      </c>
      <c r="G1267" s="10">
        <v>0</v>
      </c>
      <c r="H1267" s="10">
        <v>0.30785200000000001</v>
      </c>
      <c r="I1267" s="10">
        <v>0.58811599999999997</v>
      </c>
      <c r="J1267" s="10">
        <v>3.7121000000000001E-2</v>
      </c>
      <c r="K1267" s="13">
        <v>0.22525107604017214</v>
      </c>
      <c r="L1267" s="15">
        <f t="shared" si="133"/>
        <v>8.6342648630020751</v>
      </c>
      <c r="M1267" s="4">
        <f t="shared" si="134"/>
        <v>11.336904020724754</v>
      </c>
      <c r="N1267" s="17">
        <f t="shared" si="136"/>
        <v>35816.191958726202</v>
      </c>
      <c r="O1267" s="4">
        <f t="shared" si="135"/>
        <v>10.486155359486688</v>
      </c>
      <c r="P1267" s="4">
        <f t="shared" si="137"/>
        <v>0.44798399999999999</v>
      </c>
      <c r="Q1267" s="4">
        <f t="shared" si="138"/>
        <v>-0.53066105160010224</v>
      </c>
      <c r="R1267" s="4">
        <f t="shared" si="139"/>
        <v>-3.2908821608532928</v>
      </c>
    </row>
    <row r="1268" spans="1:18" x14ac:dyDescent="0.3">
      <c r="A1268">
        <v>1782075</v>
      </c>
      <c r="B1268" t="s">
        <v>277</v>
      </c>
      <c r="C1268" s="5">
        <v>27089</v>
      </c>
      <c r="D1268" s="6">
        <v>164681</v>
      </c>
      <c r="E1268" s="6">
        <v>2063718735</v>
      </c>
      <c r="F1268" s="6">
        <v>0</v>
      </c>
      <c r="G1268" s="10">
        <v>0</v>
      </c>
      <c r="H1268" s="10">
        <v>7.4024999999999994E-2</v>
      </c>
      <c r="I1268" s="10">
        <v>0.39690300000000001</v>
      </c>
      <c r="J1268" s="10">
        <v>2.1552000000000002E-2</v>
      </c>
      <c r="K1268" s="13">
        <v>0.14819039717930105</v>
      </c>
      <c r="L1268" s="15">
        <f t="shared" si="133"/>
        <v>10.2068830204074</v>
      </c>
      <c r="M1268" s="4">
        <f t="shared" si="134"/>
        <v>12.011765548248206</v>
      </c>
      <c r="N1268" s="17">
        <f t="shared" si="136"/>
        <v>76182.905792018893</v>
      </c>
      <c r="O1268" s="4">
        <f t="shared" si="135"/>
        <v>11.240892383070156</v>
      </c>
      <c r="P1268" s="4">
        <f t="shared" si="137"/>
        <v>0.23546400000000001</v>
      </c>
      <c r="Q1268" s="4">
        <f t="shared" si="138"/>
        <v>-0.92381144164843521</v>
      </c>
      <c r="R1268" s="4">
        <f t="shared" si="139"/>
        <v>-3.8326574500474053</v>
      </c>
    </row>
    <row r="1269" spans="1:18" x14ac:dyDescent="0.3">
      <c r="A1269">
        <v>1782088</v>
      </c>
      <c r="B1269" t="s">
        <v>278</v>
      </c>
      <c r="C1269" s="5">
        <v>132</v>
      </c>
      <c r="D1269" s="6">
        <v>48438</v>
      </c>
      <c r="E1269" s="6">
        <v>271021</v>
      </c>
      <c r="F1269" s="6">
        <v>0</v>
      </c>
      <c r="G1269" s="10">
        <v>0</v>
      </c>
      <c r="H1269" s="10">
        <v>0.58560000000000001</v>
      </c>
      <c r="I1269" s="10">
        <v>5.2299999999999999E-2</v>
      </c>
      <c r="J1269" s="10">
        <v>0</v>
      </c>
      <c r="L1269" s="15">
        <f t="shared" si="133"/>
        <v>4.8828019225863706</v>
      </c>
      <c r="M1269" s="4">
        <f t="shared" si="134"/>
        <v>10.788039908623071</v>
      </c>
      <c r="N1269" s="17">
        <f t="shared" si="136"/>
        <v>2053.189393939394</v>
      </c>
      <c r="O1269" s="4">
        <f t="shared" si="135"/>
        <v>7.6271496650481199</v>
      </c>
      <c r="P1269" s="4">
        <f t="shared" si="137"/>
        <v>0.31895000000000001</v>
      </c>
      <c r="Q1269" s="4">
        <f t="shared" si="138"/>
        <v>-2.9488486876551407</v>
      </c>
      <c r="R1269" s="4">
        <f t="shared" si="139"/>
        <v>-9.2103403719761818</v>
      </c>
    </row>
    <row r="1270" spans="1:18" x14ac:dyDescent="0.3">
      <c r="A1270">
        <v>1782101</v>
      </c>
      <c r="B1270" t="s">
        <v>278</v>
      </c>
      <c r="C1270" s="5">
        <v>5653</v>
      </c>
      <c r="D1270" s="6">
        <v>56267</v>
      </c>
      <c r="E1270" s="6">
        <v>144580916</v>
      </c>
      <c r="F1270" s="6">
        <v>78742793</v>
      </c>
      <c r="G1270" s="10">
        <v>0</v>
      </c>
      <c r="H1270" s="10">
        <v>0.55099699999999996</v>
      </c>
      <c r="I1270" s="10">
        <v>0.17491000000000001</v>
      </c>
      <c r="J1270" s="10">
        <v>3.0336999999999999E-2</v>
      </c>
      <c r="K1270" s="13">
        <v>0.47881170816950636</v>
      </c>
      <c r="L1270" s="15">
        <f t="shared" si="133"/>
        <v>8.6399416566752905</v>
      </c>
      <c r="M1270" s="4">
        <f t="shared" si="134"/>
        <v>10.937863496628953</v>
      </c>
      <c r="N1270" s="17">
        <f t="shared" si="136"/>
        <v>39505.343888200958</v>
      </c>
      <c r="O1270" s="4">
        <f t="shared" si="135"/>
        <v>10.584191230047461</v>
      </c>
      <c r="P1270" s="4">
        <f t="shared" si="137"/>
        <v>0.36295349999999998</v>
      </c>
      <c r="Q1270" s="4">
        <f t="shared" si="138"/>
        <v>-1.742912163834071</v>
      </c>
      <c r="R1270" s="4">
        <f t="shared" si="139"/>
        <v>-3.4920963053789777</v>
      </c>
    </row>
    <row r="1271" spans="1:18" x14ac:dyDescent="0.3">
      <c r="A1271">
        <v>1782218</v>
      </c>
      <c r="B1271" t="s">
        <v>1288</v>
      </c>
      <c r="C1271" s="5">
        <v>553</v>
      </c>
      <c r="D1271" s="6">
        <v>41118</v>
      </c>
      <c r="E1271" s="6">
        <v>2558969</v>
      </c>
      <c r="F1271" s="6">
        <v>0</v>
      </c>
      <c r="G1271" s="10">
        <v>0</v>
      </c>
      <c r="H1271" s="10">
        <v>0.4793</v>
      </c>
      <c r="I1271" s="10">
        <v>0.122</v>
      </c>
      <c r="J1271" s="10">
        <v>7.143E-3</v>
      </c>
      <c r="K1271" s="13">
        <v>0.53597122302158273</v>
      </c>
      <c r="L1271" s="15">
        <f t="shared" si="133"/>
        <v>6.315358001522335</v>
      </c>
      <c r="M1271" s="4">
        <f t="shared" si="134"/>
        <v>10.624201260813878</v>
      </c>
      <c r="N1271" s="17">
        <f t="shared" si="136"/>
        <v>4627.4303797468356</v>
      </c>
      <c r="O1271" s="4">
        <f t="shared" si="135"/>
        <v>8.4397569994391421</v>
      </c>
      <c r="P1271" s="4">
        <f t="shared" si="137"/>
        <v>0.30064999999999997</v>
      </c>
      <c r="Q1271" s="4">
        <f t="shared" si="138"/>
        <v>-2.1029148978654781</v>
      </c>
      <c r="R1271" s="4">
        <f t="shared" si="139"/>
        <v>-4.9277197937689481</v>
      </c>
    </row>
    <row r="1272" spans="1:18" x14ac:dyDescent="0.3">
      <c r="A1272">
        <v>1782270</v>
      </c>
      <c r="B1272" t="s">
        <v>1289</v>
      </c>
      <c r="C1272" s="5">
        <v>1467</v>
      </c>
      <c r="D1272" s="6">
        <v>51625</v>
      </c>
      <c r="E1272" s="6">
        <v>14682823</v>
      </c>
      <c r="F1272" s="6">
        <v>1572242</v>
      </c>
      <c r="G1272" s="10">
        <v>0</v>
      </c>
      <c r="H1272" s="10">
        <v>0.44570700000000002</v>
      </c>
      <c r="I1272" s="10">
        <v>8.9326000000000003E-2</v>
      </c>
      <c r="J1272" s="10">
        <v>2.7799999999999998E-2</v>
      </c>
      <c r="K1272" s="13">
        <v>0.36206896551724133</v>
      </c>
      <c r="L1272" s="15">
        <f t="shared" si="133"/>
        <v>7.2909747781429814</v>
      </c>
      <c r="M1272" s="4">
        <f t="shared" si="134"/>
        <v>10.851761330263335</v>
      </c>
      <c r="N1272" s="17">
        <f t="shared" si="136"/>
        <v>11080.480572597136</v>
      </c>
      <c r="O1272" s="4">
        <f t="shared" si="135"/>
        <v>9.3129403323387745</v>
      </c>
      <c r="P1272" s="4">
        <f t="shared" si="137"/>
        <v>0.26751649999999999</v>
      </c>
      <c r="Q1272" s="4">
        <f t="shared" si="138"/>
        <v>-2.414343811344366</v>
      </c>
      <c r="R1272" s="4">
        <f t="shared" si="139"/>
        <v>-3.5791285901548173</v>
      </c>
    </row>
    <row r="1273" spans="1:18" x14ac:dyDescent="0.3">
      <c r="A1273">
        <v>1782309</v>
      </c>
      <c r="B1273" t="s">
        <v>1290</v>
      </c>
      <c r="C1273" s="5">
        <v>772</v>
      </c>
      <c r="D1273" s="6">
        <v>49886</v>
      </c>
      <c r="E1273" s="6">
        <v>7161697</v>
      </c>
      <c r="F1273" s="6">
        <v>0</v>
      </c>
      <c r="G1273" s="10">
        <v>0</v>
      </c>
      <c r="H1273" s="10">
        <v>0.45100000000000001</v>
      </c>
      <c r="I1273" s="10">
        <v>4.3999999999999997E-2</v>
      </c>
      <c r="J1273" s="10">
        <v>1.7572999999999998E-2</v>
      </c>
      <c r="K1273" s="13">
        <v>0.3796033994334278</v>
      </c>
      <c r="L1273" s="15">
        <f t="shared" si="133"/>
        <v>6.6489845500247764</v>
      </c>
      <c r="M1273" s="4">
        <f t="shared" si="134"/>
        <v>10.817495681252732</v>
      </c>
      <c r="N1273" s="17">
        <f t="shared" si="136"/>
        <v>9276.8095854922285</v>
      </c>
      <c r="O1273" s="4">
        <f t="shared" si="135"/>
        <v>9.1352729720025252</v>
      </c>
      <c r="P1273" s="4">
        <f t="shared" si="137"/>
        <v>0.2475</v>
      </c>
      <c r="Q1273" s="4">
        <f t="shared" si="138"/>
        <v>-3.1212954965293367</v>
      </c>
      <c r="R1273" s="4">
        <f t="shared" si="139"/>
        <v>-4.0357172277744775</v>
      </c>
    </row>
    <row r="1274" spans="1:18" x14ac:dyDescent="0.3">
      <c r="A1274">
        <v>1782322</v>
      </c>
      <c r="B1274" t="s">
        <v>1290</v>
      </c>
      <c r="C1274" s="5">
        <v>1151</v>
      </c>
      <c r="D1274" s="6">
        <v>40313</v>
      </c>
      <c r="E1274" s="6">
        <v>10304015</v>
      </c>
      <c r="F1274" s="6">
        <v>0</v>
      </c>
      <c r="G1274" s="10">
        <v>0</v>
      </c>
      <c r="H1274" s="10">
        <v>0.4632</v>
      </c>
      <c r="I1274" s="10">
        <v>3.2099999999999997E-2</v>
      </c>
      <c r="J1274" s="10">
        <v>2.1753000000000002E-2</v>
      </c>
      <c r="K1274" s="13">
        <v>0.50202429149797578</v>
      </c>
      <c r="L1274" s="15">
        <f t="shared" si="133"/>
        <v>7.0483864087218828</v>
      </c>
      <c r="M1274" s="4">
        <f t="shared" si="134"/>
        <v>10.604429276561985</v>
      </c>
      <c r="N1274" s="17">
        <f t="shared" si="136"/>
        <v>8952.2284969591656</v>
      </c>
      <c r="O1274" s="4">
        <f t="shared" si="135"/>
        <v>9.0996577743486711</v>
      </c>
      <c r="P1274" s="4">
        <f t="shared" si="137"/>
        <v>0.24765000000000001</v>
      </c>
      <c r="Q1274" s="4">
        <f t="shared" si="138"/>
        <v>-3.4357888264317746</v>
      </c>
      <c r="R1274" s="4">
        <f t="shared" si="139"/>
        <v>-3.8234170670941219</v>
      </c>
    </row>
    <row r="1275" spans="1:18" x14ac:dyDescent="0.3">
      <c r="A1275">
        <v>1782400</v>
      </c>
      <c r="B1275" t="s">
        <v>279</v>
      </c>
      <c r="C1275" s="5">
        <v>9636</v>
      </c>
      <c r="D1275" s="6">
        <v>113583</v>
      </c>
      <c r="E1275" s="6">
        <v>392587339</v>
      </c>
      <c r="F1275" s="6">
        <v>2384890</v>
      </c>
      <c r="G1275" s="10">
        <v>0</v>
      </c>
      <c r="H1275" s="10">
        <v>0.104631</v>
      </c>
      <c r="I1275" s="10">
        <v>0.35073300000000002</v>
      </c>
      <c r="J1275" s="10">
        <v>1.9834999999999998E-2</v>
      </c>
      <c r="K1275" s="13">
        <v>0.21160669031931068</v>
      </c>
      <c r="L1275" s="15">
        <f t="shared" si="133"/>
        <v>9.1732613637347615</v>
      </c>
      <c r="M1275" s="4">
        <f t="shared" si="134"/>
        <v>11.640289126183502</v>
      </c>
      <c r="N1275" s="17">
        <f t="shared" si="136"/>
        <v>40989.23090493981</v>
      </c>
      <c r="O1275" s="4">
        <f t="shared" si="135"/>
        <v>10.621064650329915</v>
      </c>
      <c r="P1275" s="4">
        <f t="shared" si="137"/>
        <v>0.227682</v>
      </c>
      <c r="Q1275" s="4">
        <f t="shared" si="138"/>
        <v>-1.0474449522129265</v>
      </c>
      <c r="R1275" s="4">
        <f t="shared" si="139"/>
        <v>-3.9152782981488188</v>
      </c>
    </row>
    <row r="1276" spans="1:18" x14ac:dyDescent="0.3">
      <c r="A1276">
        <v>1782491</v>
      </c>
      <c r="B1276" t="s">
        <v>1291</v>
      </c>
      <c r="C1276" s="5">
        <v>2991</v>
      </c>
      <c r="D1276" s="6">
        <v>83005</v>
      </c>
      <c r="E1276" s="6">
        <v>49172419</v>
      </c>
      <c r="F1276" s="6">
        <v>0</v>
      </c>
      <c r="G1276" s="10">
        <v>0</v>
      </c>
      <c r="H1276" s="10">
        <v>0.29389999999999999</v>
      </c>
      <c r="I1276" s="10">
        <v>0.14219999999999999</v>
      </c>
      <c r="J1276" s="10">
        <v>0</v>
      </c>
      <c r="K1276" s="13">
        <v>0.21962616822429903</v>
      </c>
      <c r="L1276" s="15">
        <f t="shared" si="133"/>
        <v>8.0033630586299473</v>
      </c>
      <c r="M1276" s="4">
        <f t="shared" si="134"/>
        <v>11.326656125928176</v>
      </c>
      <c r="N1276" s="17">
        <f t="shared" si="136"/>
        <v>16440.126713473754</v>
      </c>
      <c r="O1276" s="4">
        <f t="shared" si="135"/>
        <v>9.7074803762126916</v>
      </c>
      <c r="P1276" s="4">
        <f t="shared" si="137"/>
        <v>0.21804999999999999</v>
      </c>
      <c r="Q1276" s="4">
        <f t="shared" si="138"/>
        <v>-1.9498177738863305</v>
      </c>
      <c r="R1276" s="4">
        <f t="shared" si="139"/>
        <v>-9.2103403719761818</v>
      </c>
    </row>
    <row r="1277" spans="1:18" x14ac:dyDescent="0.3">
      <c r="A1277">
        <v>1782530</v>
      </c>
      <c r="B1277" t="s">
        <v>280</v>
      </c>
      <c r="C1277" s="5">
        <v>12316</v>
      </c>
      <c r="D1277" s="6">
        <v>250001</v>
      </c>
      <c r="E1277" s="6">
        <v>1495278223</v>
      </c>
      <c r="F1277" s="6">
        <v>0</v>
      </c>
      <c r="G1277" s="10">
        <v>0</v>
      </c>
      <c r="H1277" s="10">
        <v>1.1823999999999999E-2</v>
      </c>
      <c r="I1277" s="10">
        <v>0.22367400000000001</v>
      </c>
      <c r="J1277" s="10">
        <v>4.3145000000000003E-2</v>
      </c>
      <c r="K1277" s="13">
        <v>0.12409288824383169</v>
      </c>
      <c r="L1277" s="15">
        <f t="shared" si="133"/>
        <v>9.4186545090443907</v>
      </c>
      <c r="M1277" s="4">
        <f t="shared" si="134"/>
        <v>12.429220196836383</v>
      </c>
      <c r="N1277" s="17">
        <f t="shared" si="136"/>
        <v>121409.40427086716</v>
      </c>
      <c r="O1277" s="4">
        <f t="shared" si="135"/>
        <v>11.706923619770915</v>
      </c>
      <c r="P1277" s="4">
        <f t="shared" si="137"/>
        <v>0.11774900000000001</v>
      </c>
      <c r="Q1277" s="4">
        <f t="shared" si="138"/>
        <v>-1.497118665009558</v>
      </c>
      <c r="R1277" s="4">
        <f t="shared" si="139"/>
        <v>-3.1408736592236619</v>
      </c>
    </row>
    <row r="1278" spans="1:18" x14ac:dyDescent="0.3">
      <c r="A1278">
        <v>1782543</v>
      </c>
      <c r="B1278" t="s">
        <v>1292</v>
      </c>
      <c r="C1278" s="5">
        <v>312</v>
      </c>
      <c r="D1278" s="6">
        <v>54318</v>
      </c>
      <c r="E1278" s="6">
        <v>2337526</v>
      </c>
      <c r="F1278" s="6">
        <v>736852</v>
      </c>
      <c r="G1278" s="10">
        <v>0</v>
      </c>
      <c r="H1278" s="10">
        <v>0.33310000000000001</v>
      </c>
      <c r="I1278" s="10">
        <v>0.13289999999999999</v>
      </c>
      <c r="J1278" s="10">
        <v>0</v>
      </c>
      <c r="K1278" s="13">
        <v>0.32539682539682535</v>
      </c>
      <c r="L1278" s="15">
        <f t="shared" si="133"/>
        <v>5.7430031878094825</v>
      </c>
      <c r="M1278" s="4">
        <f t="shared" si="134"/>
        <v>10.902610942703495</v>
      </c>
      <c r="N1278" s="17">
        <f t="shared" si="136"/>
        <v>9853.7756410256407</v>
      </c>
      <c r="O1278" s="4">
        <f t="shared" si="135"/>
        <v>9.1956099745298747</v>
      </c>
      <c r="P1278" s="4">
        <f t="shared" si="137"/>
        <v>0.23299999999999998</v>
      </c>
      <c r="Q1278" s="4">
        <f t="shared" si="138"/>
        <v>-2.0174061507603835</v>
      </c>
      <c r="R1278" s="4">
        <f t="shared" si="139"/>
        <v>-9.2103403719761818</v>
      </c>
    </row>
    <row r="1279" spans="1:18" x14ac:dyDescent="0.3">
      <c r="A1279">
        <v>1782686</v>
      </c>
      <c r="B1279" t="s">
        <v>281</v>
      </c>
      <c r="C1279" s="5">
        <v>6618</v>
      </c>
      <c r="D1279" s="6">
        <v>88673</v>
      </c>
      <c r="E1279" s="6">
        <v>130443046</v>
      </c>
      <c r="F1279" s="6">
        <v>507223</v>
      </c>
      <c r="G1279" s="10">
        <v>0</v>
      </c>
      <c r="H1279" s="10">
        <v>0.22972799999999999</v>
      </c>
      <c r="I1279" s="10">
        <v>0.245675</v>
      </c>
      <c r="J1279" s="10">
        <v>2.8622000000000002E-2</v>
      </c>
      <c r="K1279" s="13">
        <v>0.28314176245210732</v>
      </c>
      <c r="L1279" s="15">
        <f t="shared" si="133"/>
        <v>8.7975484884815582</v>
      </c>
      <c r="M1279" s="4">
        <f t="shared" si="134"/>
        <v>11.392710725116256</v>
      </c>
      <c r="N1279" s="17">
        <f t="shared" si="136"/>
        <v>19786.985343003929</v>
      </c>
      <c r="O1279" s="4">
        <f t="shared" si="135"/>
        <v>9.8927796946534947</v>
      </c>
      <c r="P1279" s="4">
        <f t="shared" si="137"/>
        <v>0.23770150000000001</v>
      </c>
      <c r="Q1279" s="4">
        <f t="shared" si="138"/>
        <v>-1.403338795729149</v>
      </c>
      <c r="R1279" s="4">
        <f t="shared" si="139"/>
        <v>-3.5500918993437098</v>
      </c>
    </row>
    <row r="1280" spans="1:18" x14ac:dyDescent="0.3">
      <c r="A1280">
        <v>1782725</v>
      </c>
      <c r="B1280" t="s">
        <v>1293</v>
      </c>
      <c r="C1280" s="5">
        <v>843</v>
      </c>
      <c r="D1280" s="6">
        <v>37875</v>
      </c>
      <c r="E1280" s="6">
        <v>4931784</v>
      </c>
      <c r="F1280" s="6">
        <v>0</v>
      </c>
      <c r="G1280" s="10">
        <v>0</v>
      </c>
      <c r="H1280" s="10">
        <v>0.7571</v>
      </c>
      <c r="I1280" s="10">
        <v>1.7999999999999999E-2</v>
      </c>
      <c r="J1280" s="10">
        <v>0</v>
      </c>
      <c r="K1280" s="13">
        <v>0.45081967213114749</v>
      </c>
      <c r="L1280" s="15">
        <f t="shared" si="133"/>
        <v>6.7369669580018554</v>
      </c>
      <c r="M1280" s="4">
        <f t="shared" si="134"/>
        <v>10.54204654281167</v>
      </c>
      <c r="N1280" s="17">
        <f t="shared" si="136"/>
        <v>5850.2775800711743</v>
      </c>
      <c r="O1280" s="4">
        <f t="shared" si="135"/>
        <v>8.6742443886850218</v>
      </c>
      <c r="P1280" s="4">
        <f t="shared" si="137"/>
        <v>0.38755000000000001</v>
      </c>
      <c r="Q1280" s="4">
        <f t="shared" si="138"/>
        <v>-4.0118433407103575</v>
      </c>
      <c r="R1280" s="4">
        <f t="shared" si="139"/>
        <v>-9.2103403719761818</v>
      </c>
    </row>
    <row r="1281" spans="1:18" x14ac:dyDescent="0.3">
      <c r="A1281">
        <v>1782855</v>
      </c>
      <c r="B1281" t="s">
        <v>282</v>
      </c>
      <c r="C1281" s="5">
        <v>3882</v>
      </c>
      <c r="D1281" s="6">
        <v>87938</v>
      </c>
      <c r="E1281" s="6">
        <v>87404978</v>
      </c>
      <c r="F1281" s="6">
        <v>0</v>
      </c>
      <c r="G1281" s="10">
        <v>0</v>
      </c>
      <c r="H1281" s="10">
        <v>0.26805800000000002</v>
      </c>
      <c r="I1281" s="10">
        <v>0.26269900000000002</v>
      </c>
      <c r="J1281" s="10">
        <v>3.6749999999999999E-3</v>
      </c>
      <c r="K1281" s="13">
        <v>0.22135102533172502</v>
      </c>
      <c r="L1281" s="15">
        <f t="shared" si="133"/>
        <v>8.2641057637289563</v>
      </c>
      <c r="M1281" s="4">
        <f t="shared" si="134"/>
        <v>11.384387299697012</v>
      </c>
      <c r="N1281" s="17">
        <f t="shared" si="136"/>
        <v>22515.450283359092</v>
      </c>
      <c r="O1281" s="4">
        <f t="shared" si="135"/>
        <v>10.021957031796587</v>
      </c>
      <c r="P1281" s="4">
        <f t="shared" si="137"/>
        <v>0.26537850000000002</v>
      </c>
      <c r="Q1281" s="4">
        <f t="shared" si="138"/>
        <v>-1.3363657975539593</v>
      </c>
      <c r="R1281" s="4">
        <f t="shared" si="139"/>
        <v>-5.5793548962811492</v>
      </c>
    </row>
    <row r="1282" spans="1:18" x14ac:dyDescent="0.3">
      <c r="A1282">
        <v>1782985</v>
      </c>
      <c r="B1282" t="s">
        <v>283</v>
      </c>
      <c r="C1282" s="5">
        <v>13607</v>
      </c>
      <c r="D1282" s="6">
        <v>70552</v>
      </c>
      <c r="E1282" s="6">
        <v>591661527</v>
      </c>
      <c r="F1282" s="6">
        <v>29954042</v>
      </c>
      <c r="G1282" s="10">
        <v>0</v>
      </c>
      <c r="H1282" s="10">
        <v>0.488784</v>
      </c>
      <c r="I1282" s="10">
        <v>0.72526100000000004</v>
      </c>
      <c r="J1282" s="10">
        <v>4.2831000000000001E-2</v>
      </c>
      <c r="K1282" s="13">
        <v>0.40007906700929041</v>
      </c>
      <c r="L1282" s="15">
        <f t="shared" ref="L1282:L1299" si="140">LN(C1282)</f>
        <v>9.5183396451908582</v>
      </c>
      <c r="M1282" s="4">
        <f t="shared" ref="M1282:M1299" si="141">LN(D1282)</f>
        <v>11.164105305568016</v>
      </c>
      <c r="N1282" s="17">
        <f t="shared" si="136"/>
        <v>45683.513559197469</v>
      </c>
      <c r="O1282" s="4">
        <f t="shared" ref="O1282:O1299" si="142">LN(N1282)</f>
        <v>10.729492758166987</v>
      </c>
      <c r="P1282" s="4">
        <f t="shared" si="137"/>
        <v>0.60702250000000002</v>
      </c>
      <c r="Q1282" s="4">
        <f t="shared" si="138"/>
        <v>-0.32108581701950084</v>
      </c>
      <c r="R1282" s="4">
        <f t="shared" si="139"/>
        <v>-3.1481611032829768</v>
      </c>
    </row>
    <row r="1283" spans="1:18" x14ac:dyDescent="0.3">
      <c r="A1283">
        <v>1783063</v>
      </c>
      <c r="B1283" t="s">
        <v>1295</v>
      </c>
      <c r="C1283" s="5">
        <v>783</v>
      </c>
      <c r="D1283" s="6">
        <v>57000</v>
      </c>
      <c r="E1283" s="6">
        <v>12730602</v>
      </c>
      <c r="F1283" s="6">
        <v>520606</v>
      </c>
      <c r="G1283" s="10">
        <v>0</v>
      </c>
      <c r="H1283" s="10">
        <v>0.2676</v>
      </c>
      <c r="I1283" s="10">
        <v>0.1371</v>
      </c>
      <c r="J1283" s="10">
        <v>0</v>
      </c>
      <c r="K1283" s="13">
        <v>0.3146067415730337</v>
      </c>
      <c r="L1283" s="15">
        <f t="shared" si="140"/>
        <v>6.6631326959908028</v>
      </c>
      <c r="M1283" s="4">
        <f t="shared" si="141"/>
        <v>10.950806546816688</v>
      </c>
      <c r="N1283" s="17">
        <f t="shared" ref="N1283:N1299" si="143">(E1283+F1283)/C1283</f>
        <v>16923.637292464879</v>
      </c>
      <c r="O1283" s="4">
        <f t="shared" si="142"/>
        <v>9.7364665800613075</v>
      </c>
      <c r="P1283" s="4">
        <f t="shared" ref="P1283:P1299" si="144">AVERAGE(H1283,I1283)</f>
        <v>0.20235</v>
      </c>
      <c r="Q1283" s="4">
        <f t="shared" ref="Q1283:Q1299" si="145">LN(I1283+0.0001)</f>
        <v>-1.9863155636903522</v>
      </c>
      <c r="R1283" s="4">
        <f t="shared" ref="R1283:R1299" si="146">LN(J1283+0.0001)</f>
        <v>-9.2103403719761818</v>
      </c>
    </row>
    <row r="1284" spans="1:18" x14ac:dyDescent="0.3">
      <c r="A1284">
        <v>1783102</v>
      </c>
      <c r="B1284" t="s">
        <v>1296</v>
      </c>
      <c r="C1284" s="5">
        <v>297</v>
      </c>
      <c r="D1284" s="6">
        <v>50469</v>
      </c>
      <c r="E1284" s="6">
        <v>1938322</v>
      </c>
      <c r="F1284" s="6">
        <v>0</v>
      </c>
      <c r="G1284" s="10">
        <v>0</v>
      </c>
      <c r="H1284" s="10">
        <v>0.62990000000000002</v>
      </c>
      <c r="I1284" s="10">
        <v>0.16309999999999999</v>
      </c>
      <c r="J1284" s="10">
        <v>4.0397000000000002E-2</v>
      </c>
      <c r="K1284" s="13">
        <v>0.28000000000000003</v>
      </c>
      <c r="L1284" s="15">
        <f t="shared" si="140"/>
        <v>5.6937321388026998</v>
      </c>
      <c r="M1284" s="4">
        <f t="shared" si="141"/>
        <v>10.82911456538727</v>
      </c>
      <c r="N1284" s="17">
        <f t="shared" si="143"/>
        <v>6526.3367003367002</v>
      </c>
      <c r="O1284" s="4">
        <f t="shared" si="142"/>
        <v>8.7836010694994489</v>
      </c>
      <c r="P1284" s="4">
        <f t="shared" si="144"/>
        <v>0.39650000000000002</v>
      </c>
      <c r="Q1284" s="4">
        <f t="shared" si="145"/>
        <v>-1.8127788364521304</v>
      </c>
      <c r="R1284" s="4">
        <f t="shared" si="146"/>
        <v>-3.2065273816873372</v>
      </c>
    </row>
    <row r="1285" spans="1:18" x14ac:dyDescent="0.3">
      <c r="A1285">
        <v>1783206</v>
      </c>
      <c r="B1285" t="s">
        <v>295</v>
      </c>
      <c r="C1285" s="5">
        <v>682</v>
      </c>
      <c r="D1285" s="6">
        <v>57917</v>
      </c>
      <c r="E1285" s="6">
        <v>4417027</v>
      </c>
      <c r="F1285" s="6">
        <v>0</v>
      </c>
      <c r="G1285" s="10">
        <v>0</v>
      </c>
      <c r="H1285" s="10">
        <v>0.64859999999999995</v>
      </c>
      <c r="I1285" s="10">
        <v>2.9499999999999998E-2</v>
      </c>
      <c r="J1285" s="10">
        <v>0</v>
      </c>
      <c r="K1285" s="13">
        <v>0.39035087719298245</v>
      </c>
      <c r="L1285" s="15">
        <f t="shared" si="140"/>
        <v>6.5250296578434623</v>
      </c>
      <c r="M1285" s="4">
        <f t="shared" si="141"/>
        <v>10.966766230138051</v>
      </c>
      <c r="N1285" s="17">
        <f t="shared" si="143"/>
        <v>6476.5791788856304</v>
      </c>
      <c r="O1285" s="4">
        <f t="shared" si="142"/>
        <v>8.7759477454627266</v>
      </c>
      <c r="P1285" s="4">
        <f t="shared" si="144"/>
        <v>0.33904999999999996</v>
      </c>
      <c r="Q1285" s="4">
        <f t="shared" si="145"/>
        <v>-3.5199809176521226</v>
      </c>
      <c r="R1285" s="4">
        <f t="shared" si="146"/>
        <v>-9.2103403719761818</v>
      </c>
    </row>
    <row r="1286" spans="1:18" x14ac:dyDescent="0.3">
      <c r="A1286">
        <v>1783245</v>
      </c>
      <c r="B1286" t="s">
        <v>284</v>
      </c>
      <c r="C1286" s="5">
        <v>33432</v>
      </c>
      <c r="D1286" s="6">
        <v>86094</v>
      </c>
      <c r="E1286" s="6">
        <v>1294656992</v>
      </c>
      <c r="F1286" s="6">
        <v>0</v>
      </c>
      <c r="G1286" s="10">
        <v>0</v>
      </c>
      <c r="H1286" s="10">
        <v>0.249366</v>
      </c>
      <c r="I1286" s="10">
        <v>0.59650700000000001</v>
      </c>
      <c r="J1286" s="10">
        <v>1.5273999999999999E-2</v>
      </c>
      <c r="K1286" s="13">
        <v>0.31402625152625152</v>
      </c>
      <c r="L1286" s="15">
        <f t="shared" si="140"/>
        <v>10.417268804127751</v>
      </c>
      <c r="M1286" s="4">
        <f t="shared" si="141"/>
        <v>11.363195001576461</v>
      </c>
      <c r="N1286" s="17">
        <f t="shared" si="143"/>
        <v>38725.083512802106</v>
      </c>
      <c r="O1286" s="4">
        <f t="shared" si="142"/>
        <v>10.564242821843161</v>
      </c>
      <c r="P1286" s="4">
        <f t="shared" si="144"/>
        <v>0.42293649999999999</v>
      </c>
      <c r="Q1286" s="4">
        <f t="shared" si="145"/>
        <v>-0.51649667381577946</v>
      </c>
      <c r="R1286" s="4">
        <f t="shared" si="146"/>
        <v>-4.175077508055197</v>
      </c>
    </row>
    <row r="1287" spans="1:18" x14ac:dyDescent="0.3">
      <c r="A1287">
        <v>1783271</v>
      </c>
      <c r="B1287" t="s">
        <v>1294</v>
      </c>
      <c r="C1287" s="5">
        <v>10051</v>
      </c>
      <c r="D1287" s="6">
        <v>46860</v>
      </c>
      <c r="E1287" s="6">
        <v>136201230</v>
      </c>
      <c r="F1287" s="6">
        <v>835171</v>
      </c>
      <c r="G1287" s="10">
        <v>6.9983000000000004E-2</v>
      </c>
      <c r="H1287" s="10">
        <v>0.64305100000000004</v>
      </c>
      <c r="I1287" s="10">
        <v>6.8690000000000001E-2</v>
      </c>
      <c r="J1287" s="10">
        <v>8.0669000000000005E-2</v>
      </c>
      <c r="K1287" s="13">
        <v>0.58673469387755106</v>
      </c>
      <c r="L1287" s="15">
        <f t="shared" si="140"/>
        <v>9.2154274110247396</v>
      </c>
      <c r="M1287" s="4">
        <f t="shared" si="141"/>
        <v>10.754919712061787</v>
      </c>
      <c r="N1287" s="17">
        <f t="shared" si="143"/>
        <v>13634.106158591185</v>
      </c>
      <c r="O1287" s="4">
        <f t="shared" si="142"/>
        <v>9.5203297382053993</v>
      </c>
      <c r="P1287" s="4">
        <f t="shared" si="144"/>
        <v>0.35587050000000003</v>
      </c>
      <c r="Q1287" s="4">
        <f t="shared" si="145"/>
        <v>-2.6766968934442144</v>
      </c>
      <c r="R1287" s="4">
        <f t="shared" si="146"/>
        <v>-2.5161620504390436</v>
      </c>
    </row>
    <row r="1288" spans="1:18" x14ac:dyDescent="0.3">
      <c r="A1288">
        <v>1783336</v>
      </c>
      <c r="B1288" t="s">
        <v>1297</v>
      </c>
      <c r="C1288" s="5">
        <v>485</v>
      </c>
      <c r="D1288" s="6">
        <v>58333</v>
      </c>
      <c r="E1288" s="6">
        <v>5527716</v>
      </c>
      <c r="F1288" s="6">
        <v>0</v>
      </c>
      <c r="G1288" s="10">
        <v>0</v>
      </c>
      <c r="H1288" s="10">
        <v>0.29330000000000001</v>
      </c>
      <c r="I1288" s="10">
        <v>0.17299999999999999</v>
      </c>
      <c r="J1288" s="10">
        <v>0</v>
      </c>
      <c r="K1288" s="13">
        <v>0.3146067415730337</v>
      </c>
      <c r="L1288" s="15">
        <f t="shared" si="140"/>
        <v>6.1841488909374833</v>
      </c>
      <c r="M1288" s="4">
        <f t="shared" si="141"/>
        <v>10.973923249935501</v>
      </c>
      <c r="N1288" s="17">
        <f t="shared" si="143"/>
        <v>11397.352577319587</v>
      </c>
      <c r="O1288" s="4">
        <f t="shared" si="142"/>
        <v>9.341136377353326</v>
      </c>
      <c r="P1288" s="4">
        <f t="shared" si="144"/>
        <v>0.23315</v>
      </c>
      <c r="Q1288" s="4">
        <f t="shared" si="145"/>
        <v>-1.7538858167999736</v>
      </c>
      <c r="R1288" s="4">
        <f t="shared" si="146"/>
        <v>-9.2103403719761818</v>
      </c>
    </row>
    <row r="1289" spans="1:18" x14ac:dyDescent="0.3">
      <c r="A1289">
        <v>1783349</v>
      </c>
      <c r="B1289" t="s">
        <v>285</v>
      </c>
      <c r="C1289" s="5">
        <v>25240</v>
      </c>
      <c r="D1289" s="6">
        <v>61478</v>
      </c>
      <c r="E1289" s="6">
        <v>520941933</v>
      </c>
      <c r="F1289" s="6">
        <v>7699255</v>
      </c>
      <c r="G1289" s="10">
        <v>0</v>
      </c>
      <c r="H1289" s="10">
        <v>0.477858</v>
      </c>
      <c r="I1289" s="10">
        <v>0.55321500000000001</v>
      </c>
      <c r="J1289" s="10">
        <v>4.1024999999999999E-2</v>
      </c>
      <c r="K1289" s="13">
        <v>0.38755930416447026</v>
      </c>
      <c r="L1289" s="15">
        <f t="shared" si="140"/>
        <v>10.136185316655149</v>
      </c>
      <c r="M1289" s="4">
        <f t="shared" si="141"/>
        <v>11.026434666219032</v>
      </c>
      <c r="N1289" s="17">
        <f t="shared" si="143"/>
        <v>20944.579556259905</v>
      </c>
      <c r="O1289" s="4">
        <f t="shared" si="142"/>
        <v>9.9496351594751875</v>
      </c>
      <c r="P1289" s="4">
        <f t="shared" si="144"/>
        <v>0.51553650000000006</v>
      </c>
      <c r="Q1289" s="4">
        <f t="shared" si="145"/>
        <v>-0.59182781937867268</v>
      </c>
      <c r="R1289" s="4">
        <f t="shared" si="146"/>
        <v>-3.1911390698966011</v>
      </c>
    </row>
    <row r="1290" spans="1:18" x14ac:dyDescent="0.3">
      <c r="A1290">
        <v>1783505</v>
      </c>
      <c r="B1290" t="s">
        <v>1298</v>
      </c>
      <c r="C1290" s="5">
        <v>1041</v>
      </c>
      <c r="D1290" s="6">
        <v>58750</v>
      </c>
      <c r="E1290" s="6">
        <v>14542509</v>
      </c>
      <c r="F1290" s="6">
        <v>0</v>
      </c>
      <c r="G1290" s="10">
        <v>0</v>
      </c>
      <c r="H1290" s="10">
        <v>0.27429999999999999</v>
      </c>
      <c r="I1290" s="10">
        <v>4.3999999999999997E-2</v>
      </c>
      <c r="J1290" s="10">
        <v>0</v>
      </c>
      <c r="K1290" s="13">
        <v>0.45496535796766746</v>
      </c>
      <c r="L1290" s="15">
        <f t="shared" si="140"/>
        <v>6.9479370686149693</v>
      </c>
      <c r="M1290" s="4">
        <f t="shared" si="141"/>
        <v>10.981046432006405</v>
      </c>
      <c r="N1290" s="17">
        <f t="shared" si="143"/>
        <v>13969.749279538904</v>
      </c>
      <c r="O1290" s="4">
        <f t="shared" si="142"/>
        <v>9.5446495050276017</v>
      </c>
      <c r="P1290" s="4">
        <f t="shared" si="144"/>
        <v>0.15914999999999999</v>
      </c>
      <c r="Q1290" s="4">
        <f t="shared" si="145"/>
        <v>-3.1212954965293367</v>
      </c>
      <c r="R1290" s="4">
        <f t="shared" si="146"/>
        <v>-9.2103403719761818</v>
      </c>
    </row>
    <row r="1291" spans="1:18" x14ac:dyDescent="0.3">
      <c r="A1291">
        <v>1783518</v>
      </c>
      <c r="B1291" t="s">
        <v>286</v>
      </c>
      <c r="C1291" s="5">
        <v>10466</v>
      </c>
      <c r="D1291" s="6">
        <v>60516</v>
      </c>
      <c r="E1291" s="6">
        <v>155083542</v>
      </c>
      <c r="F1291" s="6">
        <v>430875</v>
      </c>
      <c r="G1291" s="10">
        <v>0</v>
      </c>
      <c r="H1291" s="10">
        <v>0.54253700000000005</v>
      </c>
      <c r="I1291" s="10">
        <v>0.55473799999999995</v>
      </c>
      <c r="J1291" s="10">
        <v>2.9309000000000002E-2</v>
      </c>
      <c r="K1291" s="13">
        <v>0.39534883720930236</v>
      </c>
      <c r="L1291" s="15">
        <f t="shared" si="140"/>
        <v>9.2558871869321528</v>
      </c>
      <c r="M1291" s="4">
        <f t="shared" si="141"/>
        <v>11.010663071864725</v>
      </c>
      <c r="N1291" s="17">
        <f t="shared" si="143"/>
        <v>14859.011752340914</v>
      </c>
      <c r="O1291" s="4">
        <f t="shared" si="142"/>
        <v>9.6063618121801149</v>
      </c>
      <c r="P1291" s="4">
        <f t="shared" si="144"/>
        <v>0.5486375</v>
      </c>
      <c r="Q1291" s="4">
        <f t="shared" si="145"/>
        <v>-0.58907909973632444</v>
      </c>
      <c r="R1291" s="4">
        <f t="shared" si="146"/>
        <v>-3.5264545290344382</v>
      </c>
    </row>
    <row r="1292" spans="1:18" x14ac:dyDescent="0.3">
      <c r="A1292">
        <v>1783622</v>
      </c>
      <c r="B1292" t="s">
        <v>1299</v>
      </c>
      <c r="C1292" s="5">
        <v>923</v>
      </c>
      <c r="D1292" s="6">
        <v>52955</v>
      </c>
      <c r="E1292" s="6">
        <v>8256172</v>
      </c>
      <c r="F1292" s="6">
        <v>0</v>
      </c>
      <c r="G1292" s="10">
        <v>0</v>
      </c>
      <c r="H1292" s="10">
        <v>0.4899</v>
      </c>
      <c r="I1292" s="10">
        <v>5.9700000000000003E-2</v>
      </c>
      <c r="J1292" s="10">
        <v>3.4480000000000001E-3</v>
      </c>
      <c r="K1292" s="13">
        <v>0.41099476439790572</v>
      </c>
      <c r="L1292" s="15">
        <f t="shared" si="140"/>
        <v>6.8276292345028518</v>
      </c>
      <c r="M1292" s="4">
        <f t="shared" si="141"/>
        <v>10.87719777527777</v>
      </c>
      <c r="N1292" s="17">
        <f t="shared" si="143"/>
        <v>8944.9317443120253</v>
      </c>
      <c r="O1292" s="4">
        <f t="shared" si="142"/>
        <v>9.0988423653169512</v>
      </c>
      <c r="P1292" s="4">
        <f t="shared" si="144"/>
        <v>0.27479999999999999</v>
      </c>
      <c r="Q1292" s="4">
        <f t="shared" si="145"/>
        <v>-2.8167496180255509</v>
      </c>
      <c r="R1292" s="4">
        <f t="shared" si="146"/>
        <v>-5.6413712145348036</v>
      </c>
    </row>
    <row r="1293" spans="1:18" x14ac:dyDescent="0.3">
      <c r="A1293">
        <v>1783687</v>
      </c>
      <c r="B1293" t="s">
        <v>1300</v>
      </c>
      <c r="C1293" s="5">
        <v>1273</v>
      </c>
      <c r="D1293" s="6">
        <v>50962</v>
      </c>
      <c r="E1293" s="6">
        <v>10741782</v>
      </c>
      <c r="F1293" s="6">
        <v>721052</v>
      </c>
      <c r="G1293" s="10">
        <v>0</v>
      </c>
      <c r="H1293" s="10">
        <v>0.3508</v>
      </c>
      <c r="I1293" s="10">
        <v>0.1072</v>
      </c>
      <c r="J1293" s="10">
        <v>9.2915999999999999E-2</v>
      </c>
      <c r="K1293" s="13">
        <v>0.44463087248322153</v>
      </c>
      <c r="L1293" s="15">
        <f t="shared" si="140"/>
        <v>7.1491315985574069</v>
      </c>
      <c r="M1293" s="4">
        <f t="shared" si="141"/>
        <v>10.83883553594374</v>
      </c>
      <c r="N1293" s="17">
        <f t="shared" si="143"/>
        <v>9004.5828750981927</v>
      </c>
      <c r="O1293" s="4">
        <f t="shared" si="142"/>
        <v>9.1054889350600252</v>
      </c>
      <c r="P1293" s="4">
        <f t="shared" si="144"/>
        <v>0.22900000000000001</v>
      </c>
      <c r="Q1293" s="4">
        <f t="shared" si="145"/>
        <v>-2.2321266293454842</v>
      </c>
      <c r="R1293" s="4">
        <f t="shared" si="146"/>
        <v>-2.3749837576158299</v>
      </c>
    </row>
    <row r="1294" spans="1:18" x14ac:dyDescent="0.3">
      <c r="A1294">
        <v>1783739</v>
      </c>
      <c r="B1294" t="s">
        <v>1301</v>
      </c>
      <c r="C1294" s="5">
        <v>368</v>
      </c>
      <c r="D1294" s="6">
        <v>43750</v>
      </c>
      <c r="E1294" s="6">
        <v>2209104</v>
      </c>
      <c r="F1294" s="6">
        <v>0</v>
      </c>
      <c r="G1294" s="10">
        <v>0</v>
      </c>
      <c r="H1294" s="10">
        <v>0.42499999999999999</v>
      </c>
      <c r="I1294" s="10">
        <v>0.22339999999999999</v>
      </c>
      <c r="J1294" s="10">
        <v>8.1999999999999998E-4</v>
      </c>
      <c r="K1294" s="13">
        <v>0.379746835443038</v>
      </c>
      <c r="L1294" s="15">
        <f t="shared" si="140"/>
        <v>5.9080829381689313</v>
      </c>
      <c r="M1294" s="4">
        <f t="shared" si="141"/>
        <v>10.68624689178576</v>
      </c>
      <c r="N1294" s="17">
        <f t="shared" si="143"/>
        <v>6003</v>
      </c>
      <c r="O1294" s="4">
        <f t="shared" si="142"/>
        <v>8.7000146232518425</v>
      </c>
      <c r="P1294" s="4">
        <f t="shared" si="144"/>
        <v>0.32419999999999999</v>
      </c>
      <c r="Q1294" s="4">
        <f t="shared" si="145"/>
        <v>-1.4983438649285137</v>
      </c>
      <c r="R1294" s="4">
        <f t="shared" si="146"/>
        <v>-6.9911368879211881</v>
      </c>
    </row>
    <row r="1295" spans="1:18" x14ac:dyDescent="0.3">
      <c r="A1295">
        <v>1783765</v>
      </c>
      <c r="B1295" t="s">
        <v>1302</v>
      </c>
      <c r="C1295" s="5">
        <v>85</v>
      </c>
      <c r="D1295" s="6">
        <v>30417</v>
      </c>
      <c r="E1295" s="6">
        <v>379445</v>
      </c>
      <c r="F1295" s="6">
        <v>0</v>
      </c>
      <c r="G1295" s="10">
        <v>0</v>
      </c>
      <c r="H1295" s="10">
        <v>0.442</v>
      </c>
      <c r="I1295" s="10">
        <v>4.8500000000000001E-2</v>
      </c>
      <c r="J1295" s="10">
        <v>0</v>
      </c>
      <c r="L1295" s="15">
        <f t="shared" si="140"/>
        <v>4.4426512564903167</v>
      </c>
      <c r="M1295" s="4">
        <f t="shared" si="141"/>
        <v>10.322756941620689</v>
      </c>
      <c r="N1295" s="17">
        <f t="shared" si="143"/>
        <v>4464.0588235294117</v>
      </c>
      <c r="O1295" s="4">
        <f t="shared" si="142"/>
        <v>8.4038136812882627</v>
      </c>
      <c r="P1295" s="4">
        <f t="shared" si="144"/>
        <v>0.24525</v>
      </c>
      <c r="Q1295" s="4">
        <f t="shared" si="145"/>
        <v>-3.0241317480756891</v>
      </c>
      <c r="R1295" s="4">
        <f t="shared" si="146"/>
        <v>-9.2103403719761818</v>
      </c>
    </row>
    <row r="1296" spans="1:18" x14ac:dyDescent="0.3">
      <c r="A1296">
        <v>1783817</v>
      </c>
      <c r="B1296" t="s">
        <v>1303</v>
      </c>
      <c r="C1296" s="5">
        <v>652</v>
      </c>
      <c r="D1296" s="6">
        <v>49904</v>
      </c>
      <c r="E1296" s="6">
        <v>7913414</v>
      </c>
      <c r="F1296" s="6">
        <v>0</v>
      </c>
      <c r="G1296" s="10">
        <v>0</v>
      </c>
      <c r="H1296" s="10">
        <v>0.44330000000000003</v>
      </c>
      <c r="I1296" s="10">
        <v>3.0499999999999999E-2</v>
      </c>
      <c r="J1296" s="10">
        <v>0</v>
      </c>
      <c r="K1296" s="13">
        <v>0.40063091482649837</v>
      </c>
      <c r="L1296" s="15">
        <f t="shared" si="140"/>
        <v>6.4800445619266531</v>
      </c>
      <c r="M1296" s="4">
        <f t="shared" si="141"/>
        <v>10.817856438847585</v>
      </c>
      <c r="N1296" s="17">
        <f t="shared" si="143"/>
        <v>12137.138036809816</v>
      </c>
      <c r="O1296" s="4">
        <f t="shared" si="142"/>
        <v>9.4040252902648742</v>
      </c>
      <c r="P1296" s="4">
        <f t="shared" si="144"/>
        <v>0.2369</v>
      </c>
      <c r="Q1296" s="4">
        <f t="shared" si="145"/>
        <v>-3.486755270023802</v>
      </c>
      <c r="R1296" s="4">
        <f t="shared" si="146"/>
        <v>-9.2103403719761818</v>
      </c>
    </row>
    <row r="1297" spans="1:18" x14ac:dyDescent="0.3">
      <c r="A1297">
        <v>1784038</v>
      </c>
      <c r="B1297" t="s">
        <v>287</v>
      </c>
      <c r="C1297" s="5">
        <v>20613</v>
      </c>
      <c r="D1297" s="6">
        <v>97610</v>
      </c>
      <c r="E1297" s="6">
        <v>550319705</v>
      </c>
      <c r="F1297" s="6">
        <v>2735456</v>
      </c>
      <c r="G1297" s="10">
        <v>0</v>
      </c>
      <c r="H1297" s="10">
        <v>0.26260499999999998</v>
      </c>
      <c r="I1297" s="10">
        <v>0.48793300000000001</v>
      </c>
      <c r="J1297" s="10">
        <v>6.0070000000000002E-3</v>
      </c>
      <c r="K1297" s="13">
        <v>0.291497975708502</v>
      </c>
      <c r="L1297" s="15">
        <f t="shared" si="140"/>
        <v>9.9336772236991848</v>
      </c>
      <c r="M1297" s="4">
        <f t="shared" si="141"/>
        <v>11.488735226169011</v>
      </c>
      <c r="N1297" s="17">
        <f t="shared" si="143"/>
        <v>26830.406102944744</v>
      </c>
      <c r="O1297" s="4">
        <f t="shared" si="142"/>
        <v>10.197291079456619</v>
      </c>
      <c r="P1297" s="4">
        <f t="shared" si="144"/>
        <v>0.37526899999999996</v>
      </c>
      <c r="Q1297" s="4">
        <f t="shared" si="145"/>
        <v>-0.71737225246449887</v>
      </c>
      <c r="R1297" s="4">
        <f t="shared" si="146"/>
        <v>-5.0983196247411389</v>
      </c>
    </row>
    <row r="1298" spans="1:18" x14ac:dyDescent="0.3">
      <c r="A1298">
        <v>1784155</v>
      </c>
      <c r="B1298" t="s">
        <v>1304</v>
      </c>
      <c r="C1298" s="5">
        <v>1712</v>
      </c>
      <c r="D1298" s="6">
        <v>43188</v>
      </c>
      <c r="E1298" s="6">
        <v>4956730</v>
      </c>
      <c r="F1298" s="6">
        <v>1827516</v>
      </c>
      <c r="G1298" s="10">
        <v>0</v>
      </c>
      <c r="H1298" s="10">
        <v>0.72629999999999995</v>
      </c>
      <c r="I1298" s="10">
        <v>4.6899999999999997E-2</v>
      </c>
      <c r="J1298" s="10">
        <v>5.5691999999999998E-2</v>
      </c>
      <c r="K1298" s="13">
        <v>0.39669421487603307</v>
      </c>
      <c r="L1298" s="15">
        <f t="shared" si="140"/>
        <v>7.4454175567016874</v>
      </c>
      <c r="M1298" s="4">
        <f t="shared" si="141"/>
        <v>10.673317957867031</v>
      </c>
      <c r="N1298" s="17">
        <f t="shared" si="143"/>
        <v>3962.7605140186915</v>
      </c>
      <c r="O1298" s="4">
        <f t="shared" si="142"/>
        <v>8.284696160887199</v>
      </c>
      <c r="P1298" s="4">
        <f t="shared" si="144"/>
        <v>0.38659999999999994</v>
      </c>
      <c r="Q1298" s="4">
        <f t="shared" si="145"/>
        <v>-3.0576076772720784</v>
      </c>
      <c r="R1298" s="4">
        <f t="shared" si="146"/>
        <v>-2.8861247890488415</v>
      </c>
    </row>
    <row r="1299" spans="1:18" x14ac:dyDescent="0.3">
      <c r="A1299">
        <v>1784220</v>
      </c>
      <c r="B1299" t="s">
        <v>288</v>
      </c>
      <c r="C1299" s="5">
        <v>23487</v>
      </c>
      <c r="D1299" s="6">
        <v>51702</v>
      </c>
      <c r="E1299" s="6">
        <v>321834654</v>
      </c>
      <c r="F1299" s="6">
        <v>8966963</v>
      </c>
      <c r="G1299" s="10">
        <v>0.33048100000000002</v>
      </c>
      <c r="H1299" s="10">
        <v>0.73983699999999997</v>
      </c>
      <c r="I1299" s="10">
        <v>0.72907100000000002</v>
      </c>
      <c r="J1299" s="10">
        <v>6.2891000000000002E-2</v>
      </c>
      <c r="K1299" s="13">
        <v>0.55358056265984656</v>
      </c>
      <c r="L1299" s="15">
        <f t="shared" si="140"/>
        <v>10.064202355576024</v>
      </c>
      <c r="M1299" s="4">
        <f t="shared" si="141"/>
        <v>10.853251744467823</v>
      </c>
      <c r="N1299" s="17">
        <f t="shared" si="143"/>
        <v>14084.455954357731</v>
      </c>
      <c r="O1299" s="4">
        <f t="shared" si="142"/>
        <v>9.5528270536757791</v>
      </c>
      <c r="P1299" s="4">
        <f t="shared" si="144"/>
        <v>0.73445399999999994</v>
      </c>
      <c r="Q1299" s="4">
        <f t="shared" si="145"/>
        <v>-0.31584700657899306</v>
      </c>
      <c r="R1299" s="4">
        <f t="shared" si="146"/>
        <v>-2.7647634199385149</v>
      </c>
    </row>
  </sheetData>
  <autoFilter ref="A1:R1299"/>
  <sortState ref="A2:J1299">
    <sortCondition ref="A2:A1299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3" sqref="B3"/>
    </sheetView>
  </sheetViews>
  <sheetFormatPr defaultColWidth="8.77734375" defaultRowHeight="14.4" x14ac:dyDescent="0.3"/>
  <cols>
    <col min="1" max="1" width="21.77734375" bestFit="1" customWidth="1"/>
    <col min="2" max="2" width="9.109375" style="1"/>
  </cols>
  <sheetData>
    <row r="1" spans="1:2" x14ac:dyDescent="0.3">
      <c r="A1" s="2" t="s">
        <v>290</v>
      </c>
      <c r="B1" s="11" t="s">
        <v>289</v>
      </c>
    </row>
    <row r="2" spans="1:2" x14ac:dyDescent="0.3">
      <c r="A2" t="s">
        <v>4</v>
      </c>
      <c r="B2" s="1">
        <v>0</v>
      </c>
    </row>
    <row r="3" spans="1:2" x14ac:dyDescent="0.3">
      <c r="A3" t="s">
        <v>296</v>
      </c>
      <c r="B3" s="1">
        <v>0</v>
      </c>
    </row>
    <row r="4" spans="1:2" x14ac:dyDescent="0.3">
      <c r="A4" t="s">
        <v>1313</v>
      </c>
      <c r="B4" s="1">
        <v>1</v>
      </c>
    </row>
    <row r="5" spans="1:2" x14ac:dyDescent="0.3">
      <c r="A5" t="s">
        <v>297</v>
      </c>
      <c r="B5" s="1">
        <v>0</v>
      </c>
    </row>
    <row r="6" spans="1:2" x14ac:dyDescent="0.3">
      <c r="A6" t="s">
        <v>1305</v>
      </c>
      <c r="B6" s="1">
        <v>-1</v>
      </c>
    </row>
    <row r="7" spans="1:2" x14ac:dyDescent="0.3">
      <c r="A7" t="s">
        <v>1307</v>
      </c>
      <c r="B7" s="1">
        <v>-1</v>
      </c>
    </row>
    <row r="8" spans="1:2" x14ac:dyDescent="0.3">
      <c r="A8" t="s">
        <v>1308</v>
      </c>
      <c r="B8" s="1">
        <v>0</v>
      </c>
    </row>
    <row r="9" spans="1:2" x14ac:dyDescent="0.3">
      <c r="A9" t="s">
        <v>1315</v>
      </c>
      <c r="B9" s="1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0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FACTORS_MUNI!$C$1:$XFD$1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FACTORS_MUNI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2021-02-10T20:59:33Z</dcterms:modified>
</cp:coreProperties>
</file>