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exas-my.sharepoint.com/personal/hen367_my_utexas_edu/Documents/01_RESEARCH/05_CMBS4/Cryogenic_Material_Properties/ThermalModelTools/"/>
    </mc:Choice>
  </mc:AlternateContent>
  <xr:revisionPtr revIDLastSave="17" documentId="8_{4FF3C6EF-D2D9-458F-8841-74A2450AC365}" xr6:coauthVersionLast="47" xr6:coauthVersionMax="47" xr10:uidLastSave="{A95CE70B-230A-4D29-AF18-2FADCE7ED77E}"/>
  <bookViews>
    <workbookView xWindow="-108" yWindow="-108" windowWidth="23256" windowHeight="12456" xr2:uid="{D4312526-4212-4BF0-9C9B-6BC141CB9020}"/>
  </bookViews>
  <sheets>
    <sheet name="Sheet1" sheetId="2" r:id="rId1"/>
    <sheet name="data_table" sheetId="1" r:id="rId2"/>
  </sheets>
  <definedNames>
    <definedName name="DataTable">Table1[]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A1" i="2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<sst xmlns="http://schemas.openxmlformats.org/spreadsheetml/2006/main" count="80" uniqueCount="79">
  <si>
    <t>Temperature [K]</t>
  </si>
  <si>
    <t>Aluminum_1100</t>
  </si>
  <si>
    <t>Aluminum_3003F</t>
  </si>
  <si>
    <t>Aluminum_5083O</t>
  </si>
  <si>
    <t>Aluminum_6061T6</t>
  </si>
  <si>
    <t>Aluminum_6063T5</t>
  </si>
  <si>
    <t>Beryllium_Copper</t>
  </si>
  <si>
    <t>Brass</t>
  </si>
  <si>
    <t>CFRP</t>
  </si>
  <si>
    <t>CFRP_Clearwater</t>
  </si>
  <si>
    <t>CFRP_DPP</t>
  </si>
  <si>
    <t>CFRP_Graphlite</t>
  </si>
  <si>
    <t>Constantan_lo</t>
  </si>
  <si>
    <t>Constantan_hi</t>
  </si>
  <si>
    <t>Cu_OFHC</t>
  </si>
  <si>
    <t>Cu_OFHC_RRR100</t>
  </si>
  <si>
    <t>Cu_OFHC_RRR150</t>
  </si>
  <si>
    <t>Cu_OFHC_RRR300</t>
  </si>
  <si>
    <t>Cu_OFHC_RRR50</t>
  </si>
  <si>
    <t>Cu_OFHC_RRR500</t>
  </si>
  <si>
    <t>G10_CR_Normal</t>
  </si>
  <si>
    <t>G10_CR_Warp</t>
  </si>
  <si>
    <t>G10_FR4</t>
  </si>
  <si>
    <t>Glass_FabricPolyester_He_warp</t>
  </si>
  <si>
    <t>Glass_FabricPolyester_Ni_normal</t>
  </si>
  <si>
    <t>Glass_FabricPolyester_Ni_warp</t>
  </si>
  <si>
    <t>Graphite</t>
  </si>
  <si>
    <t>Graphite_a</t>
  </si>
  <si>
    <t>Graphite_brad</t>
  </si>
  <si>
    <t>Graphite_p</t>
  </si>
  <si>
    <t>Inconel_718</t>
  </si>
  <si>
    <t>Invar_Fe36Ni</t>
  </si>
  <si>
    <t>Kapton</t>
  </si>
  <si>
    <t>Kaptona</t>
  </si>
  <si>
    <t>Ketron</t>
  </si>
  <si>
    <t>Kevlar49_Composite_Aramid</t>
  </si>
  <si>
    <t>Kevlar49_Fiber_Aramid</t>
  </si>
  <si>
    <t>Lead</t>
  </si>
  <si>
    <t>Macor</t>
  </si>
  <si>
    <t>Manganin</t>
  </si>
  <si>
    <t>Molybdenum</t>
  </si>
  <si>
    <t>MylarPET</t>
  </si>
  <si>
    <t>NbTi</t>
  </si>
  <si>
    <t>Nichrome</t>
  </si>
  <si>
    <t>Nickel_Steel_Fe_2.25_Ni</t>
  </si>
  <si>
    <t>Nickel_Steel_Fe_3.25_Ni</t>
  </si>
  <si>
    <t>Nickel_Steel_Fe_5.0_Ni</t>
  </si>
  <si>
    <t>Nickel_Steel_Fe_9.0_Ni</t>
  </si>
  <si>
    <t>Nylon</t>
  </si>
  <si>
    <t>Phosphorbronze</t>
  </si>
  <si>
    <t>Platinum</t>
  </si>
  <si>
    <t>Polystyrene_1.99_lbft3_Freon</t>
  </si>
  <si>
    <t>Polystyrene_2.0_lbft3</t>
  </si>
  <si>
    <t>Polystyrene_3.12_lbft3</t>
  </si>
  <si>
    <t>Polystyrene_6.24_lbft3</t>
  </si>
  <si>
    <t>Polyurethane_1.99_lbft3_Freon</t>
  </si>
  <si>
    <t>Polyurethane_2.0_lbft3_CO2</t>
  </si>
  <si>
    <t>Polyurethane_3.06_lbft3_He</t>
  </si>
  <si>
    <t>Polyurethane_4.00_lbft3_Freon</t>
  </si>
  <si>
    <t>PVC_1.25_lbft3_air</t>
  </si>
  <si>
    <t>PVC_3.5_lbft3_CO2</t>
  </si>
  <si>
    <t>Stainless_Steel</t>
  </si>
  <si>
    <t>Stainless_Steel_304</t>
  </si>
  <si>
    <t>Stainless_Steel_304L</t>
  </si>
  <si>
    <t>Stainless_Steel_310_lo</t>
  </si>
  <si>
    <t>Stainless_Steel_310_hi</t>
  </si>
  <si>
    <t>Stainless_Steel_316_lo</t>
  </si>
  <si>
    <t>Stainless_Steel_316_hi</t>
  </si>
  <si>
    <t>Stainless_Steel_321</t>
  </si>
  <si>
    <t>Teflon</t>
  </si>
  <si>
    <t>Ti6Al4V</t>
  </si>
  <si>
    <t>Titanium_15333</t>
  </si>
  <si>
    <t>Torlon</t>
  </si>
  <si>
    <t>VESPEL</t>
  </si>
  <si>
    <t>Wood_Balsa_11_lbft3</t>
  </si>
  <si>
    <t>Wood_Balsa_6_lbft3</t>
  </si>
  <si>
    <t>Wood_Beechwood_flatwise</t>
  </si>
  <si>
    <t>Wood_Beechwood_grain</t>
  </si>
  <si>
    <t>Wood_MapleOak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</si>
</sst>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D1BF43-0655-42BF-A593-7E27261C98CF}" name="Table1" displayName="Table1" ref="A1:CA73" totalsRowShown="0">
  <autoFilter ref="A1:CA73" xr:uid="{BAD1BF43-0655-42BF-A593-7E27261C98CF}"/>
  <tableColumns count="79">
    <tableColumn id="1" xr3:uid="{FC141272-C6A8-4420-A52E-CAD3DC6A2B59}" name="Temperature [K]"/>
    <tableColumn id="2" xr3:uid="{92768EFA-F3F1-4E0C-A526-75FBCA0530C8}" name="Aluminum_1100"/>
    <tableColumn id="3" xr3:uid="{B86822D8-2D65-4232-B9B1-B00702FCC894}" name="Aluminum_3003F"/>
    <tableColumn id="4" xr3:uid="{398B0782-A798-4A04-A0CC-D56E36A646FD}" name="Aluminum_5083O"/>
    <tableColumn id="5" xr3:uid="{1899CD9C-C064-4B1B-8C70-55A1C41264B0}" name="Aluminum_6061T6"/>
    <tableColumn id="6" xr3:uid="{E26E953E-866B-451C-B551-8D1D9A8FC4DA}" name="Aluminum_6063T5"/>
    <tableColumn id="7" xr3:uid="{6CC0C401-284B-48DE-9AFF-40CBA52F3AF2}" name="Beryllium_Copper"/>
    <tableColumn id="8" xr3:uid="{F69D7953-C19D-4E86-997E-E91EDE13F08C}" name="Brass"/>
    <tableColumn id="9" xr3:uid="{5A0BF574-BE1A-464E-8CD8-3FCC653FF286}" name="CFRP"/>
    <tableColumn id="10" xr3:uid="{690DC8E3-7626-4354-945C-50424AF029CB}" name="CFRP_Clearwater"/>
    <tableColumn id="11" xr3:uid="{0C80E061-E6BE-433E-A541-76ECACA1E18F}" name="CFRP_DPP"/>
    <tableColumn id="12" xr3:uid="{0D1AD45B-6335-4B6E-95DD-505FA7DBCE27}" name="CFRP_Graphlite"/>
    <tableColumn id="13" xr3:uid="{925DD130-6A0E-4FB1-B596-7BA4213A16FD}" name="Constantan_lo"/>
    <tableColumn id="14" xr3:uid="{8C73EED1-5A2D-4275-8767-39EAF83BB627}" name="Constantan_hi"/>
    <tableColumn id="15" xr3:uid="{CD776D75-C43C-4F4F-8DBB-ECC4612117EC}" name="Cu_OFHC"/>
    <tableColumn id="16" xr3:uid="{7ECB783E-7D90-4FE0-8211-4AFA4DA301D1}" name="Cu_OFHC_RRR100"/>
    <tableColumn id="17" xr3:uid="{9FA63F05-2B2B-42C6-BA12-7AE94274EC61}" name="Cu_OFHC_RRR150"/>
    <tableColumn id="18" xr3:uid="{E772F870-4418-4C63-BCFF-54B726B90379}" name="Cu_OFHC_RRR300"/>
    <tableColumn id="19" xr3:uid="{83F9C0A2-A4FE-4F50-BB64-B387C64AC8B4}" name="Cu_OFHC_RRR50"/>
    <tableColumn id="20" xr3:uid="{A32E3C57-89A1-4AC4-96A2-91F8969F9CCE}" name="Cu_OFHC_RRR500"/>
    <tableColumn id="21" xr3:uid="{A4208BC9-FCE2-409D-945B-58D0AB9BCEC0}" name="G10_CR_Normal"/>
    <tableColumn id="22" xr3:uid="{ACDC0234-1E90-4ED9-9643-89CE3F5F1483}" name="G10_CR_Warp"/>
    <tableColumn id="23" xr3:uid="{1EFF1591-292D-47EE-B648-812B7A84E28C}" name="G10_FR4"/>
    <tableColumn id="24" xr3:uid="{BF2FCCA3-2744-4002-BEFA-2C9C23A5BE8B}" name="Glass_FabricPolyester_He_warp"/>
    <tableColumn id="25" xr3:uid="{AE21AA72-2F6C-45B7-89A6-02B71EA80D6F}" name="Glass_FabricPolyester_Ni_normal"/>
    <tableColumn id="26" xr3:uid="{0394943C-6A52-4EBB-B7A0-0C46833B0720}" name="Glass_FabricPolyester_Ni_warp"/>
    <tableColumn id="27" xr3:uid="{A74A497D-651A-47A5-81C7-BDC0FBA2206B}" name="Graphite"/>
    <tableColumn id="28" xr3:uid="{211D98D0-F925-4F6A-A402-BBBCD29A8769}" name="Graphite_a"/>
    <tableColumn id="29" xr3:uid="{89E273C5-B850-4F07-8ED1-4AE55FAABCB3}" name="Graphite_brad"/>
    <tableColumn id="30" xr3:uid="{41F1C114-6F49-4616-AF7F-4C131A431939}" name="Graphite_p"/>
    <tableColumn id="31" xr3:uid="{7DB2E826-6047-4C3D-BDBA-52D9F3E82F7D}" name="Inconel_718"/>
    <tableColumn id="32" xr3:uid="{F7188352-C288-4D5B-B7ED-4A7F7F62BE2E}" name="Invar_Fe36Ni"/>
    <tableColumn id="33" xr3:uid="{A4727B80-3C52-4B57-8AB0-6593097759FC}" name="Kapton"/>
    <tableColumn id="34" xr3:uid="{70044488-284E-4810-A902-AA39E1E66634}" name="Kaptona"/>
    <tableColumn id="35" xr3:uid="{A647865B-CDAF-4776-BB49-B0B7B528433A}" name="Ketron"/>
    <tableColumn id="36" xr3:uid="{1993BD4E-5C0A-4761-BAAA-2D93FF6F6ACB}" name="Kevlar49_Composite_Aramid"/>
    <tableColumn id="37" xr3:uid="{E78C674C-DCB9-4F80-A00E-0256951DB7EC}" name="Kevlar49_Fiber_Aramid"/>
    <tableColumn id="38" xr3:uid="{E3FD8DF2-CC32-41EA-AED4-1D7290DC1070}" name="Lead"/>
    <tableColumn id="39" xr3:uid="{131FC1D1-C8C5-434B-AA8A-D6B2A35AF0D6}" name="Macor"/>
    <tableColumn id="40" xr3:uid="{D66E16DE-DD99-44C0-8169-65020C045F09}" name="Manganin"/>
    <tableColumn id="41" xr3:uid="{F116BEE6-FD4F-467E-8C4E-511A3D039816}" name="Molybdenum"/>
    <tableColumn id="42" xr3:uid="{A936F55C-37BB-4DE2-A163-CD667B6F90BF}" name="MylarPET"/>
    <tableColumn id="43" xr3:uid="{78781A6C-CFE4-4475-BDBF-E04CC3B6617C}" name="NbTi"/>
    <tableColumn id="44" xr3:uid="{CD8C1C5D-0C76-4634-A2AA-C1DA1B76F442}" name="Nichrome"/>
    <tableColumn id="45" xr3:uid="{7A92D5DC-ED93-4640-BF92-C63B29FD9302}" name="Nickel_Steel_Fe_2.25_Ni"/>
    <tableColumn id="46" xr3:uid="{AD8D07E9-D781-41C5-A3CE-B676B20DB5C6}" name="Nickel_Steel_Fe_3.25_Ni"/>
    <tableColumn id="47" xr3:uid="{A70C2841-8B07-4709-A72B-4194A4699554}" name="Nickel_Steel_Fe_5.0_Ni"/>
    <tableColumn id="48" xr3:uid="{26E688FA-CB97-4D5D-BC20-78EE697BB3DE}" name="Nickel_Steel_Fe_9.0_Ni"/>
    <tableColumn id="49" xr3:uid="{E98853C6-370F-43CB-9B0F-EE4998527931}" name="Nylon"/>
    <tableColumn id="50" xr3:uid="{E2735C86-E63D-4408-986F-1D5377957DB7}" name="Phosphorbronze"/>
    <tableColumn id="51" xr3:uid="{B9E14300-FB67-4A5A-92CB-E6D48C1A69E7}" name="Platinum"/>
    <tableColumn id="52" xr3:uid="{3D3D64AE-C978-4992-8FA6-1F07DB662521}" name="Polystyrene_1.99_lbft3_Freon"/>
    <tableColumn id="53" xr3:uid="{FDFB3FA5-914C-4B1C-A8B4-A51B5E8B71DA}" name="Polystyrene_2.0_lbft3"/>
    <tableColumn id="54" xr3:uid="{8BC108DD-320C-4E7C-9E0C-1F893B5C5BF5}" name="Polystyrene_3.12_lbft3"/>
    <tableColumn id="55" xr3:uid="{144518C4-80E5-4C69-825D-61D691BC2DAB}" name="Polystyrene_6.24_lbft3"/>
    <tableColumn id="56" xr3:uid="{CCDC263D-AD4F-4DCE-85A0-08EC9B0B3DDE}" name="Polyurethane_1.99_lbft3_Freon"/>
    <tableColumn id="57" xr3:uid="{2DBCC5C1-FE2C-462D-82F3-EDCD89EF7C9B}" name="Polyurethane_2.0_lbft3_CO2"/>
    <tableColumn id="58" xr3:uid="{2951DDAD-6247-4CA6-AB77-15469E7DD581}" name="Polyurethane_3.06_lbft3_He"/>
    <tableColumn id="59" xr3:uid="{E2C009E4-B93D-408F-8688-AD5AD3256A9A}" name="Polyurethane_4.00_lbft3_Freon"/>
    <tableColumn id="60" xr3:uid="{0B03BF15-1437-4EE0-8C49-18C1F7E4EE66}" name="PVC_1.25_lbft3_air"/>
    <tableColumn id="61" xr3:uid="{9A97D27B-892C-4BEC-A198-CC332A0DB52B}" name="PVC_3.5_lbft3_CO2"/>
    <tableColumn id="62" xr3:uid="{4E54C922-7995-4DD8-86D8-7E6A5EF148B2}" name="Stainless_Steel"/>
    <tableColumn id="63" xr3:uid="{B3EB9CB9-3348-409B-83CB-2F7C9AFCA246}" name="Stainless_Steel_304"/>
    <tableColumn id="64" xr3:uid="{12699DB9-892A-406F-B7D3-AE702A0585DC}" name="Stainless_Steel_304L"/>
    <tableColumn id="65" xr3:uid="{96B668E3-FFAE-463D-8799-2FAA79BE518D}" name="Stainless_Steel_310_lo"/>
    <tableColumn id="66" xr3:uid="{3C34E617-BD12-4127-BD91-75898FC360DA}" name="Stainless_Steel_310_hi"/>
    <tableColumn id="67" xr3:uid="{E41ACB08-E4C5-4EBD-A68C-D10F98F91D85}" name="Stainless_Steel_316_lo"/>
    <tableColumn id="68" xr3:uid="{2D370250-1650-42D9-A1B9-45C836355718}" name="Stainless_Steel_316_hi"/>
    <tableColumn id="69" xr3:uid="{22F1D6EA-A714-4357-BDA7-3D249F738B90}" name="Stainless_Steel_321"/>
    <tableColumn id="70" xr3:uid="{A15C3144-33FA-40B6-BA8D-6BB731DDD6B3}" name="Teflon"/>
    <tableColumn id="71" xr3:uid="{A3EE3380-392C-4C2C-8DE1-2CB98D521023}" name="Ti6Al4V"/>
    <tableColumn id="72" xr3:uid="{5F50D53E-13DF-401E-83D1-821BA2C7FFBD}" name="Titanium_15333"/>
    <tableColumn id="73" xr3:uid="{E2616DF5-8237-4F6E-AC44-773DF0EF2577}" name="Torlon"/>
    <tableColumn id="74" xr3:uid="{148E0112-1C83-4265-8EA4-432F9D676C2F}" name="VESPEL"/>
    <tableColumn id="75" xr3:uid="{A95E753F-CA5D-40BA-878F-E777909F4115}" name="Wood_Balsa_11_lbft3"/>
    <tableColumn id="76" xr3:uid="{C030585B-DEE1-4DCB-8BC1-4A78B6C635B3}" name="Wood_Balsa_6_lbft3"/>
    <tableColumn id="77" xr3:uid="{DB2BABF3-1319-42EC-8573-E73AE577F7DA}" name="Wood_Beechwood_flatwise"/>
    <tableColumn id="78" xr3:uid="{80677E00-4A91-41AB-9082-FBD272FC6D49}" name="Wood_Beechwood_grain"/>
    <tableColumn id="79" xr3:uid="{1A481C20-D95F-4DEE-96CB-AA50F20A90C4}" name="Wood_MapleOa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ECBF-3BA5-4E76-AAE7-D8B026EF5BCA}">
  <dimension ref="A1:G73"/>
  <sheetViews>
    <sheetView tabSelected="1" topLeftCell="B11" zoomScale="107" zoomScaleNormal="50" workbookViewId="0">
      <selection activeCell="J36" sqref="J36"/>
    </sheetView>
  </sheetViews>
  <sheetFormatPr defaultRowHeight="14.4" x14ac:dyDescent="0.3"/>
  <cols>
    <col min="1" max="1" width="17.109375" customWidth="1"/>
    <col min="2" max="2" width="19.88671875" customWidth="1"/>
  </cols>
  <sheetData>
    <row r="1" spans="1:7" x14ac:dyDescent="0.3">
      <c r="A1" t="str">
        <f>Table1[[#Headers],[Temperature '[K']]]</f>
        <v>Temperature [K]</v>
      </c>
      <c r="B1" t="s">
        <v>62</v>
      </c>
    </row>
    <row r="2" spans="1:7" x14ac:dyDescent="0.3">
      <c r="A2" cm="1">
        <f t="array" ref="A2:A73">Table1[Temperature '[K']]</f>
        <v>0.1</v>
      </c>
      <c r="B2" cm="1">
        <f t="array" ref="B2">IFERROR(INDEX(DataTable, ROW(A1), MATCH($B$1, data_table!$1:$1, 0)), "")</f>
        <v>0</v>
      </c>
    </row>
    <row r="3" spans="1:7" x14ac:dyDescent="0.3">
      <c r="A3">
        <v>0.15</v>
      </c>
      <c r="B3" cm="1">
        <f t="array" ref="B3">IFERROR(INDEX(DataTable, ROW(A2), MATCH($B$1, data_table!$1:$1, 0)), "")</f>
        <v>0</v>
      </c>
      <c r="G3" s="1"/>
    </row>
    <row r="4" spans="1:7" x14ac:dyDescent="0.3">
      <c r="A4">
        <v>0.2</v>
      </c>
      <c r="B4" cm="1">
        <f t="array" ref="B4">IFERROR(INDEX(DataTable, ROW(A3), MATCH($B$1, data_table!$1:$1, 0)), "")</f>
        <v>0</v>
      </c>
    </row>
    <row r="5" spans="1:7" x14ac:dyDescent="0.3">
      <c r="A5">
        <v>0.25</v>
      </c>
      <c r="B5" cm="1">
        <f t="array" ref="B5">IFERROR(INDEX(DataTable, ROW(A4), MATCH($B$1, data_table!$1:$1, 0)), "")</f>
        <v>0</v>
      </c>
    </row>
    <row r="6" spans="1:7" x14ac:dyDescent="0.3">
      <c r="A6">
        <v>0.3</v>
      </c>
      <c r="B6" cm="1">
        <f t="array" ref="B6">IFERROR(INDEX(DataTable, ROW(A5), MATCH($B$1, data_table!$1:$1, 0)), "")</f>
        <v>0</v>
      </c>
    </row>
    <row r="7" spans="1:7" x14ac:dyDescent="0.3">
      <c r="A7">
        <v>0.35</v>
      </c>
      <c r="B7" cm="1">
        <f t="array" ref="B7">IFERROR(INDEX(DataTable, ROW(A6), MATCH($B$1, data_table!$1:$1, 0)), "")</f>
        <v>0</v>
      </c>
    </row>
    <row r="8" spans="1:7" x14ac:dyDescent="0.3">
      <c r="A8">
        <v>0.4</v>
      </c>
      <c r="B8" cm="1">
        <f t="array" ref="B8">IFERROR(INDEX(DataTable, ROW(A7), MATCH($B$1, data_table!$1:$1, 0)), "")</f>
        <v>2.8000000000000001E-2</v>
      </c>
    </row>
    <row r="9" spans="1:7" x14ac:dyDescent="0.3">
      <c r="A9">
        <v>0.45</v>
      </c>
      <c r="B9" cm="1">
        <f t="array" ref="B9">IFERROR(INDEX(DataTable, ROW(A8), MATCH($B$1, data_table!$1:$1, 0)), "")</f>
        <v>3.2000000000000001E-2</v>
      </c>
    </row>
    <row r="10" spans="1:7" x14ac:dyDescent="0.3">
      <c r="A10">
        <v>0.5</v>
      </c>
      <c r="B10" cm="1">
        <f t="array" ref="B10">IFERROR(INDEX(DataTable, ROW(A9), MATCH($B$1, data_table!$1:$1, 0)), "")</f>
        <v>3.5999999999999997E-2</v>
      </c>
    </row>
    <row r="11" spans="1:7" x14ac:dyDescent="0.3">
      <c r="A11">
        <v>0.55000000000000004</v>
      </c>
      <c r="B11" cm="1">
        <f t="array" ref="B11">IFERROR(INDEX(DataTable, ROW(A10), MATCH($B$1, data_table!$1:$1, 0)), "")</f>
        <v>3.9E-2</v>
      </c>
    </row>
    <row r="12" spans="1:7" x14ac:dyDescent="0.3">
      <c r="A12">
        <v>0.6</v>
      </c>
      <c r="B12" cm="1">
        <f t="array" ref="B12">IFERROR(INDEX(DataTable, ROW(A11), MATCH($B$1, data_table!$1:$1, 0)), "")</f>
        <v>4.2999999999999997E-2</v>
      </c>
    </row>
    <row r="13" spans="1:7" x14ac:dyDescent="0.3">
      <c r="A13">
        <v>0.65</v>
      </c>
      <c r="B13" cm="1">
        <f t="array" ref="B13">IFERROR(INDEX(DataTable, ROW(A12), MATCH($B$1, data_table!$1:$1, 0)), "")</f>
        <v>4.7E-2</v>
      </c>
    </row>
    <row r="14" spans="1:7" x14ac:dyDescent="0.3">
      <c r="A14">
        <v>0.7</v>
      </c>
      <c r="B14" cm="1">
        <f t="array" ref="B14">IFERROR(INDEX(DataTable, ROW(A13), MATCH($B$1, data_table!$1:$1, 0)), "")</f>
        <v>0.05</v>
      </c>
    </row>
    <row r="15" spans="1:7" x14ac:dyDescent="0.3">
      <c r="A15">
        <v>0.75</v>
      </c>
      <c r="B15" cm="1">
        <f t="array" ref="B15">IFERROR(INDEX(DataTable, ROW(A14), MATCH($B$1, data_table!$1:$1, 0)), "")</f>
        <v>5.3999999999999999E-2</v>
      </c>
    </row>
    <row r="16" spans="1:7" x14ac:dyDescent="0.3">
      <c r="A16">
        <v>0.8</v>
      </c>
      <c r="B16" cm="1">
        <f t="array" ref="B16">IFERROR(INDEX(DataTable, ROW(A15), MATCH($B$1, data_table!$1:$1, 0)), "")</f>
        <v>5.8000000000000003E-2</v>
      </c>
    </row>
    <row r="17" spans="1:2" x14ac:dyDescent="0.3">
      <c r="A17">
        <v>0.85</v>
      </c>
      <c r="B17" cm="1">
        <f t="array" ref="B17">IFERROR(INDEX(DataTable, ROW(A16), MATCH($B$1, data_table!$1:$1, 0)), "")</f>
        <v>6.0999999999999999E-2</v>
      </c>
    </row>
    <row r="18" spans="1:2" x14ac:dyDescent="0.3">
      <c r="A18">
        <v>0.9</v>
      </c>
      <c r="B18" cm="1">
        <f t="array" ref="B18">IFERROR(INDEX(DataTable, ROW(A17), MATCH($B$1, data_table!$1:$1, 0)), "")</f>
        <v>6.5000000000000002E-2</v>
      </c>
    </row>
    <row r="19" spans="1:2" x14ac:dyDescent="0.3">
      <c r="A19">
        <v>0.95</v>
      </c>
      <c r="B19" cm="1">
        <f t="array" ref="B19">IFERROR(INDEX(DataTable, ROW(A18), MATCH($B$1, data_table!$1:$1, 0)), "")</f>
        <v>6.9000000000000006E-2</v>
      </c>
    </row>
    <row r="20" spans="1:2" x14ac:dyDescent="0.3">
      <c r="A20">
        <v>1</v>
      </c>
      <c r="B20" cm="1">
        <f t="array" ref="B20">IFERROR(INDEX(DataTable, ROW(A19), MATCH($B$1, data_table!$1:$1, 0)), "")</f>
        <v>7.2999999999999995E-2</v>
      </c>
    </row>
    <row r="21" spans="1:2" x14ac:dyDescent="0.3">
      <c r="A21">
        <v>1.5</v>
      </c>
      <c r="B21" cm="1">
        <f t="array" ref="B21">IFERROR(INDEX(DataTable, ROW(A20), MATCH($B$1, data_table!$1:$1, 0)), "")</f>
        <v>0.111</v>
      </c>
    </row>
    <row r="22" spans="1:2" x14ac:dyDescent="0.3">
      <c r="A22">
        <v>2</v>
      </c>
      <c r="B22" cm="1">
        <f t="array" ref="B22">IFERROR(INDEX(DataTable, ROW(A21), MATCH($B$1, data_table!$1:$1, 0)), "")</f>
        <v>0.151</v>
      </c>
    </row>
    <row r="23" spans="1:2" x14ac:dyDescent="0.3">
      <c r="A23">
        <v>2.5</v>
      </c>
      <c r="B23" cm="1">
        <f t="array" ref="B23">IFERROR(INDEX(DataTable, ROW(A22), MATCH($B$1, data_table!$1:$1, 0)), "")</f>
        <v>0.192</v>
      </c>
    </row>
    <row r="24" spans="1:2" x14ac:dyDescent="0.3">
      <c r="A24">
        <v>3</v>
      </c>
      <c r="B24" cm="1">
        <f t="array" ref="B24">IFERROR(INDEX(DataTable, ROW(A23), MATCH($B$1, data_table!$1:$1, 0)), "")</f>
        <v>0.23499999999999999</v>
      </c>
    </row>
    <row r="25" spans="1:2" x14ac:dyDescent="0.3">
      <c r="A25">
        <v>3.5</v>
      </c>
      <c r="B25" cm="1">
        <f t="array" ref="B25">IFERROR(INDEX(DataTable, ROW(A24), MATCH($B$1, data_table!$1:$1, 0)), "")</f>
        <v>0.27900000000000003</v>
      </c>
    </row>
    <row r="26" spans="1:2" x14ac:dyDescent="0.3">
      <c r="A26">
        <v>4</v>
      </c>
      <c r="B26" cm="1">
        <f t="array" ref="B26">IFERROR(INDEX(DataTable, ROW(A25), MATCH($B$1, data_table!$1:$1, 0)), "")</f>
        <v>0.32400000000000001</v>
      </c>
    </row>
    <row r="27" spans="1:2" x14ac:dyDescent="0.3">
      <c r="A27">
        <v>4.5</v>
      </c>
      <c r="B27" cm="1">
        <f t="array" ref="B27">IFERROR(INDEX(DataTable, ROW(A26), MATCH($B$1, data_table!$1:$1, 0)), "")</f>
        <v>0.37</v>
      </c>
    </row>
    <row r="28" spans="1:2" x14ac:dyDescent="0.3">
      <c r="A28">
        <v>5</v>
      </c>
      <c r="B28" cm="1">
        <f t="array" ref="B28">IFERROR(INDEX(DataTable, ROW(A27), MATCH($B$1, data_table!$1:$1, 0)), "")</f>
        <v>0.41699999999999998</v>
      </c>
    </row>
    <row r="29" spans="1:2" x14ac:dyDescent="0.3">
      <c r="A29">
        <v>5.5</v>
      </c>
      <c r="B29" cm="1">
        <f t="array" ref="B29">IFERROR(INDEX(DataTable, ROW(A28), MATCH($B$1, data_table!$1:$1, 0)), "")</f>
        <v>0.46600000000000003</v>
      </c>
    </row>
    <row r="30" spans="1:2" x14ac:dyDescent="0.3">
      <c r="A30">
        <v>6</v>
      </c>
      <c r="B30" cm="1">
        <f t="array" ref="B30">IFERROR(INDEX(DataTable, ROW(A29), MATCH($B$1, data_table!$1:$1, 0)), "")</f>
        <v>0.51600000000000001</v>
      </c>
    </row>
    <row r="31" spans="1:2" x14ac:dyDescent="0.3">
      <c r="A31">
        <v>6.5</v>
      </c>
      <c r="B31" cm="1">
        <f t="array" ref="B31">IFERROR(INDEX(DataTable, ROW(A30), MATCH($B$1, data_table!$1:$1, 0)), "")</f>
        <v>0.56699999999999995</v>
      </c>
    </row>
    <row r="32" spans="1:2" x14ac:dyDescent="0.3">
      <c r="A32">
        <v>7</v>
      </c>
      <c r="B32" cm="1">
        <f t="array" ref="B32">IFERROR(INDEX(DataTable, ROW(A31), MATCH($B$1, data_table!$1:$1, 0)), "")</f>
        <v>0.61799999999999999</v>
      </c>
    </row>
    <row r="33" spans="1:2" x14ac:dyDescent="0.3">
      <c r="A33">
        <v>7.5</v>
      </c>
      <c r="B33" cm="1">
        <f t="array" ref="B33">IFERROR(INDEX(DataTable, ROW(A32), MATCH($B$1, data_table!$1:$1, 0)), "")</f>
        <v>0.67100000000000004</v>
      </c>
    </row>
    <row r="34" spans="1:2" x14ac:dyDescent="0.3">
      <c r="A34">
        <v>8</v>
      </c>
      <c r="B34" cm="1">
        <f t="array" ref="B34">IFERROR(INDEX(DataTable, ROW(A33), MATCH($B$1, data_table!$1:$1, 0)), "")</f>
        <v>0.72499999999999998</v>
      </c>
    </row>
    <row r="35" spans="1:2" x14ac:dyDescent="0.3">
      <c r="A35">
        <v>8.5</v>
      </c>
      <c r="B35" cm="1">
        <f t="array" ref="B35">IFERROR(INDEX(DataTable, ROW(A34), MATCH($B$1, data_table!$1:$1, 0)), "")</f>
        <v>0.78</v>
      </c>
    </row>
    <row r="36" spans="1:2" x14ac:dyDescent="0.3">
      <c r="A36">
        <v>9</v>
      </c>
      <c r="B36" cm="1">
        <f t="array" ref="B36">IFERROR(INDEX(DataTable, ROW(A35), MATCH($B$1, data_table!$1:$1, 0)), "")</f>
        <v>0.83599999999999997</v>
      </c>
    </row>
    <row r="37" spans="1:2" x14ac:dyDescent="0.3">
      <c r="A37">
        <v>9.5</v>
      </c>
      <c r="B37" cm="1">
        <f t="array" ref="B37">IFERROR(INDEX(DataTable, ROW(A36), MATCH($B$1, data_table!$1:$1, 0)), "")</f>
        <v>0.89200000000000002</v>
      </c>
    </row>
    <row r="38" spans="1:2" x14ac:dyDescent="0.3">
      <c r="A38">
        <v>10</v>
      </c>
      <c r="B38" cm="1">
        <f t="array" ref="B38">IFERROR(INDEX(DataTable, ROW(A37), MATCH($B$1, data_table!$1:$1, 0)), "")</f>
        <v>0.95</v>
      </c>
    </row>
    <row r="39" spans="1:2" x14ac:dyDescent="0.3">
      <c r="A39">
        <v>15</v>
      </c>
      <c r="B39" cm="1">
        <f t="array" ref="B39">IFERROR(INDEX(DataTable, ROW(A38), MATCH($B$1, data_table!$1:$1, 0)), "")</f>
        <v>1.5640000000000001</v>
      </c>
    </row>
    <row r="40" spans="1:2" x14ac:dyDescent="0.3">
      <c r="A40">
        <v>20</v>
      </c>
      <c r="B40" cm="1">
        <f t="array" ref="B40">IFERROR(INDEX(DataTable, ROW(A39), MATCH($B$1, data_table!$1:$1, 0)), "")</f>
        <v>2.2309999999999999</v>
      </c>
    </row>
    <row r="41" spans="1:2" x14ac:dyDescent="0.3">
      <c r="A41">
        <v>25</v>
      </c>
      <c r="B41" cm="1">
        <f t="array" ref="B41">IFERROR(INDEX(DataTable, ROW(A40), MATCH($B$1, data_table!$1:$1, 0)), "")</f>
        <v>2.9239999999999999</v>
      </c>
    </row>
    <row r="42" spans="1:2" x14ac:dyDescent="0.3">
      <c r="A42">
        <v>30</v>
      </c>
      <c r="B42" cm="1">
        <f t="array" ref="B42">IFERROR(INDEX(DataTable, ROW(A41), MATCH($B$1, data_table!$1:$1, 0)), "")</f>
        <v>3.621</v>
      </c>
    </row>
    <row r="43" spans="1:2" x14ac:dyDescent="0.3">
      <c r="A43">
        <v>35</v>
      </c>
      <c r="B43" cm="1">
        <f t="array" ref="B43">IFERROR(INDEX(DataTable, ROW(A42), MATCH($B$1, data_table!$1:$1, 0)), "")</f>
        <v>4.3029999999999999</v>
      </c>
    </row>
    <row r="44" spans="1:2" x14ac:dyDescent="0.3">
      <c r="A44">
        <v>40</v>
      </c>
      <c r="B44" cm="1">
        <f t="array" ref="B44">IFERROR(INDEX(DataTable, ROW(A43), MATCH($B$1, data_table!$1:$1, 0)), "")</f>
        <v>4.9530000000000003</v>
      </c>
    </row>
    <row r="45" spans="1:2" x14ac:dyDescent="0.3">
      <c r="A45">
        <v>45</v>
      </c>
      <c r="B45" cm="1">
        <f t="array" ref="B45">IFERROR(INDEX(DataTable, ROW(A44), MATCH($B$1, data_table!$1:$1, 0)), "")</f>
        <v>5.5579999999999998</v>
      </c>
    </row>
    <row r="46" spans="1:2" x14ac:dyDescent="0.3">
      <c r="A46">
        <v>50</v>
      </c>
      <c r="B46" cm="1">
        <f t="array" ref="B46">IFERROR(INDEX(DataTable, ROW(A45), MATCH($B$1, data_table!$1:$1, 0)), "")</f>
        <v>6.11</v>
      </c>
    </row>
    <row r="47" spans="1:2" x14ac:dyDescent="0.3">
      <c r="A47">
        <v>55</v>
      </c>
      <c r="B47" cm="1">
        <f t="array" ref="B47">IFERROR(INDEX(DataTable, ROW(A46), MATCH($B$1, data_table!$1:$1, 0)), "")</f>
        <v>6.601</v>
      </c>
    </row>
    <row r="48" spans="1:2" x14ac:dyDescent="0.3">
      <c r="A48">
        <v>60</v>
      </c>
      <c r="B48" cm="1">
        <f t="array" ref="B48">IFERROR(INDEX(DataTable, ROW(A47), MATCH($B$1, data_table!$1:$1, 0)), "")</f>
        <v>7.0309999999999997</v>
      </c>
    </row>
    <row r="49" spans="1:2" x14ac:dyDescent="0.3">
      <c r="A49">
        <v>65</v>
      </c>
      <c r="B49" cm="1">
        <f t="array" ref="B49">IFERROR(INDEX(DataTable, ROW(A48), MATCH($B$1, data_table!$1:$1, 0)), "")</f>
        <v>7.399</v>
      </c>
    </row>
    <row r="50" spans="1:2" x14ac:dyDescent="0.3">
      <c r="A50">
        <v>70</v>
      </c>
      <c r="B50" cm="1">
        <f t="array" ref="B50">IFERROR(INDEX(DataTable, ROW(A49), MATCH($B$1, data_table!$1:$1, 0)), "")</f>
        <v>7.7089999999999996</v>
      </c>
    </row>
    <row r="51" spans="1:2" x14ac:dyDescent="0.3">
      <c r="A51">
        <v>75</v>
      </c>
      <c r="B51" cm="1">
        <f t="array" ref="B51">IFERROR(INDEX(DataTable, ROW(A50), MATCH($B$1, data_table!$1:$1, 0)), "")</f>
        <v>7.9690000000000003</v>
      </c>
    </row>
    <row r="52" spans="1:2" x14ac:dyDescent="0.3">
      <c r="A52">
        <v>80</v>
      </c>
      <c r="B52" cm="1">
        <f t="array" ref="B52">IFERROR(INDEX(DataTable, ROW(A51), MATCH($B$1, data_table!$1:$1, 0)), "")</f>
        <v>8.19</v>
      </c>
    </row>
    <row r="53" spans="1:2" x14ac:dyDescent="0.3">
      <c r="A53">
        <v>85</v>
      </c>
      <c r="B53" cm="1">
        <f t="array" ref="B53">IFERROR(INDEX(DataTable, ROW(A52), MATCH($B$1, data_table!$1:$1, 0)), "")</f>
        <v>8.3859999999999992</v>
      </c>
    </row>
    <row r="54" spans="1:2" x14ac:dyDescent="0.3">
      <c r="A54">
        <v>90</v>
      </c>
      <c r="B54" cm="1">
        <f t="array" ref="B54">IFERROR(INDEX(DataTable, ROW(A53), MATCH($B$1, data_table!$1:$1, 0)), "")</f>
        <v>8.5760000000000005</v>
      </c>
    </row>
    <row r="55" spans="1:2" x14ac:dyDescent="0.3">
      <c r="A55">
        <v>95</v>
      </c>
      <c r="B55" cm="1">
        <f t="array" ref="B55">IFERROR(INDEX(DataTable, ROW(A54), MATCH($B$1, data_table!$1:$1, 0)), "")</f>
        <v>8.7850000000000001</v>
      </c>
    </row>
    <row r="56" spans="1:2" x14ac:dyDescent="0.3">
      <c r="A56">
        <v>100</v>
      </c>
      <c r="B56" cm="1">
        <f t="array" ref="B56">IFERROR(INDEX(DataTable, ROW(A55), MATCH($B$1, data_table!$1:$1, 0)), "")</f>
        <v>9.0419999999999998</v>
      </c>
    </row>
    <row r="57" spans="1:2" x14ac:dyDescent="0.3">
      <c r="A57">
        <v>150</v>
      </c>
      <c r="B57" cm="1">
        <f t="array" ref="B57">IFERROR(INDEX(DataTable, ROW(A56), MATCH($B$1, data_table!$1:$1, 0)), "")</f>
        <v>11.365</v>
      </c>
    </row>
    <row r="58" spans="1:2" x14ac:dyDescent="0.3">
      <c r="A58">
        <v>200</v>
      </c>
      <c r="B58" cm="1">
        <f t="array" ref="B58">IFERROR(INDEX(DataTable, ROW(A57), MATCH($B$1, data_table!$1:$1, 0)), "")</f>
        <v>12.435</v>
      </c>
    </row>
    <row r="59" spans="1:2" x14ac:dyDescent="0.3">
      <c r="A59">
        <v>250</v>
      </c>
      <c r="B59" cm="1">
        <f t="array" ref="B59">IFERROR(INDEX(DataTable, ROW(A58), MATCH($B$1, data_table!$1:$1, 0)), "")</f>
        <v>13.554</v>
      </c>
    </row>
    <row r="60" spans="1:2" x14ac:dyDescent="0.3">
      <c r="A60">
        <v>300</v>
      </c>
      <c r="B60" cm="1">
        <f t="array" ref="B60">IFERROR(INDEX(DataTable, ROW(A59), MATCH($B$1, data_table!$1:$1, 0)), "")</f>
        <v>14.577</v>
      </c>
    </row>
    <row r="61" spans="1:2" x14ac:dyDescent="0.3">
      <c r="A61">
        <v>350</v>
      </c>
      <c r="B61" cm="1">
        <f t="array" ref="B61">IFERROR(INDEX(DataTable, ROW(A60), MATCH($B$1, data_table!$1:$1, 0)), "")</f>
        <v>15.53</v>
      </c>
    </row>
    <row r="62" spans="1:2" x14ac:dyDescent="0.3">
      <c r="A62">
        <v>400</v>
      </c>
      <c r="B62" cm="1">
        <f t="array" ref="B62">IFERROR(INDEX(DataTable, ROW(A61), MATCH($B$1, data_table!$1:$1, 0)), "")</f>
        <v>16.431000000000001</v>
      </c>
    </row>
    <row r="63" spans="1:2" x14ac:dyDescent="0.3">
      <c r="A63">
        <v>450</v>
      </c>
      <c r="B63" cm="1">
        <f t="array" ref="B63">IFERROR(INDEX(DataTable, ROW(A62), MATCH($B$1, data_table!$1:$1, 0)), "")</f>
        <v>17.291</v>
      </c>
    </row>
    <row r="64" spans="1:2" x14ac:dyDescent="0.3">
      <c r="A64">
        <v>500</v>
      </c>
      <c r="B64" cm="1">
        <f t="array" ref="B64">IFERROR(INDEX(DataTable, ROW(A63), MATCH($B$1, data_table!$1:$1, 0)), "")</f>
        <v>18.116</v>
      </c>
    </row>
    <row r="65" spans="1:2" x14ac:dyDescent="0.3">
      <c r="A65">
        <v>550</v>
      </c>
      <c r="B65" cm="1">
        <f t="array" ref="B65">IFERROR(INDEX(DataTable, ROW(A64), MATCH($B$1, data_table!$1:$1, 0)), "")</f>
        <v>18.913</v>
      </c>
    </row>
    <row r="66" spans="1:2" x14ac:dyDescent="0.3">
      <c r="A66">
        <v>600</v>
      </c>
      <c r="B66" cm="1">
        <f t="array" ref="B66">IFERROR(INDEX(DataTable, ROW(A65), MATCH($B$1, data_table!$1:$1, 0)), "")</f>
        <v>19.686</v>
      </c>
    </row>
    <row r="67" spans="1:2" x14ac:dyDescent="0.3">
      <c r="A67">
        <v>650</v>
      </c>
      <c r="B67" cm="1">
        <f t="array" ref="B67">IFERROR(INDEX(DataTable, ROW(A66), MATCH($B$1, data_table!$1:$1, 0)), "")</f>
        <v>20.439</v>
      </c>
    </row>
    <row r="68" spans="1:2" x14ac:dyDescent="0.3">
      <c r="A68">
        <v>700</v>
      </c>
      <c r="B68" cm="1">
        <f t="array" ref="B68">IFERROR(INDEX(DataTable, ROW(A67), MATCH($B$1, data_table!$1:$1, 0)), "")</f>
        <v>21.173999999999999</v>
      </c>
    </row>
    <row r="69" spans="1:2" x14ac:dyDescent="0.3">
      <c r="A69">
        <v>750</v>
      </c>
      <c r="B69" cm="1">
        <f t="array" ref="B69">IFERROR(INDEX(DataTable, ROW(A68), MATCH($B$1, data_table!$1:$1, 0)), "")</f>
        <v>21.893000000000001</v>
      </c>
    </row>
    <row r="70" spans="1:2" x14ac:dyDescent="0.3">
      <c r="A70">
        <v>800</v>
      </c>
      <c r="B70" cm="1">
        <f t="array" ref="B70">IFERROR(INDEX(DataTable, ROW(A69), MATCH($B$1, data_table!$1:$1, 0)), "")</f>
        <v>22.597999999999999</v>
      </c>
    </row>
    <row r="71" spans="1:2" x14ac:dyDescent="0.3">
      <c r="A71">
        <v>850</v>
      </c>
      <c r="B71" cm="1">
        <f t="array" ref="B71">IFERROR(INDEX(DataTable, ROW(A70), MATCH($B$1, data_table!$1:$1, 0)), "")</f>
        <v>23.291</v>
      </c>
    </row>
    <row r="72" spans="1:2" x14ac:dyDescent="0.3">
      <c r="A72">
        <v>900</v>
      </c>
      <c r="B72" cm="1">
        <f t="array" ref="B72">IFERROR(INDEX(DataTable, ROW(A71), MATCH($B$1, data_table!$1:$1, 0)), "")</f>
        <v>23.972999999999999</v>
      </c>
    </row>
    <row r="73" spans="1:2" x14ac:dyDescent="0.3">
      <c r="A73">
        <v>950</v>
      </c>
      <c r="B73" cm="1">
        <f t="array" ref="B73">IFERROR(INDEX(DataTable, ROW(A72), MATCH($B$1, data_table!$1:$1, 0)), "")</f>
        <v>24.645</v>
      </c>
    </row>
  </sheetData>
  <conditionalFormatting sqref="B2:B73">
    <cfRule type="cellIs" dxfId="1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46A570-7AE4-4E97-93C8-29B374014911}">
          <x14:formula1>
            <xm:f>data_table!$1:$1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20DA-D51F-497B-ADA9-065A5503984C}">
  <dimension ref="A1:CA73"/>
  <sheetViews>
    <sheetView zoomScale="46" workbookViewId="0">
      <selection activeCell="B1" sqref="B1"/>
    </sheetView>
  </sheetViews>
  <sheetFormatPr defaultRowHeight="14.4" x14ac:dyDescent="0.3"/>
  <cols>
    <col min="1" max="1" width="16.77734375" customWidth="1"/>
    <col min="2" max="2" width="16.88671875" customWidth="1"/>
    <col min="3" max="3" width="17.88671875" customWidth="1"/>
    <col min="4" max="4" width="18.21875" customWidth="1"/>
    <col min="5" max="6" width="19" customWidth="1"/>
    <col min="7" max="7" width="18.44140625" customWidth="1"/>
    <col min="10" max="10" width="17.88671875" customWidth="1"/>
    <col min="11" max="11" width="11.88671875" customWidth="1"/>
    <col min="12" max="12" width="16.33203125" customWidth="1"/>
    <col min="13" max="13" width="15.21875" customWidth="1"/>
    <col min="14" max="14" width="15.109375" customWidth="1"/>
    <col min="15" max="15" width="11.109375" customWidth="1"/>
    <col min="16" max="18" width="18.88671875" customWidth="1"/>
    <col min="19" max="19" width="17.77734375" customWidth="1"/>
    <col min="20" max="20" width="18.88671875" customWidth="1"/>
    <col min="21" max="21" width="17" customWidth="1"/>
    <col min="22" max="22" width="15.109375" customWidth="1"/>
    <col min="23" max="23" width="10.5546875" customWidth="1"/>
    <col min="24" max="24" width="30.33203125" customWidth="1"/>
    <col min="25" max="25" width="31.6640625" customWidth="1"/>
    <col min="26" max="26" width="29.6640625" customWidth="1"/>
    <col min="27" max="27" width="10.21875" customWidth="1"/>
    <col min="28" max="28" width="12.109375" customWidth="1"/>
    <col min="29" max="29" width="15" customWidth="1"/>
    <col min="30" max="30" width="12.21875" customWidth="1"/>
    <col min="31" max="31" width="13.5546875" customWidth="1"/>
    <col min="32" max="32" width="14.109375" customWidth="1"/>
    <col min="34" max="34" width="9.88671875" customWidth="1"/>
    <col min="36" max="36" width="27.77734375" customWidth="1"/>
    <col min="37" max="37" width="22.6640625" customWidth="1"/>
    <col min="40" max="40" width="11" customWidth="1"/>
    <col min="41" max="41" width="14.109375" customWidth="1"/>
    <col min="42" max="42" width="10.77734375" customWidth="1"/>
    <col min="44" max="44" width="11.33203125" customWidth="1"/>
    <col min="45" max="46" width="23.88671875" customWidth="1"/>
    <col min="47" max="48" width="22.77734375" customWidth="1"/>
    <col min="50" max="50" width="17" customWidth="1"/>
    <col min="51" max="51" width="10.5546875" customWidth="1"/>
    <col min="52" max="52" width="28.5546875" customWidth="1"/>
    <col min="53" max="53" width="21.6640625" customWidth="1"/>
    <col min="54" max="55" width="22.6640625" customWidth="1"/>
    <col min="56" max="56" width="29.6640625" customWidth="1"/>
    <col min="57" max="57" width="27.44140625" customWidth="1"/>
    <col min="58" max="58" width="27.21875" customWidth="1"/>
    <col min="59" max="59" width="29.6640625" customWidth="1"/>
    <col min="60" max="60" width="19" customWidth="1"/>
    <col min="61" max="61" width="19.44140625" customWidth="1"/>
    <col min="62" max="62" width="16.109375" customWidth="1"/>
    <col min="63" max="63" width="20.21875" customWidth="1"/>
    <col min="64" max="64" width="21.109375" customWidth="1"/>
    <col min="65" max="65" width="22.6640625" customWidth="1"/>
    <col min="66" max="66" width="22.5546875" customWidth="1"/>
    <col min="67" max="67" width="22.6640625" customWidth="1"/>
    <col min="68" max="68" width="22.5546875" customWidth="1"/>
    <col min="69" max="69" width="20.21875" customWidth="1"/>
    <col min="71" max="71" width="9.33203125" customWidth="1"/>
    <col min="72" max="72" width="16.5546875" customWidth="1"/>
    <col min="74" max="74" width="9.33203125" customWidth="1"/>
    <col min="75" max="75" width="21.109375" customWidth="1"/>
    <col min="76" max="76" width="20" customWidth="1"/>
    <col min="77" max="77" width="26.33203125" customWidth="1"/>
    <col min="78" max="78" width="23.77734375" customWidth="1"/>
    <col min="79" max="79" width="17.109375" customWidth="1"/>
  </cols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>
        <v>0.1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6.0000000000000001E-3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6.0000000000000001E-3</v>
      </c>
      <c r="BK2">
        <v>0</v>
      </c>
      <c r="BL2">
        <v>0</v>
      </c>
      <c r="BM2">
        <v>0</v>
      </c>
      <c r="BN2">
        <v>0</v>
      </c>
      <c r="BO2">
        <v>1E-3</v>
      </c>
      <c r="BP2">
        <v>0</v>
      </c>
      <c r="BQ2">
        <v>0</v>
      </c>
      <c r="BR2">
        <v>0</v>
      </c>
      <c r="BS2">
        <v>162.30500000000001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1E-3</v>
      </c>
      <c r="J3">
        <v>1E-3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1E-3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8.9999999999999993E-3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8.9999999999999993E-3</v>
      </c>
      <c r="BK3">
        <v>0</v>
      </c>
      <c r="BL3">
        <v>0</v>
      </c>
      <c r="BM3">
        <v>0</v>
      </c>
      <c r="BN3">
        <v>0</v>
      </c>
      <c r="BO3">
        <v>1E-3</v>
      </c>
      <c r="BP3">
        <v>0</v>
      </c>
      <c r="BQ3">
        <v>0</v>
      </c>
      <c r="BR3">
        <v>228.31100000000001</v>
      </c>
      <c r="BS3">
        <v>131.124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3">
      <c r="A4">
        <v>0.2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1E-3</v>
      </c>
      <c r="J4">
        <v>1E-3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1E-3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1.2999999999999999E-2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1.2E-2</v>
      </c>
      <c r="BK4">
        <v>0</v>
      </c>
      <c r="BL4">
        <v>0</v>
      </c>
      <c r="BM4">
        <v>0</v>
      </c>
      <c r="BN4">
        <v>0</v>
      </c>
      <c r="BO4">
        <v>1E-3</v>
      </c>
      <c r="BP4">
        <v>0</v>
      </c>
      <c r="BQ4">
        <v>0</v>
      </c>
      <c r="BR4">
        <v>190.15199999999999</v>
      </c>
      <c r="BS4">
        <v>113.179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">
      <c r="A5">
        <v>0.25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1E-3</v>
      </c>
      <c r="J5">
        <v>1E-3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1E-3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1.6E-2</v>
      </c>
      <c r="AO5">
        <v>0</v>
      </c>
      <c r="AP5">
        <v>0</v>
      </c>
      <c r="AQ5">
        <v>1E-3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1.4999999999999999E-2</v>
      </c>
      <c r="BK5">
        <v>0</v>
      </c>
      <c r="BL5">
        <v>0</v>
      </c>
      <c r="BM5">
        <v>0</v>
      </c>
      <c r="BN5">
        <v>0</v>
      </c>
      <c r="BO5">
        <v>2E-3</v>
      </c>
      <c r="BP5">
        <v>0</v>
      </c>
      <c r="BQ5">
        <v>0</v>
      </c>
      <c r="BR5">
        <v>165.27600000000001</v>
      </c>
      <c r="BS5">
        <v>101.212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">
      <c r="A6">
        <v>0.3</v>
      </c>
      <c r="B6">
        <v>0.161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2E-3</v>
      </c>
      <c r="J6">
        <v>2E-3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1E-3</v>
      </c>
      <c r="AB6">
        <v>0</v>
      </c>
      <c r="AC6">
        <v>2E-3</v>
      </c>
      <c r="AD6">
        <v>0</v>
      </c>
      <c r="AE6">
        <v>0</v>
      </c>
      <c r="AF6">
        <v>0</v>
      </c>
      <c r="AG6">
        <v>0</v>
      </c>
      <c r="AH6">
        <v>0</v>
      </c>
      <c r="AI6">
        <v>1E-3</v>
      </c>
      <c r="AJ6">
        <v>0</v>
      </c>
      <c r="AK6">
        <v>0</v>
      </c>
      <c r="AL6">
        <v>0</v>
      </c>
      <c r="AM6">
        <v>0</v>
      </c>
      <c r="AN6">
        <v>0.02</v>
      </c>
      <c r="AO6">
        <v>0</v>
      </c>
      <c r="AP6">
        <v>0</v>
      </c>
      <c r="AQ6">
        <v>1E-3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1.7999999999999999E-2</v>
      </c>
      <c r="BK6">
        <v>0</v>
      </c>
      <c r="BL6">
        <v>0</v>
      </c>
      <c r="BM6">
        <v>0</v>
      </c>
      <c r="BN6">
        <v>0</v>
      </c>
      <c r="BO6">
        <v>2E-3</v>
      </c>
      <c r="BP6">
        <v>0</v>
      </c>
      <c r="BQ6">
        <v>0</v>
      </c>
      <c r="BR6">
        <v>147.54499999999999</v>
      </c>
      <c r="BS6">
        <v>92.522999999999996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">
      <c r="A7">
        <v>0.35</v>
      </c>
      <c r="B7">
        <v>0.45400000000000001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2E-3</v>
      </c>
      <c r="J7">
        <v>2E-3</v>
      </c>
      <c r="K7">
        <v>0</v>
      </c>
      <c r="L7">
        <v>2E-3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1E-3</v>
      </c>
      <c r="X7">
        <v>0</v>
      </c>
      <c r="Y7">
        <v>0</v>
      </c>
      <c r="Z7">
        <v>0</v>
      </c>
      <c r="AA7">
        <v>1E-3</v>
      </c>
      <c r="AB7">
        <v>0</v>
      </c>
      <c r="AC7">
        <v>2E-3</v>
      </c>
      <c r="AD7">
        <v>0</v>
      </c>
      <c r="AE7">
        <v>0</v>
      </c>
      <c r="AF7">
        <v>0</v>
      </c>
      <c r="AG7">
        <v>1E-3</v>
      </c>
      <c r="AH7">
        <v>0</v>
      </c>
      <c r="AI7">
        <v>1E-3</v>
      </c>
      <c r="AJ7">
        <v>0</v>
      </c>
      <c r="AK7">
        <v>0</v>
      </c>
      <c r="AL7">
        <v>0</v>
      </c>
      <c r="AM7">
        <v>0</v>
      </c>
      <c r="AN7">
        <v>2.3E-2</v>
      </c>
      <c r="AO7">
        <v>0</v>
      </c>
      <c r="AP7">
        <v>0</v>
      </c>
      <c r="AQ7">
        <v>1E-3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2.1000000000000001E-2</v>
      </c>
      <c r="BK7">
        <v>0</v>
      </c>
      <c r="BL7">
        <v>0</v>
      </c>
      <c r="BM7">
        <v>0</v>
      </c>
      <c r="BN7">
        <v>0</v>
      </c>
      <c r="BO7">
        <v>2E-3</v>
      </c>
      <c r="BP7">
        <v>0</v>
      </c>
      <c r="BQ7">
        <v>0</v>
      </c>
      <c r="BR7">
        <v>134.14599999999999</v>
      </c>
      <c r="BS7">
        <v>85.855000000000004</v>
      </c>
      <c r="BT7">
        <v>0</v>
      </c>
      <c r="BU7">
        <v>1E-3</v>
      </c>
      <c r="BV7">
        <v>0</v>
      </c>
      <c r="BW7">
        <v>0</v>
      </c>
      <c r="BX7">
        <v>0</v>
      </c>
      <c r="BY7">
        <v>0</v>
      </c>
      <c r="BZ7">
        <v>0</v>
      </c>
      <c r="CA7">
        <v>1E-3</v>
      </c>
    </row>
    <row r="8" spans="1:79" x14ac:dyDescent="0.3">
      <c r="A8">
        <v>0.4</v>
      </c>
      <c r="B8">
        <v>0.84299999999999997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2E-3</v>
      </c>
      <c r="J8">
        <v>2E-3</v>
      </c>
      <c r="K8">
        <v>0</v>
      </c>
      <c r="L8">
        <v>2E-3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2E-3</v>
      </c>
      <c r="X8">
        <v>0</v>
      </c>
      <c r="Y8">
        <v>0</v>
      </c>
      <c r="Z8">
        <v>0</v>
      </c>
      <c r="AA8">
        <v>1E-3</v>
      </c>
      <c r="AB8">
        <v>1E-3</v>
      </c>
      <c r="AC8">
        <v>2E-3</v>
      </c>
      <c r="AD8">
        <v>1E-3</v>
      </c>
      <c r="AE8">
        <v>0</v>
      </c>
      <c r="AF8">
        <v>0</v>
      </c>
      <c r="AG8">
        <v>3.3000000000000002E-2</v>
      </c>
      <c r="AH8">
        <v>0</v>
      </c>
      <c r="AI8">
        <v>1E-3</v>
      </c>
      <c r="AJ8">
        <v>0</v>
      </c>
      <c r="AK8">
        <v>1E-3</v>
      </c>
      <c r="AL8">
        <v>0</v>
      </c>
      <c r="AM8">
        <v>0</v>
      </c>
      <c r="AN8">
        <v>2.7E-2</v>
      </c>
      <c r="AO8">
        <v>0</v>
      </c>
      <c r="AP8">
        <v>0</v>
      </c>
      <c r="AQ8">
        <v>1E-3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2.4E-2</v>
      </c>
      <c r="BK8">
        <v>2.8000000000000001E-2</v>
      </c>
      <c r="BL8">
        <v>0</v>
      </c>
      <c r="BM8">
        <v>5.6000000000000001E-2</v>
      </c>
      <c r="BN8">
        <v>0</v>
      </c>
      <c r="BO8">
        <v>3.0000000000000001E-3</v>
      </c>
      <c r="BP8">
        <v>0</v>
      </c>
      <c r="BQ8">
        <v>2.5000000000000001E-2</v>
      </c>
      <c r="BR8">
        <v>123.596</v>
      </c>
      <c r="BS8">
        <v>80.533000000000001</v>
      </c>
      <c r="BT8">
        <v>0</v>
      </c>
      <c r="BU8">
        <v>2E-3</v>
      </c>
      <c r="BV8">
        <v>0</v>
      </c>
      <c r="BW8">
        <v>0</v>
      </c>
      <c r="BX8">
        <v>0</v>
      </c>
      <c r="BY8">
        <v>0</v>
      </c>
      <c r="BZ8">
        <v>0</v>
      </c>
      <c r="CA8">
        <v>1E-3</v>
      </c>
    </row>
    <row r="9" spans="1:79" x14ac:dyDescent="0.3">
      <c r="A9">
        <v>0.45</v>
      </c>
      <c r="B9">
        <v>1.3280000000000001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3.0000000000000001E-3</v>
      </c>
      <c r="J9">
        <v>3.0000000000000001E-3</v>
      </c>
      <c r="K9">
        <v>0</v>
      </c>
      <c r="L9">
        <v>3.0000000000000001E-3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2E-3</v>
      </c>
      <c r="X9">
        <v>0</v>
      </c>
      <c r="Y9">
        <v>0</v>
      </c>
      <c r="Z9">
        <v>0</v>
      </c>
      <c r="AA9">
        <v>1E-3</v>
      </c>
      <c r="AB9">
        <v>1E-3</v>
      </c>
      <c r="AC9">
        <v>3.0000000000000001E-3</v>
      </c>
      <c r="AD9">
        <v>1E-3</v>
      </c>
      <c r="AE9">
        <v>0</v>
      </c>
      <c r="AF9">
        <v>0</v>
      </c>
      <c r="AG9">
        <v>0.38300000000000001</v>
      </c>
      <c r="AH9">
        <v>0</v>
      </c>
      <c r="AI9">
        <v>1E-3</v>
      </c>
      <c r="AJ9">
        <v>0</v>
      </c>
      <c r="AK9">
        <v>1E-3</v>
      </c>
      <c r="AL9">
        <v>0</v>
      </c>
      <c r="AM9">
        <v>0</v>
      </c>
      <c r="AN9">
        <v>0.03</v>
      </c>
      <c r="AO9">
        <v>0</v>
      </c>
      <c r="AP9">
        <v>0</v>
      </c>
      <c r="AQ9">
        <v>2E-3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2.7E-2</v>
      </c>
      <c r="BK9">
        <v>3.2000000000000001E-2</v>
      </c>
      <c r="BL9">
        <v>0</v>
      </c>
      <c r="BM9">
        <v>6.0999999999999999E-2</v>
      </c>
      <c r="BN9">
        <v>0</v>
      </c>
      <c r="BO9">
        <v>3.0000000000000001E-3</v>
      </c>
      <c r="BP9">
        <v>0</v>
      </c>
      <c r="BQ9">
        <v>2.8000000000000001E-2</v>
      </c>
      <c r="BR9">
        <v>115.03</v>
      </c>
      <c r="BS9">
        <v>76.161000000000001</v>
      </c>
      <c r="BT9">
        <v>0</v>
      </c>
      <c r="BU9">
        <v>2E-3</v>
      </c>
      <c r="BV9">
        <v>1E-3</v>
      </c>
      <c r="BW9">
        <v>0</v>
      </c>
      <c r="BX9">
        <v>0</v>
      </c>
      <c r="BY9">
        <v>0</v>
      </c>
      <c r="BZ9">
        <v>0</v>
      </c>
      <c r="CA9">
        <v>1E-3</v>
      </c>
    </row>
    <row r="10" spans="1:79" x14ac:dyDescent="0.3">
      <c r="A10">
        <v>0.5</v>
      </c>
      <c r="B10">
        <v>1.909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3.0000000000000001E-3</v>
      </c>
      <c r="J10">
        <v>3.0000000000000001E-3</v>
      </c>
      <c r="K10">
        <v>0</v>
      </c>
      <c r="L10">
        <v>3.0000000000000001E-3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3.0000000000000001E-3</v>
      </c>
      <c r="X10">
        <v>0</v>
      </c>
      <c r="Y10">
        <v>0</v>
      </c>
      <c r="Z10">
        <v>0</v>
      </c>
      <c r="AA10">
        <v>2E-3</v>
      </c>
      <c r="AB10">
        <v>1E-3</v>
      </c>
      <c r="AC10">
        <v>3.0000000000000001E-3</v>
      </c>
      <c r="AD10">
        <v>1E-3</v>
      </c>
      <c r="AE10">
        <v>0</v>
      </c>
      <c r="AF10">
        <v>0</v>
      </c>
      <c r="AG10">
        <v>1.4350000000000001</v>
      </c>
      <c r="AH10">
        <v>0</v>
      </c>
      <c r="AI10">
        <v>1E-3</v>
      </c>
      <c r="AJ10">
        <v>0</v>
      </c>
      <c r="AK10">
        <v>1E-3</v>
      </c>
      <c r="AL10">
        <v>0</v>
      </c>
      <c r="AM10">
        <v>1E-3</v>
      </c>
      <c r="AN10">
        <v>3.4000000000000002E-2</v>
      </c>
      <c r="AO10">
        <v>0</v>
      </c>
      <c r="AP10">
        <v>0</v>
      </c>
      <c r="AQ10">
        <v>2E-3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0.03</v>
      </c>
      <c r="BK10">
        <v>3.5999999999999997E-2</v>
      </c>
      <c r="BL10">
        <v>0</v>
      </c>
      <c r="BM10">
        <v>6.4000000000000001E-2</v>
      </c>
      <c r="BN10">
        <v>0</v>
      </c>
      <c r="BO10">
        <v>3.0000000000000001E-3</v>
      </c>
      <c r="BP10">
        <v>0</v>
      </c>
      <c r="BQ10">
        <v>3.1E-2</v>
      </c>
      <c r="BR10">
        <v>107.90900000000001</v>
      </c>
      <c r="BS10">
        <v>72.488</v>
      </c>
      <c r="BT10">
        <v>0</v>
      </c>
      <c r="BU10">
        <v>3.0000000000000001E-3</v>
      </c>
      <c r="BV10">
        <v>1E-3</v>
      </c>
      <c r="BW10">
        <v>0</v>
      </c>
      <c r="BX10">
        <v>0</v>
      </c>
      <c r="BY10">
        <v>0</v>
      </c>
      <c r="BZ10">
        <v>0</v>
      </c>
      <c r="CA10">
        <v>1E-3</v>
      </c>
    </row>
    <row r="11" spans="1:79" x14ac:dyDescent="0.3">
      <c r="A11">
        <v>0.55000000000000004</v>
      </c>
      <c r="B11">
        <v>2.581</v>
      </c>
      <c r="C11">
        <v>0</v>
      </c>
      <c r="D11">
        <v>0</v>
      </c>
      <c r="E11">
        <v>0</v>
      </c>
      <c r="F11">
        <v>0</v>
      </c>
      <c r="G11">
        <v>0</v>
      </c>
      <c r="H11">
        <v>471452.45</v>
      </c>
      <c r="I11">
        <v>3.0000000000000001E-3</v>
      </c>
      <c r="J11">
        <v>4.0000000000000001E-3</v>
      </c>
      <c r="K11">
        <v>0</v>
      </c>
      <c r="L11">
        <v>4.0000000000000001E-3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3.0000000000000001E-3</v>
      </c>
      <c r="X11">
        <v>0</v>
      </c>
      <c r="Y11">
        <v>0</v>
      </c>
      <c r="Z11">
        <v>0</v>
      </c>
      <c r="AA11">
        <v>2E-3</v>
      </c>
      <c r="AB11">
        <v>1E-3</v>
      </c>
      <c r="AC11">
        <v>4.0000000000000001E-3</v>
      </c>
      <c r="AD11">
        <v>1E-3</v>
      </c>
      <c r="AE11">
        <v>0</v>
      </c>
      <c r="AF11">
        <v>0</v>
      </c>
      <c r="AG11">
        <v>2.577</v>
      </c>
      <c r="AH11">
        <v>0</v>
      </c>
      <c r="AI11">
        <v>2E-3</v>
      </c>
      <c r="AJ11">
        <v>0</v>
      </c>
      <c r="AK11">
        <v>1E-3</v>
      </c>
      <c r="AL11">
        <v>0</v>
      </c>
      <c r="AM11">
        <v>1E-3</v>
      </c>
      <c r="AN11">
        <v>3.7999999999999999E-2</v>
      </c>
      <c r="AO11">
        <v>0</v>
      </c>
      <c r="AP11">
        <v>0</v>
      </c>
      <c r="AQ11">
        <v>2E-3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3.4000000000000002E-2</v>
      </c>
      <c r="BK11">
        <v>3.9E-2</v>
      </c>
      <c r="BL11">
        <v>0</v>
      </c>
      <c r="BM11">
        <v>6.7000000000000004E-2</v>
      </c>
      <c r="BN11">
        <v>0</v>
      </c>
      <c r="BO11">
        <v>4.0000000000000001E-3</v>
      </c>
      <c r="BP11">
        <v>0</v>
      </c>
      <c r="BQ11">
        <v>3.4000000000000002E-2</v>
      </c>
      <c r="BR11">
        <v>101.876</v>
      </c>
      <c r="BS11">
        <v>69.344999999999999</v>
      </c>
      <c r="BT11">
        <v>0</v>
      </c>
      <c r="BU11">
        <v>3.0000000000000001E-3</v>
      </c>
      <c r="BV11">
        <v>1E-3</v>
      </c>
      <c r="BW11">
        <v>0</v>
      </c>
      <c r="BX11">
        <v>0</v>
      </c>
      <c r="BY11">
        <v>0</v>
      </c>
      <c r="BZ11">
        <v>0</v>
      </c>
      <c r="CA11">
        <v>2E-3</v>
      </c>
    </row>
    <row r="12" spans="1:79" x14ac:dyDescent="0.3">
      <c r="A12">
        <v>0.6</v>
      </c>
      <c r="B12">
        <v>3.3359999999999999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41641.875</v>
      </c>
      <c r="I12">
        <v>4.0000000000000001E-3</v>
      </c>
      <c r="J12">
        <v>4.0000000000000001E-3</v>
      </c>
      <c r="K12">
        <v>0</v>
      </c>
      <c r="L12">
        <v>4.0000000000000001E-3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4.0000000000000001E-3</v>
      </c>
      <c r="X12">
        <v>0</v>
      </c>
      <c r="Y12">
        <v>0</v>
      </c>
      <c r="Z12">
        <v>0</v>
      </c>
      <c r="AA12">
        <v>2E-3</v>
      </c>
      <c r="AB12">
        <v>1E-3</v>
      </c>
      <c r="AC12">
        <v>4.0000000000000001E-3</v>
      </c>
      <c r="AD12">
        <v>1E-3</v>
      </c>
      <c r="AE12">
        <v>0</v>
      </c>
      <c r="AF12">
        <v>0</v>
      </c>
      <c r="AG12">
        <v>2.972</v>
      </c>
      <c r="AH12">
        <v>0</v>
      </c>
      <c r="AI12">
        <v>2E-3</v>
      </c>
      <c r="AJ12">
        <v>0</v>
      </c>
      <c r="AK12">
        <v>1E-3</v>
      </c>
      <c r="AL12">
        <v>0</v>
      </c>
      <c r="AM12">
        <v>1E-3</v>
      </c>
      <c r="AN12">
        <v>4.2000000000000003E-2</v>
      </c>
      <c r="AO12">
        <v>0</v>
      </c>
      <c r="AP12">
        <v>0</v>
      </c>
      <c r="AQ12">
        <v>2E-3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3.6999999999999998E-2</v>
      </c>
      <c r="BK12">
        <v>4.2999999999999997E-2</v>
      </c>
      <c r="BL12">
        <v>0</v>
      </c>
      <c r="BM12">
        <v>7.0000000000000007E-2</v>
      </c>
      <c r="BN12">
        <v>0</v>
      </c>
      <c r="BO12">
        <v>4.0000000000000001E-3</v>
      </c>
      <c r="BP12">
        <v>0</v>
      </c>
      <c r="BQ12">
        <v>3.7999999999999999E-2</v>
      </c>
      <c r="BR12">
        <v>96.685000000000002</v>
      </c>
      <c r="BS12">
        <v>66.617999999999995</v>
      </c>
      <c r="BT12">
        <v>0</v>
      </c>
      <c r="BU12">
        <v>3.0000000000000001E-3</v>
      </c>
      <c r="BV12">
        <v>1E-3</v>
      </c>
      <c r="BW12">
        <v>0</v>
      </c>
      <c r="BX12">
        <v>0</v>
      </c>
      <c r="BY12">
        <v>0</v>
      </c>
      <c r="BZ12">
        <v>0</v>
      </c>
      <c r="CA12">
        <v>2E-3</v>
      </c>
    </row>
    <row r="13" spans="1:79" x14ac:dyDescent="0.3">
      <c r="A13">
        <v>0.65</v>
      </c>
      <c r="B13">
        <v>4.1639999999999997</v>
      </c>
      <c r="C13">
        <v>0</v>
      </c>
      <c r="D13">
        <v>0</v>
      </c>
      <c r="E13">
        <v>0</v>
      </c>
      <c r="F13">
        <v>0</v>
      </c>
      <c r="G13">
        <v>0</v>
      </c>
      <c r="H13">
        <v>5286.7280000000001</v>
      </c>
      <c r="I13">
        <v>4.0000000000000001E-3</v>
      </c>
      <c r="J13">
        <v>4.0000000000000001E-3</v>
      </c>
      <c r="K13">
        <v>0</v>
      </c>
      <c r="L13">
        <v>5.0000000000000001E-3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5.0000000000000001E-3</v>
      </c>
      <c r="X13">
        <v>0</v>
      </c>
      <c r="Y13">
        <v>0</v>
      </c>
      <c r="Z13">
        <v>0</v>
      </c>
      <c r="AA13">
        <v>2E-3</v>
      </c>
      <c r="AB13">
        <v>1E-3</v>
      </c>
      <c r="AC13">
        <v>4.0000000000000001E-3</v>
      </c>
      <c r="AD13">
        <v>1E-3</v>
      </c>
      <c r="AE13">
        <v>0</v>
      </c>
      <c r="AF13">
        <v>0</v>
      </c>
      <c r="AG13">
        <v>2.7549999999999999</v>
      </c>
      <c r="AH13">
        <v>0</v>
      </c>
      <c r="AI13">
        <v>2E-3</v>
      </c>
      <c r="AJ13">
        <v>0</v>
      </c>
      <c r="AK13">
        <v>2E-3</v>
      </c>
      <c r="AL13">
        <v>0</v>
      </c>
      <c r="AM13">
        <v>1E-3</v>
      </c>
      <c r="AN13">
        <v>4.5999999999999999E-2</v>
      </c>
      <c r="AO13">
        <v>0</v>
      </c>
      <c r="AP13">
        <v>0</v>
      </c>
      <c r="AQ13">
        <v>3.0000000000000001E-3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0.04</v>
      </c>
      <c r="BK13">
        <v>4.7E-2</v>
      </c>
      <c r="BL13">
        <v>0</v>
      </c>
      <c r="BM13">
        <v>7.1999999999999995E-2</v>
      </c>
      <c r="BN13">
        <v>0</v>
      </c>
      <c r="BO13">
        <v>4.0000000000000001E-3</v>
      </c>
      <c r="BP13">
        <v>0</v>
      </c>
      <c r="BQ13">
        <v>4.1000000000000002E-2</v>
      </c>
      <c r="BR13">
        <v>92.161000000000001</v>
      </c>
      <c r="BS13">
        <v>64.221999999999994</v>
      </c>
      <c r="BT13">
        <v>0</v>
      </c>
      <c r="BU13">
        <v>4.0000000000000001E-3</v>
      </c>
      <c r="BV13">
        <v>1E-3</v>
      </c>
      <c r="BW13">
        <v>0</v>
      </c>
      <c r="BX13">
        <v>0</v>
      </c>
      <c r="BY13">
        <v>0</v>
      </c>
      <c r="BZ13">
        <v>0</v>
      </c>
      <c r="CA13">
        <v>3.0000000000000001E-3</v>
      </c>
    </row>
    <row r="14" spans="1:79" x14ac:dyDescent="0.3">
      <c r="A14">
        <v>0.7</v>
      </c>
      <c r="B14">
        <v>5.0529999999999999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898.76300000000003</v>
      </c>
      <c r="I14">
        <v>5.0000000000000001E-3</v>
      </c>
      <c r="J14">
        <v>5.0000000000000001E-3</v>
      </c>
      <c r="K14">
        <v>2E-3</v>
      </c>
      <c r="L14">
        <v>5.0000000000000001E-3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5.0000000000000001E-3</v>
      </c>
      <c r="X14">
        <v>0</v>
      </c>
      <c r="Y14">
        <v>0</v>
      </c>
      <c r="Z14">
        <v>0</v>
      </c>
      <c r="AA14">
        <v>3.0000000000000001E-3</v>
      </c>
      <c r="AB14">
        <v>1E-3</v>
      </c>
      <c r="AC14">
        <v>5.0000000000000001E-3</v>
      </c>
      <c r="AD14">
        <v>1E-3</v>
      </c>
      <c r="AE14">
        <v>0</v>
      </c>
      <c r="AF14">
        <v>0</v>
      </c>
      <c r="AG14">
        <v>2.367</v>
      </c>
      <c r="AH14">
        <v>0</v>
      </c>
      <c r="AI14">
        <v>2E-3</v>
      </c>
      <c r="AJ14">
        <v>0</v>
      </c>
      <c r="AK14">
        <v>2E-3</v>
      </c>
      <c r="AL14">
        <v>0</v>
      </c>
      <c r="AM14">
        <v>2E-3</v>
      </c>
      <c r="AN14">
        <v>0.05</v>
      </c>
      <c r="AO14">
        <v>0</v>
      </c>
      <c r="AP14">
        <v>0</v>
      </c>
      <c r="AQ14">
        <v>3.0000000000000001E-3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4.2999999999999997E-2</v>
      </c>
      <c r="BK14">
        <v>0.05</v>
      </c>
      <c r="BL14">
        <v>0</v>
      </c>
      <c r="BM14">
        <v>7.3999999999999996E-2</v>
      </c>
      <c r="BN14">
        <v>0</v>
      </c>
      <c r="BO14">
        <v>5.0000000000000001E-3</v>
      </c>
      <c r="BP14">
        <v>0</v>
      </c>
      <c r="BQ14">
        <v>4.3999999999999997E-2</v>
      </c>
      <c r="BR14">
        <v>88.177000000000007</v>
      </c>
      <c r="BS14">
        <v>62.094999999999999</v>
      </c>
      <c r="BT14">
        <v>0</v>
      </c>
      <c r="BU14">
        <v>4.0000000000000001E-3</v>
      </c>
      <c r="BV14">
        <v>1E-3</v>
      </c>
      <c r="BW14">
        <v>0</v>
      </c>
      <c r="BX14">
        <v>0</v>
      </c>
      <c r="BY14">
        <v>0</v>
      </c>
      <c r="BZ14">
        <v>0</v>
      </c>
      <c r="CA14">
        <v>4.0000000000000001E-3</v>
      </c>
    </row>
    <row r="15" spans="1:79" x14ac:dyDescent="0.3">
      <c r="A15">
        <v>0.75</v>
      </c>
      <c r="B15">
        <v>5.9880000000000004</v>
      </c>
      <c r="C15">
        <v>0</v>
      </c>
      <c r="D15">
        <v>0</v>
      </c>
      <c r="E15">
        <v>0</v>
      </c>
      <c r="F15">
        <v>0</v>
      </c>
      <c r="G15">
        <v>0</v>
      </c>
      <c r="H15">
        <v>193.929</v>
      </c>
      <c r="I15">
        <v>5.0000000000000001E-3</v>
      </c>
      <c r="J15">
        <v>5.0000000000000001E-3</v>
      </c>
      <c r="K15">
        <v>3.0000000000000001E-3</v>
      </c>
      <c r="L15">
        <v>6.0000000000000001E-3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6.0000000000000001E-3</v>
      </c>
      <c r="X15">
        <v>0</v>
      </c>
      <c r="Y15">
        <v>0</v>
      </c>
      <c r="Z15">
        <v>0</v>
      </c>
      <c r="AA15">
        <v>3.0000000000000001E-3</v>
      </c>
      <c r="AB15">
        <v>1E-3</v>
      </c>
      <c r="AC15">
        <v>5.0000000000000001E-3</v>
      </c>
      <c r="AD15">
        <v>1E-3</v>
      </c>
      <c r="AE15">
        <v>0</v>
      </c>
      <c r="AF15">
        <v>0</v>
      </c>
      <c r="AG15">
        <v>2.008</v>
      </c>
      <c r="AH15">
        <v>0</v>
      </c>
      <c r="AI15">
        <v>3.0000000000000001E-3</v>
      </c>
      <c r="AJ15">
        <v>0</v>
      </c>
      <c r="AK15">
        <v>2E-3</v>
      </c>
      <c r="AL15">
        <v>0</v>
      </c>
      <c r="AM15">
        <v>2E-3</v>
      </c>
      <c r="AN15">
        <v>5.3999999999999999E-2</v>
      </c>
      <c r="AO15">
        <v>0</v>
      </c>
      <c r="AP15">
        <v>0</v>
      </c>
      <c r="AQ15">
        <v>3.0000000000000001E-3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4.5999999999999999E-2</v>
      </c>
      <c r="BK15">
        <v>5.3999999999999999E-2</v>
      </c>
      <c r="BL15">
        <v>0</v>
      </c>
      <c r="BM15">
        <v>7.5999999999999998E-2</v>
      </c>
      <c r="BN15">
        <v>0</v>
      </c>
      <c r="BO15">
        <v>5.0000000000000001E-3</v>
      </c>
      <c r="BP15">
        <v>0</v>
      </c>
      <c r="BQ15">
        <v>4.7E-2</v>
      </c>
      <c r="BR15">
        <v>84.635000000000005</v>
      </c>
      <c r="BS15">
        <v>60.191000000000003</v>
      </c>
      <c r="BT15">
        <v>0</v>
      </c>
      <c r="BU15">
        <v>5.0000000000000001E-3</v>
      </c>
      <c r="BV15">
        <v>1E-3</v>
      </c>
      <c r="BW15">
        <v>0</v>
      </c>
      <c r="BX15">
        <v>0</v>
      </c>
      <c r="BY15">
        <v>0</v>
      </c>
      <c r="BZ15">
        <v>0</v>
      </c>
      <c r="CA15">
        <v>4.0000000000000001E-3</v>
      </c>
    </row>
    <row r="16" spans="1:79" x14ac:dyDescent="0.3">
      <c r="A16">
        <v>0.8</v>
      </c>
      <c r="B16">
        <v>6.9489999999999998</v>
      </c>
      <c r="C16">
        <v>0</v>
      </c>
      <c r="D16">
        <v>0</v>
      </c>
      <c r="E16">
        <v>0</v>
      </c>
      <c r="F16">
        <v>0</v>
      </c>
      <c r="G16">
        <v>0</v>
      </c>
      <c r="H16">
        <v>50.963000000000001</v>
      </c>
      <c r="I16">
        <v>6.0000000000000001E-3</v>
      </c>
      <c r="J16">
        <v>6.0000000000000001E-3</v>
      </c>
      <c r="K16">
        <v>3.0000000000000001E-3</v>
      </c>
      <c r="L16">
        <v>7.0000000000000001E-3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7.0000000000000001E-3</v>
      </c>
      <c r="X16">
        <v>0</v>
      </c>
      <c r="Y16">
        <v>0</v>
      </c>
      <c r="Z16">
        <v>0</v>
      </c>
      <c r="AA16">
        <v>3.0000000000000001E-3</v>
      </c>
      <c r="AB16">
        <v>1E-3</v>
      </c>
      <c r="AC16">
        <v>6.0000000000000001E-3</v>
      </c>
      <c r="AD16">
        <v>1E-3</v>
      </c>
      <c r="AE16">
        <v>0</v>
      </c>
      <c r="AF16">
        <v>0</v>
      </c>
      <c r="AG16">
        <v>1.7150000000000001</v>
      </c>
      <c r="AH16">
        <v>0</v>
      </c>
      <c r="AI16">
        <v>3.0000000000000001E-3</v>
      </c>
      <c r="AJ16">
        <v>0</v>
      </c>
      <c r="AK16">
        <v>2E-3</v>
      </c>
      <c r="AL16">
        <v>0</v>
      </c>
      <c r="AM16">
        <v>2E-3</v>
      </c>
      <c r="AN16">
        <v>5.8000000000000003E-2</v>
      </c>
      <c r="AO16">
        <v>0</v>
      </c>
      <c r="AP16">
        <v>0</v>
      </c>
      <c r="AQ16">
        <v>4.0000000000000001E-3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0.05</v>
      </c>
      <c r="BK16">
        <v>5.8000000000000003E-2</v>
      </c>
      <c r="BL16">
        <v>0</v>
      </c>
      <c r="BM16">
        <v>7.6999999999999999E-2</v>
      </c>
      <c r="BN16">
        <v>0</v>
      </c>
      <c r="BO16">
        <v>5.0000000000000001E-3</v>
      </c>
      <c r="BP16">
        <v>0</v>
      </c>
      <c r="BQ16">
        <v>5.0999999999999997E-2</v>
      </c>
      <c r="BR16">
        <v>81.459999999999994</v>
      </c>
      <c r="BS16">
        <v>58.472999999999999</v>
      </c>
      <c r="BT16">
        <v>0</v>
      </c>
      <c r="BU16">
        <v>6.0000000000000001E-3</v>
      </c>
      <c r="BV16">
        <v>1E-3</v>
      </c>
      <c r="BW16">
        <v>0</v>
      </c>
      <c r="BX16">
        <v>0</v>
      </c>
      <c r="BY16">
        <v>0</v>
      </c>
      <c r="BZ16">
        <v>0</v>
      </c>
      <c r="CA16">
        <v>5.0000000000000001E-3</v>
      </c>
    </row>
    <row r="17" spans="1:79" x14ac:dyDescent="0.3">
      <c r="A17">
        <v>0.85</v>
      </c>
      <c r="B17">
        <v>7.9169999999999998</v>
      </c>
      <c r="C17">
        <v>0</v>
      </c>
      <c r="D17">
        <v>0</v>
      </c>
      <c r="E17">
        <v>0</v>
      </c>
      <c r="F17">
        <v>0</v>
      </c>
      <c r="G17">
        <v>0</v>
      </c>
      <c r="H17">
        <v>15.791</v>
      </c>
      <c r="I17">
        <v>6.0000000000000001E-3</v>
      </c>
      <c r="J17">
        <v>6.0000000000000001E-3</v>
      </c>
      <c r="K17">
        <v>3.0000000000000001E-3</v>
      </c>
      <c r="L17">
        <v>7.0000000000000001E-3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8.0000000000000002E-3</v>
      </c>
      <c r="X17">
        <v>0</v>
      </c>
      <c r="Y17">
        <v>0</v>
      </c>
      <c r="Z17">
        <v>0</v>
      </c>
      <c r="AA17">
        <v>4.0000000000000001E-3</v>
      </c>
      <c r="AB17">
        <v>2E-3</v>
      </c>
      <c r="AC17">
        <v>6.0000000000000001E-3</v>
      </c>
      <c r="AD17">
        <v>2E-3</v>
      </c>
      <c r="AE17">
        <v>0</v>
      </c>
      <c r="AF17">
        <v>0</v>
      </c>
      <c r="AG17">
        <v>1.4790000000000001</v>
      </c>
      <c r="AH17">
        <v>0</v>
      </c>
      <c r="AI17">
        <v>3.0000000000000001E-3</v>
      </c>
      <c r="AJ17">
        <v>0</v>
      </c>
      <c r="AK17">
        <v>3.0000000000000001E-3</v>
      </c>
      <c r="AL17">
        <v>0</v>
      </c>
      <c r="AM17">
        <v>3.0000000000000001E-3</v>
      </c>
      <c r="AN17">
        <v>6.2E-2</v>
      </c>
      <c r="AO17">
        <v>0</v>
      </c>
      <c r="AP17">
        <v>0</v>
      </c>
      <c r="AQ17">
        <v>4.0000000000000001E-3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5.2999999999999999E-2</v>
      </c>
      <c r="BK17">
        <v>6.0999999999999999E-2</v>
      </c>
      <c r="BL17">
        <v>0</v>
      </c>
      <c r="BM17">
        <v>7.8E-2</v>
      </c>
      <c r="BN17">
        <v>0</v>
      </c>
      <c r="BO17">
        <v>6.0000000000000001E-3</v>
      </c>
      <c r="BP17">
        <v>0</v>
      </c>
      <c r="BQ17">
        <v>5.3999999999999999E-2</v>
      </c>
      <c r="BR17">
        <v>78.594999999999999</v>
      </c>
      <c r="BS17">
        <v>56.914000000000001</v>
      </c>
      <c r="BT17">
        <v>0</v>
      </c>
      <c r="BU17">
        <v>6.0000000000000001E-3</v>
      </c>
      <c r="BV17">
        <v>2E-3</v>
      </c>
      <c r="BW17">
        <v>0</v>
      </c>
      <c r="BX17">
        <v>0</v>
      </c>
      <c r="BY17">
        <v>0</v>
      </c>
      <c r="BZ17">
        <v>0</v>
      </c>
      <c r="CA17">
        <v>6.0000000000000001E-3</v>
      </c>
    </row>
    <row r="18" spans="1:79" x14ac:dyDescent="0.3">
      <c r="A18">
        <v>0.9</v>
      </c>
      <c r="B18">
        <v>8.8659999999999997</v>
      </c>
      <c r="C18">
        <v>0</v>
      </c>
      <c r="D18">
        <v>0</v>
      </c>
      <c r="E18">
        <v>0</v>
      </c>
      <c r="F18">
        <v>0</v>
      </c>
      <c r="G18">
        <v>0</v>
      </c>
      <c r="H18">
        <v>5.6230000000000002</v>
      </c>
      <c r="I18">
        <v>6.0000000000000001E-3</v>
      </c>
      <c r="J18">
        <v>7.0000000000000001E-3</v>
      </c>
      <c r="K18">
        <v>4.0000000000000001E-3</v>
      </c>
      <c r="L18">
        <v>8.0000000000000002E-3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8.9999999999999993E-3</v>
      </c>
      <c r="X18">
        <v>0</v>
      </c>
      <c r="Y18">
        <v>0</v>
      </c>
      <c r="Z18">
        <v>0</v>
      </c>
      <c r="AA18">
        <v>4.0000000000000001E-3</v>
      </c>
      <c r="AB18">
        <v>2E-3</v>
      </c>
      <c r="AC18">
        <v>7.0000000000000001E-3</v>
      </c>
      <c r="AD18">
        <v>2E-3</v>
      </c>
      <c r="AE18">
        <v>0</v>
      </c>
      <c r="AF18">
        <v>0</v>
      </c>
      <c r="AG18">
        <v>1.288</v>
      </c>
      <c r="AH18">
        <v>0</v>
      </c>
      <c r="AI18">
        <v>3.0000000000000001E-3</v>
      </c>
      <c r="AJ18">
        <v>0</v>
      </c>
      <c r="AK18">
        <v>3.0000000000000001E-3</v>
      </c>
      <c r="AL18">
        <v>0</v>
      </c>
      <c r="AM18">
        <v>3.0000000000000001E-3</v>
      </c>
      <c r="AN18">
        <v>6.6000000000000003E-2</v>
      </c>
      <c r="AO18">
        <v>0</v>
      </c>
      <c r="AP18">
        <v>0</v>
      </c>
      <c r="AQ18">
        <v>4.0000000000000001E-3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5.6000000000000001E-2</v>
      </c>
      <c r="BK18">
        <v>6.5000000000000002E-2</v>
      </c>
      <c r="BL18">
        <v>0</v>
      </c>
      <c r="BM18">
        <v>7.9000000000000001E-2</v>
      </c>
      <c r="BN18">
        <v>0</v>
      </c>
      <c r="BO18">
        <v>6.0000000000000001E-3</v>
      </c>
      <c r="BP18">
        <v>0</v>
      </c>
      <c r="BQ18">
        <v>5.7000000000000002E-2</v>
      </c>
      <c r="BR18">
        <v>75.994</v>
      </c>
      <c r="BS18">
        <v>55.488999999999997</v>
      </c>
      <c r="BT18">
        <v>0</v>
      </c>
      <c r="BU18">
        <v>7.0000000000000001E-3</v>
      </c>
      <c r="BV18">
        <v>2E-3</v>
      </c>
      <c r="BW18">
        <v>0</v>
      </c>
      <c r="BX18">
        <v>0</v>
      </c>
      <c r="BY18">
        <v>0</v>
      </c>
      <c r="BZ18">
        <v>0</v>
      </c>
      <c r="CA18">
        <v>7.0000000000000001E-3</v>
      </c>
    </row>
    <row r="19" spans="1:79" x14ac:dyDescent="0.3">
      <c r="A19">
        <v>0.95</v>
      </c>
      <c r="B19">
        <v>9.77</v>
      </c>
      <c r="C19">
        <v>0</v>
      </c>
      <c r="D19">
        <v>0</v>
      </c>
      <c r="E19">
        <v>0</v>
      </c>
      <c r="F19">
        <v>0</v>
      </c>
      <c r="G19">
        <v>0</v>
      </c>
      <c r="H19">
        <v>2.254</v>
      </c>
      <c r="I19">
        <v>7.0000000000000001E-3</v>
      </c>
      <c r="J19">
        <v>7.0000000000000001E-3</v>
      </c>
      <c r="K19">
        <v>4.0000000000000001E-3</v>
      </c>
      <c r="L19">
        <v>8.0000000000000002E-3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8.9999999999999993E-3</v>
      </c>
      <c r="X19">
        <v>0</v>
      </c>
      <c r="Y19">
        <v>0</v>
      </c>
      <c r="Z19">
        <v>0</v>
      </c>
      <c r="AA19">
        <v>5.0000000000000001E-3</v>
      </c>
      <c r="AB19">
        <v>2E-3</v>
      </c>
      <c r="AC19">
        <v>7.0000000000000001E-3</v>
      </c>
      <c r="AD19">
        <v>2E-3</v>
      </c>
      <c r="AE19">
        <v>0</v>
      </c>
      <c r="AF19">
        <v>0</v>
      </c>
      <c r="AG19">
        <v>1.131</v>
      </c>
      <c r="AH19">
        <v>0</v>
      </c>
      <c r="AI19">
        <v>4.0000000000000001E-3</v>
      </c>
      <c r="AJ19">
        <v>0</v>
      </c>
      <c r="AK19">
        <v>3.0000000000000001E-3</v>
      </c>
      <c r="AL19">
        <v>0</v>
      </c>
      <c r="AM19">
        <v>4.0000000000000001E-3</v>
      </c>
      <c r="AN19">
        <v>7.0999999999999994E-2</v>
      </c>
      <c r="AO19">
        <v>0</v>
      </c>
      <c r="AP19">
        <v>0</v>
      </c>
      <c r="AQ19">
        <v>5.0000000000000001E-3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5.8999999999999997E-2</v>
      </c>
      <c r="BK19">
        <v>6.9000000000000006E-2</v>
      </c>
      <c r="BL19">
        <v>0</v>
      </c>
      <c r="BM19">
        <v>7.9000000000000001E-2</v>
      </c>
      <c r="BN19">
        <v>0</v>
      </c>
      <c r="BO19">
        <v>6.0000000000000001E-3</v>
      </c>
      <c r="BP19">
        <v>0</v>
      </c>
      <c r="BQ19">
        <v>6.0999999999999999E-2</v>
      </c>
      <c r="BR19">
        <v>73.619</v>
      </c>
      <c r="BS19">
        <v>54.180999999999997</v>
      </c>
      <c r="BT19">
        <v>0</v>
      </c>
      <c r="BU19">
        <v>7.0000000000000001E-3</v>
      </c>
      <c r="BV19">
        <v>2E-3</v>
      </c>
      <c r="BW19">
        <v>0</v>
      </c>
      <c r="BX19">
        <v>0</v>
      </c>
      <c r="BY19">
        <v>0</v>
      </c>
      <c r="BZ19">
        <v>0</v>
      </c>
      <c r="CA19">
        <v>8.0000000000000002E-3</v>
      </c>
    </row>
    <row r="20" spans="1:79" x14ac:dyDescent="0.3">
      <c r="A20">
        <v>1</v>
      </c>
      <c r="B20">
        <v>10.6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7.0000000000000001E-3</v>
      </c>
      <c r="J20">
        <v>8.0000000000000002E-3</v>
      </c>
      <c r="K20">
        <v>4.0000000000000001E-3</v>
      </c>
      <c r="L20">
        <v>8.9999999999999993E-3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</v>
      </c>
      <c r="X20">
        <v>0</v>
      </c>
      <c r="Y20">
        <v>0</v>
      </c>
      <c r="Z20">
        <v>0</v>
      </c>
      <c r="AA20">
        <v>5.0000000000000001E-3</v>
      </c>
      <c r="AB20">
        <v>2E-3</v>
      </c>
      <c r="AC20">
        <v>8.0000000000000002E-3</v>
      </c>
      <c r="AD20">
        <v>2E-3</v>
      </c>
      <c r="AE20">
        <v>0</v>
      </c>
      <c r="AF20">
        <v>0</v>
      </c>
      <c r="AG20">
        <v>1</v>
      </c>
      <c r="AH20">
        <v>0</v>
      </c>
      <c r="AI20">
        <v>4.0000000000000001E-3</v>
      </c>
      <c r="AJ20">
        <v>0</v>
      </c>
      <c r="AK20">
        <v>4.0000000000000001E-3</v>
      </c>
      <c r="AL20">
        <v>0</v>
      </c>
      <c r="AM20">
        <v>4.0000000000000001E-3</v>
      </c>
      <c r="AN20">
        <v>7.4999999999999997E-2</v>
      </c>
      <c r="AO20">
        <v>0</v>
      </c>
      <c r="AP20">
        <v>4.2000000000000003E-2</v>
      </c>
      <c r="AQ20">
        <v>5.0000000000000001E-3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6.3E-2</v>
      </c>
      <c r="BK20">
        <v>7.2999999999999995E-2</v>
      </c>
      <c r="BL20">
        <v>0</v>
      </c>
      <c r="BM20">
        <v>7.9000000000000001E-2</v>
      </c>
      <c r="BN20">
        <v>0</v>
      </c>
      <c r="BO20">
        <v>6.0000000000000001E-3</v>
      </c>
      <c r="BP20">
        <v>0</v>
      </c>
      <c r="BQ20">
        <v>6.4000000000000001E-2</v>
      </c>
      <c r="BR20">
        <v>71.44</v>
      </c>
      <c r="BS20">
        <v>52.975000000000001</v>
      </c>
      <c r="BT20">
        <v>0</v>
      </c>
      <c r="BU20">
        <v>8.0000000000000002E-3</v>
      </c>
      <c r="BV20">
        <v>2E-3</v>
      </c>
      <c r="BW20">
        <v>0</v>
      </c>
      <c r="BX20">
        <v>0</v>
      </c>
      <c r="BY20">
        <v>0</v>
      </c>
      <c r="BZ20">
        <v>0</v>
      </c>
      <c r="CA20">
        <v>8.9999999999999993E-3</v>
      </c>
    </row>
    <row r="21" spans="1:79" x14ac:dyDescent="0.3">
      <c r="A21">
        <v>1.5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8.9999999999999993E-3</v>
      </c>
      <c r="I21">
        <v>1.2E-2</v>
      </c>
      <c r="J21">
        <v>1.2999999999999999E-2</v>
      </c>
      <c r="K21">
        <v>8.0000000000000002E-3</v>
      </c>
      <c r="L21">
        <v>1.4E-2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0.02</v>
      </c>
      <c r="X21">
        <v>0</v>
      </c>
      <c r="Y21">
        <v>0</v>
      </c>
      <c r="Z21">
        <v>0</v>
      </c>
      <c r="AA21">
        <v>0</v>
      </c>
      <c r="AB21">
        <v>4.0000000000000001E-3</v>
      </c>
      <c r="AC21">
        <v>1.2999999999999999E-2</v>
      </c>
      <c r="AD21">
        <v>4.0000000000000001E-3</v>
      </c>
      <c r="AE21">
        <v>0</v>
      </c>
      <c r="AF21">
        <v>0</v>
      </c>
      <c r="AG21">
        <v>0.39500000000000002</v>
      </c>
      <c r="AH21">
        <v>0</v>
      </c>
      <c r="AI21">
        <v>5.0000000000000001E-3</v>
      </c>
      <c r="AJ21">
        <v>0</v>
      </c>
      <c r="AK21">
        <v>8.0000000000000002E-3</v>
      </c>
      <c r="AL21">
        <v>0</v>
      </c>
      <c r="AM21">
        <v>1.0999999999999999E-2</v>
      </c>
      <c r="AN21">
        <v>0.123</v>
      </c>
      <c r="AO21">
        <v>0</v>
      </c>
      <c r="AP21">
        <v>2.7E-2</v>
      </c>
      <c r="AQ21">
        <v>8.9999999999999993E-3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9.7000000000000003E-2</v>
      </c>
      <c r="BK21">
        <v>0.111</v>
      </c>
      <c r="BL21">
        <v>0</v>
      </c>
      <c r="BM21">
        <v>7.9000000000000001E-2</v>
      </c>
      <c r="BN21">
        <v>0</v>
      </c>
      <c r="BO21">
        <v>0.01</v>
      </c>
      <c r="BP21">
        <v>0</v>
      </c>
      <c r="BQ21">
        <v>9.9000000000000005E-2</v>
      </c>
      <c r="BR21">
        <v>56.488999999999997</v>
      </c>
      <c r="BS21">
        <v>44.511000000000003</v>
      </c>
      <c r="BT21">
        <v>3.3000000000000002E-2</v>
      </c>
      <c r="BU21">
        <v>1.2E-2</v>
      </c>
      <c r="BV21">
        <v>3.0000000000000001E-3</v>
      </c>
      <c r="BW21">
        <v>0</v>
      </c>
      <c r="BX21">
        <v>0</v>
      </c>
      <c r="BY21">
        <v>0</v>
      </c>
      <c r="BZ21">
        <v>0</v>
      </c>
      <c r="CA21">
        <v>2.8000000000000001E-2</v>
      </c>
    </row>
    <row r="22" spans="1:79" x14ac:dyDescent="0.3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0.9</v>
      </c>
      <c r="H22">
        <v>1E-3</v>
      </c>
      <c r="I22">
        <v>1.4999999999999999E-2</v>
      </c>
      <c r="J22">
        <v>1.7999999999999999E-2</v>
      </c>
      <c r="K22">
        <v>1.0999999999999999E-2</v>
      </c>
      <c r="L22">
        <v>1.7999999999999999E-2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2.9000000000000001E-2</v>
      </c>
      <c r="X22">
        <v>0</v>
      </c>
      <c r="Y22">
        <v>0</v>
      </c>
      <c r="Z22">
        <v>0</v>
      </c>
      <c r="AA22">
        <v>0</v>
      </c>
      <c r="AB22">
        <v>7.0000000000000001E-3</v>
      </c>
      <c r="AC22">
        <v>1.7999999999999999E-2</v>
      </c>
      <c r="AD22">
        <v>7.0000000000000001E-3</v>
      </c>
      <c r="AE22">
        <v>0</v>
      </c>
      <c r="AF22">
        <v>0</v>
      </c>
      <c r="AG22">
        <v>0.217</v>
      </c>
      <c r="AH22">
        <v>0</v>
      </c>
      <c r="AI22">
        <v>6.0000000000000001E-3</v>
      </c>
      <c r="AJ22">
        <v>0</v>
      </c>
      <c r="AK22">
        <v>1.4999999999999999E-2</v>
      </c>
      <c r="AL22">
        <v>0</v>
      </c>
      <c r="AM22">
        <v>0.02</v>
      </c>
      <c r="AN22">
        <v>0.17699999999999999</v>
      </c>
      <c r="AO22">
        <v>82.605000000000004</v>
      </c>
      <c r="AP22">
        <v>3.1E-2</v>
      </c>
      <c r="AQ22">
        <v>1.4999999999999999E-2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0.13300000000000001</v>
      </c>
      <c r="BK22">
        <v>0.151</v>
      </c>
      <c r="BL22">
        <v>0</v>
      </c>
      <c r="BM22">
        <v>0</v>
      </c>
      <c r="BN22">
        <v>0</v>
      </c>
      <c r="BO22">
        <v>1.2999999999999999E-2</v>
      </c>
      <c r="BP22">
        <v>0</v>
      </c>
      <c r="BQ22">
        <v>0.13500000000000001</v>
      </c>
      <c r="BR22">
        <v>47.957999999999998</v>
      </c>
      <c r="BS22">
        <v>39.505000000000003</v>
      </c>
      <c r="BT22">
        <v>5.6000000000000001E-2</v>
      </c>
      <c r="BU22">
        <v>1.6E-2</v>
      </c>
      <c r="BV22">
        <v>4.0000000000000001E-3</v>
      </c>
      <c r="BW22">
        <v>0</v>
      </c>
      <c r="BX22">
        <v>0</v>
      </c>
      <c r="BY22">
        <v>0</v>
      </c>
      <c r="BZ22">
        <v>0</v>
      </c>
      <c r="CA22">
        <v>0.06</v>
      </c>
    </row>
    <row r="23" spans="1:79" x14ac:dyDescent="0.3">
      <c r="A23">
        <v>2.5</v>
      </c>
      <c r="B23">
        <v>0</v>
      </c>
      <c r="C23">
        <v>0</v>
      </c>
      <c r="D23">
        <v>0</v>
      </c>
      <c r="E23">
        <v>0</v>
      </c>
      <c r="F23">
        <v>0</v>
      </c>
      <c r="G23">
        <v>1.1579999999999999</v>
      </c>
      <c r="H23">
        <v>1E-3</v>
      </c>
      <c r="I23">
        <v>1.7999999999999999E-2</v>
      </c>
      <c r="J23">
        <v>2.1999999999999999E-2</v>
      </c>
      <c r="K23">
        <v>1.4E-2</v>
      </c>
      <c r="L23">
        <v>2.1000000000000001E-2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3.7999999999999999E-2</v>
      </c>
      <c r="X23">
        <v>0</v>
      </c>
      <c r="Y23">
        <v>0</v>
      </c>
      <c r="Z23">
        <v>0</v>
      </c>
      <c r="AA23">
        <v>0</v>
      </c>
      <c r="AB23">
        <v>1.0999999999999999E-2</v>
      </c>
      <c r="AC23">
        <v>2.4E-2</v>
      </c>
      <c r="AD23">
        <v>1.0999999999999999E-2</v>
      </c>
      <c r="AE23">
        <v>0</v>
      </c>
      <c r="AF23">
        <v>0</v>
      </c>
      <c r="AG23">
        <v>0.14299999999999999</v>
      </c>
      <c r="AH23">
        <v>0</v>
      </c>
      <c r="AI23">
        <v>6.0000000000000001E-3</v>
      </c>
      <c r="AJ23">
        <v>0</v>
      </c>
      <c r="AK23">
        <v>2.1999999999999999E-2</v>
      </c>
      <c r="AL23">
        <v>0</v>
      </c>
      <c r="AM23">
        <v>3.2000000000000001E-2</v>
      </c>
      <c r="AN23">
        <v>0.23799999999999999</v>
      </c>
      <c r="AO23">
        <v>42.204999999999998</v>
      </c>
      <c r="AP23">
        <v>3.4000000000000002E-2</v>
      </c>
      <c r="AQ23">
        <v>2.1999999999999999E-2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0.17</v>
      </c>
      <c r="BK23">
        <v>0.192</v>
      </c>
      <c r="BL23">
        <v>0</v>
      </c>
      <c r="BM23">
        <v>0</v>
      </c>
      <c r="BN23">
        <v>0</v>
      </c>
      <c r="BO23">
        <v>1.4999999999999999E-2</v>
      </c>
      <c r="BP23">
        <v>0</v>
      </c>
      <c r="BQ23">
        <v>0.17299999999999999</v>
      </c>
      <c r="BR23">
        <v>42.308</v>
      </c>
      <c r="BS23">
        <v>36.098999999999997</v>
      </c>
      <c r="BT23">
        <v>7.0000000000000007E-2</v>
      </c>
      <c r="BU23">
        <v>1.7999999999999999E-2</v>
      </c>
      <c r="BV23">
        <v>5.0000000000000001E-3</v>
      </c>
      <c r="BW23">
        <v>0</v>
      </c>
      <c r="BX23">
        <v>0</v>
      </c>
      <c r="BY23">
        <v>0</v>
      </c>
      <c r="BZ23">
        <v>0</v>
      </c>
      <c r="CA23">
        <v>0.11</v>
      </c>
    </row>
    <row r="24" spans="1:79" x14ac:dyDescent="0.3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1.4019999999999999</v>
      </c>
      <c r="H24">
        <v>1E-3</v>
      </c>
      <c r="I24">
        <v>0.02</v>
      </c>
      <c r="J24">
        <v>2.5000000000000001E-2</v>
      </c>
      <c r="K24">
        <v>1.6E-2</v>
      </c>
      <c r="L24">
        <v>2.1999999999999999E-2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1.6E-2</v>
      </c>
      <c r="AC24">
        <v>0.03</v>
      </c>
      <c r="AD24">
        <v>1.6E-2</v>
      </c>
      <c r="AE24">
        <v>0</v>
      </c>
      <c r="AF24">
        <v>0</v>
      </c>
      <c r="AG24">
        <v>0.105</v>
      </c>
      <c r="AH24">
        <v>0</v>
      </c>
      <c r="AI24">
        <v>0</v>
      </c>
      <c r="AJ24">
        <v>0</v>
      </c>
      <c r="AK24">
        <v>3.1E-2</v>
      </c>
      <c r="AL24">
        <v>0</v>
      </c>
      <c r="AM24">
        <v>4.5999999999999999E-2</v>
      </c>
      <c r="AN24">
        <v>0.30399999999999999</v>
      </c>
      <c r="AO24">
        <v>41.802</v>
      </c>
      <c r="AP24">
        <v>3.5999999999999997E-2</v>
      </c>
      <c r="AQ24">
        <v>3.2000000000000001E-2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753.05399999999997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0.21</v>
      </c>
      <c r="BK24">
        <v>0.23499999999999999</v>
      </c>
      <c r="BL24">
        <v>0</v>
      </c>
      <c r="BM24">
        <v>0</v>
      </c>
      <c r="BN24">
        <v>0</v>
      </c>
      <c r="BO24">
        <v>1.7999999999999999E-2</v>
      </c>
      <c r="BP24">
        <v>0</v>
      </c>
      <c r="BQ24">
        <v>0.21199999999999999</v>
      </c>
      <c r="BR24">
        <v>38.231000000000002</v>
      </c>
      <c r="BS24">
        <v>33.588000000000001</v>
      </c>
      <c r="BT24">
        <v>0.08</v>
      </c>
      <c r="BU24">
        <v>0</v>
      </c>
      <c r="BV24">
        <v>8.0000000000000002E-3</v>
      </c>
      <c r="BW24">
        <v>0</v>
      </c>
      <c r="BX24">
        <v>0</v>
      </c>
      <c r="BY24">
        <v>0</v>
      </c>
      <c r="BZ24">
        <v>0</v>
      </c>
      <c r="CA24">
        <v>0.18099999999999999</v>
      </c>
    </row>
    <row r="25" spans="1:79" x14ac:dyDescent="0.3">
      <c r="A25">
        <v>3.5</v>
      </c>
      <c r="B25">
        <v>0</v>
      </c>
      <c r="C25">
        <v>0</v>
      </c>
      <c r="D25">
        <v>0</v>
      </c>
      <c r="E25">
        <v>0</v>
      </c>
      <c r="F25">
        <v>0</v>
      </c>
      <c r="G25">
        <v>1.641</v>
      </c>
      <c r="H25">
        <v>1E-3</v>
      </c>
      <c r="I25">
        <v>2.1999999999999999E-2</v>
      </c>
      <c r="J25">
        <v>2.7E-2</v>
      </c>
      <c r="K25">
        <v>1.7000000000000001E-2</v>
      </c>
      <c r="L25">
        <v>2.3E-2</v>
      </c>
      <c r="M25">
        <v>9.0999999999999998E-2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2.3E-2</v>
      </c>
      <c r="AC25">
        <v>3.6999999999999998E-2</v>
      </c>
      <c r="AD25">
        <v>2.3E-2</v>
      </c>
      <c r="AE25">
        <v>0</v>
      </c>
      <c r="AF25">
        <v>0</v>
      </c>
      <c r="AG25">
        <v>8.4000000000000005E-2</v>
      </c>
      <c r="AH25">
        <v>0</v>
      </c>
      <c r="AI25">
        <v>0</v>
      </c>
      <c r="AJ25">
        <v>0</v>
      </c>
      <c r="AK25">
        <v>0.04</v>
      </c>
      <c r="AL25">
        <v>0</v>
      </c>
      <c r="AM25">
        <v>0</v>
      </c>
      <c r="AN25">
        <v>0.376</v>
      </c>
      <c r="AO25">
        <v>48.283999999999999</v>
      </c>
      <c r="AP25">
        <v>3.6999999999999998E-2</v>
      </c>
      <c r="AQ25">
        <v>4.3999999999999997E-2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1.2749999999999999</v>
      </c>
      <c r="AY25">
        <v>845.81600000000003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0.251</v>
      </c>
      <c r="BK25">
        <v>0.27900000000000003</v>
      </c>
      <c r="BL25">
        <v>0</v>
      </c>
      <c r="BM25">
        <v>0</v>
      </c>
      <c r="BN25">
        <v>0</v>
      </c>
      <c r="BO25">
        <v>2.1000000000000001E-2</v>
      </c>
      <c r="BP25">
        <v>0</v>
      </c>
      <c r="BQ25">
        <v>0.253</v>
      </c>
      <c r="BR25">
        <v>35.118000000000002</v>
      </c>
      <c r="BS25">
        <v>31.635999999999999</v>
      </c>
      <c r="BT25">
        <v>9.0999999999999998E-2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0.27400000000000002</v>
      </c>
    </row>
    <row r="26" spans="1:79" x14ac:dyDescent="0.3">
      <c r="A26">
        <v>4</v>
      </c>
      <c r="B26">
        <v>0</v>
      </c>
      <c r="C26">
        <v>10.805</v>
      </c>
      <c r="D26">
        <v>3.2949999999999999</v>
      </c>
      <c r="E26">
        <v>5.3470000000000004</v>
      </c>
      <c r="F26">
        <v>34.378999999999998</v>
      </c>
      <c r="G26">
        <v>1.879</v>
      </c>
      <c r="H26">
        <v>1E-3</v>
      </c>
      <c r="I26">
        <v>2.4E-2</v>
      </c>
      <c r="J26">
        <v>2.8000000000000001E-2</v>
      </c>
      <c r="K26">
        <v>1.7000000000000001E-2</v>
      </c>
      <c r="L26">
        <v>2.7E-2</v>
      </c>
      <c r="M26">
        <v>0.10299999999999999</v>
      </c>
      <c r="N26">
        <v>0</v>
      </c>
      <c r="O26">
        <v>0</v>
      </c>
      <c r="P26">
        <v>642.29700000000003</v>
      </c>
      <c r="Q26">
        <v>961.76300000000003</v>
      </c>
      <c r="R26">
        <v>1888.3789999999999</v>
      </c>
      <c r="S26">
        <v>320.38299999999998</v>
      </c>
      <c r="T26">
        <v>3181.6849999999999</v>
      </c>
      <c r="U26">
        <v>7.1999999999999995E-2</v>
      </c>
      <c r="V26">
        <v>7.2999999999999995E-2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3.2000000000000001E-2</v>
      </c>
      <c r="AC26">
        <v>4.3999999999999997E-2</v>
      </c>
      <c r="AD26">
        <v>3.2000000000000001E-2</v>
      </c>
      <c r="AE26">
        <v>0</v>
      </c>
      <c r="AF26">
        <v>0.24199999999999999</v>
      </c>
      <c r="AG26">
        <v>7.0000000000000007E-2</v>
      </c>
      <c r="AH26">
        <v>1.0999999999999999E-2</v>
      </c>
      <c r="AI26">
        <v>0</v>
      </c>
      <c r="AJ26">
        <v>0</v>
      </c>
      <c r="AK26">
        <v>0.05</v>
      </c>
      <c r="AL26">
        <v>2683.03</v>
      </c>
      <c r="AM26">
        <v>0</v>
      </c>
      <c r="AN26">
        <v>0.45400000000000001</v>
      </c>
      <c r="AO26">
        <v>56.762999999999998</v>
      </c>
      <c r="AP26">
        <v>3.7999999999999999E-2</v>
      </c>
      <c r="AQ26">
        <v>0.06</v>
      </c>
      <c r="AR26">
        <v>0.23599999999999999</v>
      </c>
      <c r="AS26">
        <v>1.119</v>
      </c>
      <c r="AT26">
        <v>0.92900000000000005</v>
      </c>
      <c r="AU26">
        <v>0.77500000000000002</v>
      </c>
      <c r="AV26">
        <v>0.626</v>
      </c>
      <c r="AW26">
        <v>1.2E-2</v>
      </c>
      <c r="AX26">
        <v>1.4850000000000001</v>
      </c>
      <c r="AY26">
        <v>921.86199999999997</v>
      </c>
      <c r="AZ26">
        <v>0</v>
      </c>
      <c r="BA26">
        <v>0</v>
      </c>
      <c r="BB26">
        <v>0</v>
      </c>
      <c r="BC26">
        <v>8.9999999999999993E-3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0.29299999999999998</v>
      </c>
      <c r="BK26">
        <v>0.32400000000000001</v>
      </c>
      <c r="BL26">
        <v>0.27200000000000002</v>
      </c>
      <c r="BM26">
        <v>0</v>
      </c>
      <c r="BN26">
        <v>0</v>
      </c>
      <c r="BO26">
        <v>2.4E-2</v>
      </c>
      <c r="BP26">
        <v>0</v>
      </c>
      <c r="BQ26">
        <v>0.29499999999999998</v>
      </c>
      <c r="BR26">
        <v>32.645000000000003</v>
      </c>
      <c r="BS26">
        <v>30.061</v>
      </c>
      <c r="BT26">
        <v>0.10100000000000001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0.39300000000000002</v>
      </c>
    </row>
    <row r="27" spans="1:79" x14ac:dyDescent="0.3">
      <c r="A27">
        <v>4.5</v>
      </c>
      <c r="B27">
        <v>0</v>
      </c>
      <c r="C27">
        <v>12.292999999999999</v>
      </c>
      <c r="D27">
        <v>3.722</v>
      </c>
      <c r="E27">
        <v>6.07</v>
      </c>
      <c r="F27">
        <v>37.762999999999998</v>
      </c>
      <c r="G27">
        <v>2.117</v>
      </c>
      <c r="H27">
        <v>1E-3</v>
      </c>
      <c r="I27">
        <v>2.8000000000000001E-2</v>
      </c>
      <c r="J27">
        <v>3.1E-2</v>
      </c>
      <c r="K27">
        <v>0</v>
      </c>
      <c r="L27">
        <v>0</v>
      </c>
      <c r="M27">
        <v>0.115</v>
      </c>
      <c r="N27">
        <v>0</v>
      </c>
      <c r="O27">
        <v>0</v>
      </c>
      <c r="P27">
        <v>711.625</v>
      </c>
      <c r="Q27">
        <v>1065.8440000000001</v>
      </c>
      <c r="R27">
        <v>2124.6219999999998</v>
      </c>
      <c r="S27">
        <v>355.62200000000001</v>
      </c>
      <c r="T27">
        <v>3537.21</v>
      </c>
      <c r="U27">
        <v>7.9000000000000001E-2</v>
      </c>
      <c r="V27">
        <v>7.9000000000000001E-2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5.0999999999999997E-2</v>
      </c>
      <c r="AD27">
        <v>0</v>
      </c>
      <c r="AE27">
        <v>0</v>
      </c>
      <c r="AF27">
        <v>0.28199999999999997</v>
      </c>
      <c r="AG27">
        <v>6.0999999999999999E-2</v>
      </c>
      <c r="AH27">
        <v>1.0999999999999999E-2</v>
      </c>
      <c r="AI27">
        <v>0</v>
      </c>
      <c r="AJ27">
        <v>0</v>
      </c>
      <c r="AK27">
        <v>6.0999999999999999E-2</v>
      </c>
      <c r="AL27">
        <v>1708.5250000000001</v>
      </c>
      <c r="AM27">
        <v>0</v>
      </c>
      <c r="AN27">
        <v>0.53600000000000003</v>
      </c>
      <c r="AO27">
        <v>65.626000000000005</v>
      </c>
      <c r="AP27">
        <v>3.7999999999999999E-2</v>
      </c>
      <c r="AQ27">
        <v>7.8E-2</v>
      </c>
      <c r="AR27">
        <v>0.28100000000000003</v>
      </c>
      <c r="AS27">
        <v>1.288</v>
      </c>
      <c r="AT27">
        <v>1.054</v>
      </c>
      <c r="AU27">
        <v>0.88600000000000001</v>
      </c>
      <c r="AV27">
        <v>0.71199999999999997</v>
      </c>
      <c r="AW27">
        <v>1.4E-2</v>
      </c>
      <c r="AX27">
        <v>1.7</v>
      </c>
      <c r="AY27">
        <v>998.06700000000001</v>
      </c>
      <c r="AZ27">
        <v>0</v>
      </c>
      <c r="BA27">
        <v>0</v>
      </c>
      <c r="BB27">
        <v>0</v>
      </c>
      <c r="BC27">
        <v>8.9999999999999993E-3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0.33700000000000002</v>
      </c>
      <c r="BK27">
        <v>0.37</v>
      </c>
      <c r="BL27">
        <v>0.31900000000000001</v>
      </c>
      <c r="BM27">
        <v>0</v>
      </c>
      <c r="BN27">
        <v>0</v>
      </c>
      <c r="BO27">
        <v>2.5999999999999999E-2</v>
      </c>
      <c r="BP27">
        <v>0</v>
      </c>
      <c r="BQ27">
        <v>0.33900000000000002</v>
      </c>
      <c r="BR27">
        <v>30.622</v>
      </c>
      <c r="BS27">
        <v>28.754999999999999</v>
      </c>
      <c r="BT27">
        <v>0.112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0.54</v>
      </c>
    </row>
    <row r="28" spans="1:79" x14ac:dyDescent="0.3">
      <c r="A28">
        <v>5</v>
      </c>
      <c r="B28">
        <v>0</v>
      </c>
      <c r="C28">
        <v>13.782</v>
      </c>
      <c r="D28">
        <v>4.1429999999999998</v>
      </c>
      <c r="E28">
        <v>6.798</v>
      </c>
      <c r="F28">
        <v>42.15</v>
      </c>
      <c r="G28">
        <v>2.3580000000000001</v>
      </c>
      <c r="H28">
        <v>1E-3</v>
      </c>
      <c r="I28">
        <v>0</v>
      </c>
      <c r="J28">
        <v>0</v>
      </c>
      <c r="K28">
        <v>0</v>
      </c>
      <c r="L28">
        <v>0</v>
      </c>
      <c r="M28">
        <v>0.126</v>
      </c>
      <c r="N28">
        <v>0</v>
      </c>
      <c r="O28">
        <v>0</v>
      </c>
      <c r="P28">
        <v>783.20899999999995</v>
      </c>
      <c r="Q28">
        <v>1173.1279999999999</v>
      </c>
      <c r="R28">
        <v>2357.6</v>
      </c>
      <c r="S28">
        <v>391.87400000000002</v>
      </c>
      <c r="T28">
        <v>3896.2109999999998</v>
      </c>
      <c r="U28">
        <v>8.4000000000000005E-2</v>
      </c>
      <c r="V28">
        <v>8.5000000000000006E-2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5.8000000000000003E-2</v>
      </c>
      <c r="AD28">
        <v>0</v>
      </c>
      <c r="AE28">
        <v>0</v>
      </c>
      <c r="AF28">
        <v>0.32100000000000001</v>
      </c>
      <c r="AG28">
        <v>5.5E-2</v>
      </c>
      <c r="AH28">
        <v>1.0999999999999999E-2</v>
      </c>
      <c r="AI28">
        <v>0</v>
      </c>
      <c r="AJ28">
        <v>0</v>
      </c>
      <c r="AK28">
        <v>7.1999999999999995E-2</v>
      </c>
      <c r="AL28">
        <v>1207.355</v>
      </c>
      <c r="AM28">
        <v>0</v>
      </c>
      <c r="AN28">
        <v>0.624</v>
      </c>
      <c r="AO28">
        <v>74.236000000000004</v>
      </c>
      <c r="AP28">
        <v>3.9E-2</v>
      </c>
      <c r="AQ28">
        <v>0.10199999999999999</v>
      </c>
      <c r="AR28">
        <v>0.32700000000000001</v>
      </c>
      <c r="AS28">
        <v>1.454</v>
      </c>
      <c r="AT28">
        <v>1.1850000000000001</v>
      </c>
      <c r="AU28">
        <v>0.997</v>
      </c>
      <c r="AV28">
        <v>0.8</v>
      </c>
      <c r="AW28">
        <v>1.6E-2</v>
      </c>
      <c r="AX28">
        <v>1.921</v>
      </c>
      <c r="AY28">
        <v>1074.6220000000001</v>
      </c>
      <c r="AZ28">
        <v>0</v>
      </c>
      <c r="BA28">
        <v>0</v>
      </c>
      <c r="BB28">
        <v>0</v>
      </c>
      <c r="BC28">
        <v>8.9999999999999993E-3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0.38300000000000001</v>
      </c>
      <c r="BK28">
        <v>0.41699999999999998</v>
      </c>
      <c r="BL28">
        <v>0.36599999999999999</v>
      </c>
      <c r="BM28">
        <v>0</v>
      </c>
      <c r="BN28">
        <v>0</v>
      </c>
      <c r="BO28">
        <v>2.9000000000000001E-2</v>
      </c>
      <c r="BP28">
        <v>0</v>
      </c>
      <c r="BQ28">
        <v>0.38400000000000001</v>
      </c>
      <c r="BR28">
        <v>28.928000000000001</v>
      </c>
      <c r="BS28">
        <v>27.649000000000001</v>
      </c>
      <c r="BT28">
        <v>0.123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0.71699999999999997</v>
      </c>
    </row>
    <row r="29" spans="1:79" x14ac:dyDescent="0.3">
      <c r="A29">
        <v>5.5</v>
      </c>
      <c r="B29">
        <v>0</v>
      </c>
      <c r="C29">
        <v>15.273999999999999</v>
      </c>
      <c r="D29">
        <v>4.5620000000000003</v>
      </c>
      <c r="E29">
        <v>7.5309999999999997</v>
      </c>
      <c r="F29">
        <v>46.893000000000001</v>
      </c>
      <c r="G29">
        <v>2.6019999999999999</v>
      </c>
      <c r="H29">
        <v>1E-3</v>
      </c>
      <c r="I29">
        <v>0</v>
      </c>
      <c r="J29">
        <v>0</v>
      </c>
      <c r="K29">
        <v>0</v>
      </c>
      <c r="L29">
        <v>0</v>
      </c>
      <c r="M29">
        <v>0.13700000000000001</v>
      </c>
      <c r="N29">
        <v>0</v>
      </c>
      <c r="O29">
        <v>0</v>
      </c>
      <c r="P29">
        <v>856.69100000000003</v>
      </c>
      <c r="Q29">
        <v>1282.9880000000001</v>
      </c>
      <c r="R29">
        <v>2586.3330000000001</v>
      </c>
      <c r="S29">
        <v>428.98899999999998</v>
      </c>
      <c r="T29">
        <v>4254.6959999999999</v>
      </c>
      <c r="U29">
        <v>8.7999999999999995E-2</v>
      </c>
      <c r="V29">
        <v>9.0999999999999998E-2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0.36</v>
      </c>
      <c r="AG29">
        <v>5.0999999999999997E-2</v>
      </c>
      <c r="AH29">
        <v>1.2E-2</v>
      </c>
      <c r="AI29">
        <v>0</v>
      </c>
      <c r="AJ29">
        <v>0</v>
      </c>
      <c r="AK29">
        <v>8.3000000000000004E-2</v>
      </c>
      <c r="AL29">
        <v>903.38199999999995</v>
      </c>
      <c r="AM29">
        <v>0</v>
      </c>
      <c r="AN29">
        <v>0.71699999999999997</v>
      </c>
      <c r="AO29">
        <v>82.396000000000001</v>
      </c>
      <c r="AP29">
        <v>3.9E-2</v>
      </c>
      <c r="AQ29">
        <v>0.13</v>
      </c>
      <c r="AR29">
        <v>0.376</v>
      </c>
      <c r="AS29">
        <v>1.62</v>
      </c>
      <c r="AT29">
        <v>1.319</v>
      </c>
      <c r="AU29">
        <v>1.1100000000000001</v>
      </c>
      <c r="AV29">
        <v>0.89</v>
      </c>
      <c r="AW29">
        <v>1.7999999999999999E-2</v>
      </c>
      <c r="AX29">
        <v>2.1469999999999998</v>
      </c>
      <c r="AY29">
        <v>1147.2560000000001</v>
      </c>
      <c r="AZ29">
        <v>0</v>
      </c>
      <c r="BA29">
        <v>0</v>
      </c>
      <c r="BB29">
        <v>0</v>
      </c>
      <c r="BC29">
        <v>8.9999999999999993E-3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0.43</v>
      </c>
      <c r="BK29">
        <v>0.46600000000000003</v>
      </c>
      <c r="BL29">
        <v>0.41499999999999998</v>
      </c>
      <c r="BM29">
        <v>0</v>
      </c>
      <c r="BN29">
        <v>0</v>
      </c>
      <c r="BO29">
        <v>3.1E-2</v>
      </c>
      <c r="BP29">
        <v>0</v>
      </c>
      <c r="BQ29">
        <v>0.43099999999999999</v>
      </c>
      <c r="BR29">
        <v>27.484999999999999</v>
      </c>
      <c r="BS29">
        <v>26.695</v>
      </c>
      <c r="BT29">
        <v>0.13400000000000001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0.92800000000000005</v>
      </c>
    </row>
    <row r="30" spans="1:79" x14ac:dyDescent="0.3">
      <c r="A30">
        <v>6</v>
      </c>
      <c r="B30">
        <v>0</v>
      </c>
      <c r="C30">
        <v>16.768999999999998</v>
      </c>
      <c r="D30">
        <v>4.9820000000000002</v>
      </c>
      <c r="E30">
        <v>8.2680000000000007</v>
      </c>
      <c r="F30">
        <v>51.688000000000002</v>
      </c>
      <c r="G30">
        <v>2.85</v>
      </c>
      <c r="H30">
        <v>2E-3</v>
      </c>
      <c r="I30">
        <v>0</v>
      </c>
      <c r="J30">
        <v>0</v>
      </c>
      <c r="K30">
        <v>0</v>
      </c>
      <c r="L30">
        <v>0</v>
      </c>
      <c r="M30">
        <v>0.14699999999999999</v>
      </c>
      <c r="N30">
        <v>0</v>
      </c>
      <c r="O30">
        <v>0</v>
      </c>
      <c r="P30">
        <v>931.69200000000001</v>
      </c>
      <c r="Q30">
        <v>1394.752</v>
      </c>
      <c r="R30">
        <v>2809.902</v>
      </c>
      <c r="S30">
        <v>466.815</v>
      </c>
      <c r="T30">
        <v>4608.6480000000001</v>
      </c>
      <c r="U30">
        <v>9.0999999999999998E-2</v>
      </c>
      <c r="V30">
        <v>9.7000000000000003E-2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0.86399999999999999</v>
      </c>
      <c r="AF30">
        <v>0.4</v>
      </c>
      <c r="AG30">
        <v>4.7E-2</v>
      </c>
      <c r="AH30">
        <v>1.2999999999999999E-2</v>
      </c>
      <c r="AI30">
        <v>0</v>
      </c>
      <c r="AJ30">
        <v>0.06</v>
      </c>
      <c r="AK30">
        <v>9.4E-2</v>
      </c>
      <c r="AL30">
        <v>700.54300000000001</v>
      </c>
      <c r="AM30">
        <v>0</v>
      </c>
      <c r="AN30">
        <v>0.81399999999999995</v>
      </c>
      <c r="AO30">
        <v>90.114000000000004</v>
      </c>
      <c r="AP30">
        <v>0.04</v>
      </c>
      <c r="AQ30">
        <v>0.16300000000000001</v>
      </c>
      <c r="AR30">
        <v>0.42599999999999999</v>
      </c>
      <c r="AS30">
        <v>1.7869999999999999</v>
      </c>
      <c r="AT30">
        <v>1.4550000000000001</v>
      </c>
      <c r="AU30">
        <v>1.2230000000000001</v>
      </c>
      <c r="AV30">
        <v>0.98099999999999998</v>
      </c>
      <c r="AW30">
        <v>0.02</v>
      </c>
      <c r="AX30">
        <v>2.3769999999999998</v>
      </c>
      <c r="AY30">
        <v>1211.3389999999999</v>
      </c>
      <c r="AZ30">
        <v>0</v>
      </c>
      <c r="BA30">
        <v>0</v>
      </c>
      <c r="BB30">
        <v>0</v>
      </c>
      <c r="BC30">
        <v>8.9999999999999993E-3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0.47799999999999998</v>
      </c>
      <c r="BK30">
        <v>0.51600000000000001</v>
      </c>
      <c r="BL30">
        <v>0.46500000000000002</v>
      </c>
      <c r="BM30">
        <v>0</v>
      </c>
      <c r="BN30">
        <v>0</v>
      </c>
      <c r="BO30">
        <v>3.3000000000000002E-2</v>
      </c>
      <c r="BP30">
        <v>0</v>
      </c>
      <c r="BQ30">
        <v>0.47899999999999998</v>
      </c>
      <c r="BR30">
        <v>26.236000000000001</v>
      </c>
      <c r="BS30">
        <v>25.861999999999998</v>
      </c>
      <c r="BT30">
        <v>0.14499999999999999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1.1739999999999999</v>
      </c>
    </row>
    <row r="31" spans="1:79" x14ac:dyDescent="0.3">
      <c r="A31">
        <v>6.5</v>
      </c>
      <c r="B31">
        <v>0</v>
      </c>
      <c r="C31">
        <v>18.27</v>
      </c>
      <c r="D31">
        <v>5.4039999999999999</v>
      </c>
      <c r="E31">
        <v>9.0069999999999997</v>
      </c>
      <c r="F31">
        <v>56.402000000000001</v>
      </c>
      <c r="G31">
        <v>3.101</v>
      </c>
      <c r="H31">
        <v>2E-3</v>
      </c>
      <c r="I31">
        <v>0</v>
      </c>
      <c r="J31">
        <v>0</v>
      </c>
      <c r="K31">
        <v>0</v>
      </c>
      <c r="L31">
        <v>0</v>
      </c>
      <c r="M31">
        <v>0.158</v>
      </c>
      <c r="N31">
        <v>0</v>
      </c>
      <c r="O31">
        <v>0</v>
      </c>
      <c r="P31">
        <v>1007.82</v>
      </c>
      <c r="Q31">
        <v>1507.723</v>
      </c>
      <c r="R31">
        <v>3027.4470000000001</v>
      </c>
      <c r="S31">
        <v>505.20299999999997</v>
      </c>
      <c r="T31">
        <v>4954.1670000000004</v>
      </c>
      <c r="U31">
        <v>9.4E-2</v>
      </c>
      <c r="V31">
        <v>0.10199999999999999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0.95099999999999996</v>
      </c>
      <c r="AF31">
        <v>0.44</v>
      </c>
      <c r="AG31">
        <v>4.4999999999999998E-2</v>
      </c>
      <c r="AH31">
        <v>1.4E-2</v>
      </c>
      <c r="AI31">
        <v>0</v>
      </c>
      <c r="AJ31">
        <v>6.8000000000000005E-2</v>
      </c>
      <c r="AK31">
        <v>0.106</v>
      </c>
      <c r="AL31">
        <v>557.29200000000003</v>
      </c>
      <c r="AM31">
        <v>0</v>
      </c>
      <c r="AN31">
        <v>0.91500000000000004</v>
      </c>
      <c r="AO31">
        <v>97.477999999999994</v>
      </c>
      <c r="AP31">
        <v>4.1000000000000002E-2</v>
      </c>
      <c r="AQ31">
        <v>0.20300000000000001</v>
      </c>
      <c r="AR31">
        <v>0.47799999999999998</v>
      </c>
      <c r="AS31">
        <v>1.954</v>
      </c>
      <c r="AT31">
        <v>1.591</v>
      </c>
      <c r="AU31">
        <v>1.337</v>
      </c>
      <c r="AV31">
        <v>1.073</v>
      </c>
      <c r="AW31">
        <v>2.1999999999999999E-2</v>
      </c>
      <c r="AX31">
        <v>2.6120000000000001</v>
      </c>
      <c r="AY31">
        <v>1263.259</v>
      </c>
      <c r="AZ31">
        <v>0</v>
      </c>
      <c r="BA31">
        <v>0</v>
      </c>
      <c r="BB31">
        <v>0</v>
      </c>
      <c r="BC31">
        <v>8.9999999999999993E-3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0.52800000000000002</v>
      </c>
      <c r="BK31">
        <v>0.56699999999999995</v>
      </c>
      <c r="BL31">
        <v>0.51700000000000002</v>
      </c>
      <c r="BM31">
        <v>0</v>
      </c>
      <c r="BN31">
        <v>0</v>
      </c>
      <c r="BO31">
        <v>3.5000000000000003E-2</v>
      </c>
      <c r="BP31">
        <v>0</v>
      </c>
      <c r="BQ31">
        <v>0.52800000000000002</v>
      </c>
      <c r="BR31">
        <v>25.141999999999999</v>
      </c>
      <c r="BS31">
        <v>25.126000000000001</v>
      </c>
      <c r="BT31">
        <v>0.156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1.4570000000000001</v>
      </c>
    </row>
    <row r="32" spans="1:79" x14ac:dyDescent="0.3">
      <c r="A32">
        <v>7</v>
      </c>
      <c r="B32">
        <v>0</v>
      </c>
      <c r="C32">
        <v>19.776</v>
      </c>
      <c r="D32">
        <v>5.8280000000000003</v>
      </c>
      <c r="E32">
        <v>9.7490000000000006</v>
      </c>
      <c r="F32">
        <v>60.988</v>
      </c>
      <c r="G32">
        <v>3.3559999999999999</v>
      </c>
      <c r="H32">
        <v>3.0000000000000001E-3</v>
      </c>
      <c r="I32">
        <v>0</v>
      </c>
      <c r="J32">
        <v>0</v>
      </c>
      <c r="K32">
        <v>0</v>
      </c>
      <c r="L32">
        <v>0</v>
      </c>
      <c r="M32">
        <v>0.16800000000000001</v>
      </c>
      <c r="N32">
        <v>0</v>
      </c>
      <c r="O32">
        <v>0</v>
      </c>
      <c r="P32">
        <v>1084.6790000000001</v>
      </c>
      <c r="Q32">
        <v>1621.192</v>
      </c>
      <c r="R32">
        <v>3238.1570000000002</v>
      </c>
      <c r="S32">
        <v>544.00699999999995</v>
      </c>
      <c r="T32">
        <v>5287.5870000000004</v>
      </c>
      <c r="U32">
        <v>9.7000000000000003E-2</v>
      </c>
      <c r="V32">
        <v>0.108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1.0349999999999999</v>
      </c>
      <c r="AF32">
        <v>0.48099999999999998</v>
      </c>
      <c r="AG32">
        <v>4.2999999999999997E-2</v>
      </c>
      <c r="AH32">
        <v>1.4999999999999999E-2</v>
      </c>
      <c r="AI32">
        <v>0</v>
      </c>
      <c r="AJ32">
        <v>7.5999999999999998E-2</v>
      </c>
      <c r="AK32">
        <v>0.11700000000000001</v>
      </c>
      <c r="AL32">
        <v>452.43599999999998</v>
      </c>
      <c r="AM32">
        <v>0</v>
      </c>
      <c r="AN32">
        <v>1.02</v>
      </c>
      <c r="AO32">
        <v>104.59699999999999</v>
      </c>
      <c r="AP32">
        <v>4.1000000000000002E-2</v>
      </c>
      <c r="AQ32">
        <v>0.251</v>
      </c>
      <c r="AR32">
        <v>0.53100000000000003</v>
      </c>
      <c r="AS32">
        <v>2.1219999999999999</v>
      </c>
      <c r="AT32">
        <v>1.7270000000000001</v>
      </c>
      <c r="AU32">
        <v>1.45</v>
      </c>
      <c r="AV32">
        <v>1.165</v>
      </c>
      <c r="AW32">
        <v>2.4E-2</v>
      </c>
      <c r="AX32">
        <v>2.85</v>
      </c>
      <c r="AY32">
        <v>1300.828</v>
      </c>
      <c r="AZ32">
        <v>0</v>
      </c>
      <c r="BA32">
        <v>0</v>
      </c>
      <c r="BB32">
        <v>0.252</v>
      </c>
      <c r="BC32">
        <v>8.9999999999999993E-3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0.57899999999999996</v>
      </c>
      <c r="BK32">
        <v>0.61799999999999999</v>
      </c>
      <c r="BL32">
        <v>0.56899999999999995</v>
      </c>
      <c r="BM32">
        <v>0</v>
      </c>
      <c r="BN32">
        <v>0</v>
      </c>
      <c r="BO32">
        <v>3.6999999999999998E-2</v>
      </c>
      <c r="BP32">
        <v>0</v>
      </c>
      <c r="BQ32">
        <v>0.57799999999999996</v>
      </c>
      <c r="BR32">
        <v>24.173999999999999</v>
      </c>
      <c r="BS32">
        <v>24.469000000000001</v>
      </c>
      <c r="BT32">
        <v>0.16800000000000001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1.7789999999999999</v>
      </c>
    </row>
    <row r="33" spans="1:79" x14ac:dyDescent="0.3">
      <c r="A33">
        <v>7.5</v>
      </c>
      <c r="B33">
        <v>0</v>
      </c>
      <c r="C33">
        <v>21.289000000000001</v>
      </c>
      <c r="D33">
        <v>6.2549999999999999</v>
      </c>
      <c r="E33">
        <v>10.491</v>
      </c>
      <c r="F33">
        <v>65.444999999999993</v>
      </c>
      <c r="G33">
        <v>3.6150000000000002</v>
      </c>
      <c r="H33">
        <v>3.0000000000000001E-3</v>
      </c>
      <c r="I33">
        <v>0</v>
      </c>
      <c r="J33">
        <v>0</v>
      </c>
      <c r="K33">
        <v>0</v>
      </c>
      <c r="L33">
        <v>0</v>
      </c>
      <c r="M33">
        <v>0.17799999999999999</v>
      </c>
      <c r="N33">
        <v>0</v>
      </c>
      <c r="O33">
        <v>0</v>
      </c>
      <c r="P33">
        <v>1161.874</v>
      </c>
      <c r="Q33">
        <v>1734.4559999999999</v>
      </c>
      <c r="R33">
        <v>3441.2710000000002</v>
      </c>
      <c r="S33">
        <v>583.08500000000004</v>
      </c>
      <c r="T33">
        <v>5605.576</v>
      </c>
      <c r="U33">
        <v>0.1</v>
      </c>
      <c r="V33">
        <v>0.113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1.117</v>
      </c>
      <c r="AF33">
        <v>0.52200000000000002</v>
      </c>
      <c r="AG33">
        <v>4.2000000000000003E-2</v>
      </c>
      <c r="AH33">
        <v>1.7000000000000001E-2</v>
      </c>
      <c r="AI33">
        <v>0</v>
      </c>
      <c r="AJ33">
        <v>8.4000000000000005E-2</v>
      </c>
      <c r="AK33">
        <v>0.129</v>
      </c>
      <c r="AL33">
        <v>373.76600000000002</v>
      </c>
      <c r="AM33">
        <v>0</v>
      </c>
      <c r="AN33">
        <v>1.1299999999999999</v>
      </c>
      <c r="AO33">
        <v>111.569</v>
      </c>
      <c r="AP33">
        <v>4.2000000000000003E-2</v>
      </c>
      <c r="AQ33">
        <v>0.307</v>
      </c>
      <c r="AR33">
        <v>0.58499999999999996</v>
      </c>
      <c r="AS33">
        <v>2.2909999999999999</v>
      </c>
      <c r="AT33">
        <v>1.863</v>
      </c>
      <c r="AU33">
        <v>1.5649999999999999</v>
      </c>
      <c r="AV33">
        <v>1.2569999999999999</v>
      </c>
      <c r="AW33">
        <v>2.5999999999999999E-2</v>
      </c>
      <c r="AX33">
        <v>3.0920000000000001</v>
      </c>
      <c r="AY33">
        <v>1323.242</v>
      </c>
      <c r="AZ33">
        <v>0</v>
      </c>
      <c r="BA33">
        <v>0</v>
      </c>
      <c r="BB33">
        <v>0.161</v>
      </c>
      <c r="BC33">
        <v>8.9999999999999993E-3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0.63100000000000001</v>
      </c>
      <c r="BK33">
        <v>0.67100000000000004</v>
      </c>
      <c r="BL33">
        <v>0.623</v>
      </c>
      <c r="BM33">
        <v>0</v>
      </c>
      <c r="BN33">
        <v>0</v>
      </c>
      <c r="BO33">
        <v>3.9E-2</v>
      </c>
      <c r="BP33">
        <v>0</v>
      </c>
      <c r="BQ33">
        <v>0.63</v>
      </c>
      <c r="BR33">
        <v>23.31</v>
      </c>
      <c r="BS33">
        <v>23.876999999999999</v>
      </c>
      <c r="BT33">
        <v>0.17899999999999999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2.1440000000000001</v>
      </c>
    </row>
    <row r="34" spans="1:79" x14ac:dyDescent="0.3">
      <c r="A34">
        <v>8</v>
      </c>
      <c r="B34">
        <v>0</v>
      </c>
      <c r="C34">
        <v>22.808</v>
      </c>
      <c r="D34">
        <v>6.6849999999999996</v>
      </c>
      <c r="E34">
        <v>11.234999999999999</v>
      </c>
      <c r="F34">
        <v>69.793999999999997</v>
      </c>
      <c r="G34">
        <v>3.8769999999999998</v>
      </c>
      <c r="H34">
        <v>3.0000000000000001E-3</v>
      </c>
      <c r="I34">
        <v>0</v>
      </c>
      <c r="J34">
        <v>0</v>
      </c>
      <c r="K34">
        <v>0</v>
      </c>
      <c r="L34">
        <v>0</v>
      </c>
      <c r="M34">
        <v>0.187</v>
      </c>
      <c r="N34">
        <v>0</v>
      </c>
      <c r="O34">
        <v>0</v>
      </c>
      <c r="P34">
        <v>1239.02</v>
      </c>
      <c r="Q34">
        <v>1846.828</v>
      </c>
      <c r="R34">
        <v>3636.0790000000002</v>
      </c>
      <c r="S34">
        <v>622.30499999999995</v>
      </c>
      <c r="T34">
        <v>5905.2049999999999</v>
      </c>
      <c r="U34">
        <v>0.10199999999999999</v>
      </c>
      <c r="V34">
        <v>0.11799999999999999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1.1990000000000001</v>
      </c>
      <c r="AF34">
        <v>0.56299999999999994</v>
      </c>
      <c r="AG34">
        <v>4.2000000000000003E-2</v>
      </c>
      <c r="AH34">
        <v>1.7999999999999999E-2</v>
      </c>
      <c r="AI34">
        <v>0</v>
      </c>
      <c r="AJ34">
        <v>9.2999999999999999E-2</v>
      </c>
      <c r="AK34">
        <v>0.14000000000000001</v>
      </c>
      <c r="AL34">
        <v>313.625</v>
      </c>
      <c r="AM34">
        <v>0</v>
      </c>
      <c r="AN34">
        <v>1.242</v>
      </c>
      <c r="AO34">
        <v>118.476</v>
      </c>
      <c r="AP34">
        <v>4.2999999999999997E-2</v>
      </c>
      <c r="AQ34">
        <v>0.373</v>
      </c>
      <c r="AR34">
        <v>0.64100000000000001</v>
      </c>
      <c r="AS34">
        <v>2.46</v>
      </c>
      <c r="AT34">
        <v>1.9990000000000001</v>
      </c>
      <c r="AU34">
        <v>1.679</v>
      </c>
      <c r="AV34">
        <v>1.349</v>
      </c>
      <c r="AW34">
        <v>2.9000000000000001E-2</v>
      </c>
      <c r="AX34">
        <v>3.3370000000000002</v>
      </c>
      <c r="AY34">
        <v>1330.8489999999999</v>
      </c>
      <c r="AZ34">
        <v>0</v>
      </c>
      <c r="BA34">
        <v>0</v>
      </c>
      <c r="BB34">
        <v>9.5000000000000001E-2</v>
      </c>
      <c r="BC34">
        <v>8.9999999999999993E-3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0.68500000000000005</v>
      </c>
      <c r="BK34">
        <v>0.72499999999999998</v>
      </c>
      <c r="BL34">
        <v>0.67700000000000005</v>
      </c>
      <c r="BM34">
        <v>0</v>
      </c>
      <c r="BN34">
        <v>0</v>
      </c>
      <c r="BO34">
        <v>4.1000000000000002E-2</v>
      </c>
      <c r="BP34">
        <v>0</v>
      </c>
      <c r="BQ34">
        <v>0.68200000000000005</v>
      </c>
      <c r="BR34">
        <v>22.532</v>
      </c>
      <c r="BS34">
        <v>23.341000000000001</v>
      </c>
      <c r="BT34">
        <v>0.19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2.552</v>
      </c>
    </row>
    <row r="35" spans="1:79" x14ac:dyDescent="0.3">
      <c r="A35">
        <v>8.5</v>
      </c>
      <c r="B35">
        <v>0</v>
      </c>
      <c r="C35">
        <v>24.332999999999998</v>
      </c>
      <c r="D35">
        <v>7.117</v>
      </c>
      <c r="E35">
        <v>11.978</v>
      </c>
      <c r="F35">
        <v>74.063999999999993</v>
      </c>
      <c r="G35">
        <v>4.1420000000000003</v>
      </c>
      <c r="H35">
        <v>4.0000000000000001E-3</v>
      </c>
      <c r="I35">
        <v>0</v>
      </c>
      <c r="J35">
        <v>0</v>
      </c>
      <c r="K35">
        <v>0</v>
      </c>
      <c r="L35">
        <v>0</v>
      </c>
      <c r="M35">
        <v>0.19700000000000001</v>
      </c>
      <c r="N35">
        <v>0</v>
      </c>
      <c r="O35">
        <v>0</v>
      </c>
      <c r="P35">
        <v>1315.7439999999999</v>
      </c>
      <c r="Q35">
        <v>1957.646</v>
      </c>
      <c r="R35">
        <v>3821.92</v>
      </c>
      <c r="S35">
        <v>661.53800000000001</v>
      </c>
      <c r="T35">
        <v>6183.9960000000001</v>
      </c>
      <c r="U35">
        <v>0.105</v>
      </c>
      <c r="V35">
        <v>0.123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1.2789999999999999</v>
      </c>
      <c r="AF35">
        <v>0.60499999999999998</v>
      </c>
      <c r="AG35">
        <v>4.1000000000000002E-2</v>
      </c>
      <c r="AH35">
        <v>1.9E-2</v>
      </c>
      <c r="AI35">
        <v>0</v>
      </c>
      <c r="AJ35">
        <v>0.10100000000000001</v>
      </c>
      <c r="AK35">
        <v>0.152</v>
      </c>
      <c r="AL35">
        <v>266.935</v>
      </c>
      <c r="AM35">
        <v>0</v>
      </c>
      <c r="AN35">
        <v>1.359</v>
      </c>
      <c r="AO35">
        <v>125.381</v>
      </c>
      <c r="AP35">
        <v>4.3999999999999997E-2</v>
      </c>
      <c r="AQ35">
        <v>0.45</v>
      </c>
      <c r="AR35">
        <v>0.69699999999999995</v>
      </c>
      <c r="AS35">
        <v>2.629</v>
      </c>
      <c r="AT35">
        <v>2.1339999999999999</v>
      </c>
      <c r="AU35">
        <v>1.794</v>
      </c>
      <c r="AV35">
        <v>1.4410000000000001</v>
      </c>
      <c r="AW35">
        <v>3.1E-2</v>
      </c>
      <c r="AX35">
        <v>3.585</v>
      </c>
      <c r="AY35">
        <v>1324.8340000000001</v>
      </c>
      <c r="AZ35">
        <v>0</v>
      </c>
      <c r="BA35">
        <v>0</v>
      </c>
      <c r="BB35">
        <v>5.1999999999999998E-2</v>
      </c>
      <c r="BC35">
        <v>8.9999999999999993E-3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0.74</v>
      </c>
      <c r="BK35">
        <v>0.78</v>
      </c>
      <c r="BL35">
        <v>0.73199999999999998</v>
      </c>
      <c r="BM35">
        <v>0</v>
      </c>
      <c r="BN35">
        <v>0</v>
      </c>
      <c r="BO35">
        <v>4.2999999999999997E-2</v>
      </c>
      <c r="BP35">
        <v>0</v>
      </c>
      <c r="BQ35">
        <v>0.73599999999999999</v>
      </c>
      <c r="BR35">
        <v>21.827999999999999</v>
      </c>
      <c r="BS35">
        <v>22.852</v>
      </c>
      <c r="BT35">
        <v>0.20200000000000001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3.0049999999999999</v>
      </c>
    </row>
    <row r="36" spans="1:79" x14ac:dyDescent="0.3">
      <c r="A36">
        <v>9</v>
      </c>
      <c r="B36">
        <v>0</v>
      </c>
      <c r="C36">
        <v>25.864999999999998</v>
      </c>
      <c r="D36">
        <v>7.5519999999999996</v>
      </c>
      <c r="E36">
        <v>12.721</v>
      </c>
      <c r="F36">
        <v>78.284000000000006</v>
      </c>
      <c r="G36">
        <v>4.41</v>
      </c>
      <c r="H36">
        <v>4.0000000000000001E-3</v>
      </c>
      <c r="I36">
        <v>0</v>
      </c>
      <c r="J36">
        <v>0</v>
      </c>
      <c r="K36">
        <v>0</v>
      </c>
      <c r="L36">
        <v>0</v>
      </c>
      <c r="M36">
        <v>0.20599999999999999</v>
      </c>
      <c r="N36">
        <v>0</v>
      </c>
      <c r="O36">
        <v>0</v>
      </c>
      <c r="P36">
        <v>1391.69</v>
      </c>
      <c r="Q36">
        <v>2066.2869999999998</v>
      </c>
      <c r="R36">
        <v>3998.192</v>
      </c>
      <c r="S36">
        <v>700.66399999999999</v>
      </c>
      <c r="T36">
        <v>6439.9480000000003</v>
      </c>
      <c r="U36">
        <v>0.107</v>
      </c>
      <c r="V36">
        <v>0.127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1.36</v>
      </c>
      <c r="AF36">
        <v>0.64700000000000002</v>
      </c>
      <c r="AG36">
        <v>4.1000000000000002E-2</v>
      </c>
      <c r="AH36">
        <v>2.1000000000000001E-2</v>
      </c>
      <c r="AI36">
        <v>0</v>
      </c>
      <c r="AJ36">
        <v>0.109</v>
      </c>
      <c r="AK36">
        <v>0.16400000000000001</v>
      </c>
      <c r="AL36">
        <v>230.19900000000001</v>
      </c>
      <c r="AM36">
        <v>0</v>
      </c>
      <c r="AN36">
        <v>1.478</v>
      </c>
      <c r="AO36">
        <v>132.32599999999999</v>
      </c>
      <c r="AP36">
        <v>4.5999999999999999E-2</v>
      </c>
      <c r="AQ36">
        <v>0.53900000000000003</v>
      </c>
      <c r="AR36">
        <v>0.754</v>
      </c>
      <c r="AS36">
        <v>2.7989999999999999</v>
      </c>
      <c r="AT36">
        <v>2.2679999999999998</v>
      </c>
      <c r="AU36">
        <v>1.9079999999999999</v>
      </c>
      <c r="AV36">
        <v>1.5329999999999999</v>
      </c>
      <c r="AW36">
        <v>3.4000000000000002E-2</v>
      </c>
      <c r="AX36">
        <v>3.8359999999999999</v>
      </c>
      <c r="AY36">
        <v>1306.914</v>
      </c>
      <c r="AZ36">
        <v>0</v>
      </c>
      <c r="BA36">
        <v>0</v>
      </c>
      <c r="BB36">
        <v>2.5999999999999999E-2</v>
      </c>
      <c r="BC36">
        <v>8.9999999999999993E-3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0.79600000000000004</v>
      </c>
      <c r="BK36">
        <v>0.83599999999999997</v>
      </c>
      <c r="BL36">
        <v>0.78900000000000003</v>
      </c>
      <c r="BM36">
        <v>0</v>
      </c>
      <c r="BN36">
        <v>0</v>
      </c>
      <c r="BO36">
        <v>4.4999999999999998E-2</v>
      </c>
      <c r="BP36">
        <v>0</v>
      </c>
      <c r="BQ36">
        <v>0.79100000000000004</v>
      </c>
      <c r="BR36">
        <v>21.186</v>
      </c>
      <c r="BS36">
        <v>22.404</v>
      </c>
      <c r="BT36">
        <v>0.21299999999999999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3.5070000000000001</v>
      </c>
    </row>
    <row r="37" spans="1:79" x14ac:dyDescent="0.3">
      <c r="A37">
        <v>9.5</v>
      </c>
      <c r="B37">
        <v>0</v>
      </c>
      <c r="C37">
        <v>27.402999999999999</v>
      </c>
      <c r="D37">
        <v>7.9880000000000004</v>
      </c>
      <c r="E37">
        <v>13.462999999999999</v>
      </c>
      <c r="F37">
        <v>82.48</v>
      </c>
      <c r="G37">
        <v>4.681</v>
      </c>
      <c r="H37">
        <v>5.0000000000000001E-3</v>
      </c>
      <c r="I37">
        <v>0</v>
      </c>
      <c r="J37">
        <v>0</v>
      </c>
      <c r="K37">
        <v>0</v>
      </c>
      <c r="L37">
        <v>0</v>
      </c>
      <c r="M37">
        <v>0.214</v>
      </c>
      <c r="N37">
        <v>0</v>
      </c>
      <c r="O37">
        <v>0</v>
      </c>
      <c r="P37">
        <v>1466.519</v>
      </c>
      <c r="Q37">
        <v>2172.165</v>
      </c>
      <c r="R37">
        <v>4164.3490000000002</v>
      </c>
      <c r="S37">
        <v>739.56899999999996</v>
      </c>
      <c r="T37">
        <v>6671.5389999999998</v>
      </c>
      <c r="U37">
        <v>0.11</v>
      </c>
      <c r="V37">
        <v>0.13200000000000001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1.4390000000000001</v>
      </c>
      <c r="AF37">
        <v>0.69</v>
      </c>
      <c r="AG37">
        <v>4.1000000000000002E-2</v>
      </c>
      <c r="AH37">
        <v>2.1999999999999999E-2</v>
      </c>
      <c r="AI37">
        <v>0</v>
      </c>
      <c r="AJ37">
        <v>0.11799999999999999</v>
      </c>
      <c r="AK37">
        <v>0.17499999999999999</v>
      </c>
      <c r="AL37">
        <v>200.94300000000001</v>
      </c>
      <c r="AM37">
        <v>0</v>
      </c>
      <c r="AN37">
        <v>1.601</v>
      </c>
      <c r="AO37">
        <v>139.33799999999999</v>
      </c>
      <c r="AP37">
        <v>4.7E-2</v>
      </c>
      <c r="AQ37">
        <v>0</v>
      </c>
      <c r="AR37">
        <v>0.81200000000000006</v>
      </c>
      <c r="AS37">
        <v>2.968</v>
      </c>
      <c r="AT37">
        <v>2.4020000000000001</v>
      </c>
      <c r="AU37">
        <v>2.0230000000000001</v>
      </c>
      <c r="AV37">
        <v>1.6240000000000001</v>
      </c>
      <c r="AW37">
        <v>3.5999999999999997E-2</v>
      </c>
      <c r="AX37">
        <v>4.0880000000000001</v>
      </c>
      <c r="AY37">
        <v>1279.0630000000001</v>
      </c>
      <c r="AZ37">
        <v>0</v>
      </c>
      <c r="BA37">
        <v>0</v>
      </c>
      <c r="BB37">
        <v>1.2E-2</v>
      </c>
      <c r="BC37">
        <v>8.9999999999999993E-3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0.85199999999999998</v>
      </c>
      <c r="BK37">
        <v>0.89200000000000002</v>
      </c>
      <c r="BL37">
        <v>0.84599999999999997</v>
      </c>
      <c r="BM37">
        <v>0</v>
      </c>
      <c r="BN37">
        <v>0</v>
      </c>
      <c r="BO37">
        <v>4.7E-2</v>
      </c>
      <c r="BP37">
        <v>0</v>
      </c>
      <c r="BQ37">
        <v>0.84699999999999998</v>
      </c>
      <c r="BR37">
        <v>20.597999999999999</v>
      </c>
      <c r="BS37">
        <v>21.991</v>
      </c>
      <c r="BT37">
        <v>0.224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4.0579999999999998</v>
      </c>
    </row>
    <row r="38" spans="1:79" x14ac:dyDescent="0.3">
      <c r="A38">
        <v>10</v>
      </c>
      <c r="B38">
        <v>0</v>
      </c>
      <c r="C38">
        <v>28.945</v>
      </c>
      <c r="D38">
        <v>8.4269999999999996</v>
      </c>
      <c r="E38">
        <v>14.204000000000001</v>
      </c>
      <c r="F38">
        <v>86.674000000000007</v>
      </c>
      <c r="G38">
        <v>4.9550000000000001</v>
      </c>
      <c r="H38">
        <v>5.0000000000000001E-3</v>
      </c>
      <c r="I38">
        <v>0</v>
      </c>
      <c r="J38">
        <v>0</v>
      </c>
      <c r="K38">
        <v>0</v>
      </c>
      <c r="L38">
        <v>0</v>
      </c>
      <c r="M38">
        <v>0.223</v>
      </c>
      <c r="N38">
        <v>0</v>
      </c>
      <c r="O38">
        <v>0</v>
      </c>
      <c r="P38">
        <v>1539.9159999999999</v>
      </c>
      <c r="Q38">
        <v>2274.7469999999998</v>
      </c>
      <c r="R38">
        <v>4319.9049999999997</v>
      </c>
      <c r="S38">
        <v>778.149</v>
      </c>
      <c r="T38">
        <v>6877.72</v>
      </c>
      <c r="U38">
        <v>0.112</v>
      </c>
      <c r="V38">
        <v>0.13600000000000001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1.5189999999999999</v>
      </c>
      <c r="AF38">
        <v>0.73399999999999999</v>
      </c>
      <c r="AG38">
        <v>4.2000000000000003E-2</v>
      </c>
      <c r="AH38">
        <v>2.3E-2</v>
      </c>
      <c r="AI38">
        <v>0</v>
      </c>
      <c r="AJ38">
        <v>0.126</v>
      </c>
      <c r="AK38">
        <v>0.186</v>
      </c>
      <c r="AL38">
        <v>177.386</v>
      </c>
      <c r="AM38">
        <v>0</v>
      </c>
      <c r="AN38">
        <v>1.726</v>
      </c>
      <c r="AO38">
        <v>146.43299999999999</v>
      </c>
      <c r="AP38">
        <v>4.8000000000000001E-2</v>
      </c>
      <c r="AQ38">
        <v>0</v>
      </c>
      <c r="AR38">
        <v>0.871</v>
      </c>
      <c r="AS38">
        <v>3.137</v>
      </c>
      <c r="AT38">
        <v>2.5350000000000001</v>
      </c>
      <c r="AU38">
        <v>2.1379999999999999</v>
      </c>
      <c r="AV38">
        <v>1.716</v>
      </c>
      <c r="AW38">
        <v>3.9E-2</v>
      </c>
      <c r="AX38">
        <v>4.343</v>
      </c>
      <c r="AY38">
        <v>1243.3119999999999</v>
      </c>
      <c r="AZ38">
        <v>0</v>
      </c>
      <c r="BA38">
        <v>0</v>
      </c>
      <c r="BB38">
        <v>5.0000000000000001E-3</v>
      </c>
      <c r="BC38">
        <v>8.9999999999999993E-3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0.91100000000000003</v>
      </c>
      <c r="BK38">
        <v>0.95</v>
      </c>
      <c r="BL38">
        <v>0.90400000000000003</v>
      </c>
      <c r="BM38">
        <v>0</v>
      </c>
      <c r="BN38">
        <v>0</v>
      </c>
      <c r="BO38">
        <v>4.8000000000000001E-2</v>
      </c>
      <c r="BP38">
        <v>0</v>
      </c>
      <c r="BQ38">
        <v>0.90400000000000003</v>
      </c>
      <c r="BR38">
        <v>20.056999999999999</v>
      </c>
      <c r="BS38">
        <v>21.608000000000001</v>
      </c>
      <c r="BT38">
        <v>0.23499999999999999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4.6609999999999996</v>
      </c>
    </row>
    <row r="39" spans="1:79" x14ac:dyDescent="0.3">
      <c r="A39">
        <v>15</v>
      </c>
      <c r="B39">
        <v>0</v>
      </c>
      <c r="C39">
        <v>44.432000000000002</v>
      </c>
      <c r="D39">
        <v>12.85</v>
      </c>
      <c r="E39">
        <v>21.486999999999998</v>
      </c>
      <c r="F39">
        <v>130.56700000000001</v>
      </c>
      <c r="G39">
        <v>7.7809999999999997</v>
      </c>
      <c r="H39">
        <v>5.0000000000000001E-3</v>
      </c>
      <c r="I39">
        <v>0</v>
      </c>
      <c r="J39">
        <v>0</v>
      </c>
      <c r="K39">
        <v>0</v>
      </c>
      <c r="L39">
        <v>0</v>
      </c>
      <c r="M39">
        <v>0.29299999999999998</v>
      </c>
      <c r="N39">
        <v>0</v>
      </c>
      <c r="O39">
        <v>0</v>
      </c>
      <c r="P39">
        <v>2142.444</v>
      </c>
      <c r="Q39">
        <v>3038.2449999999999</v>
      </c>
      <c r="R39">
        <v>5233.9970000000003</v>
      </c>
      <c r="S39">
        <v>1127.086</v>
      </c>
      <c r="T39">
        <v>7574.04</v>
      </c>
      <c r="U39">
        <v>0.13500000000000001</v>
      </c>
      <c r="V39">
        <v>0.17199999999999999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2.2829999999999999</v>
      </c>
      <c r="AF39">
        <v>1.1859999999999999</v>
      </c>
      <c r="AG39">
        <v>5.2999999999999999E-2</v>
      </c>
      <c r="AH39">
        <v>3.5999999999999997E-2</v>
      </c>
      <c r="AI39">
        <v>0</v>
      </c>
      <c r="AJ39">
        <v>0.20799999999999999</v>
      </c>
      <c r="AK39">
        <v>0.29899999999999999</v>
      </c>
      <c r="AL39">
        <v>80.040999999999997</v>
      </c>
      <c r="AM39">
        <v>0</v>
      </c>
      <c r="AN39">
        <v>3.093</v>
      </c>
      <c r="AO39">
        <v>220.39599999999999</v>
      </c>
      <c r="AP39">
        <v>6.0999999999999999E-2</v>
      </c>
      <c r="AQ39">
        <v>0</v>
      </c>
      <c r="AR39">
        <v>1.486</v>
      </c>
      <c r="AS39">
        <v>4.7969999999999997</v>
      </c>
      <c r="AT39">
        <v>3.8479999999999999</v>
      </c>
      <c r="AU39">
        <v>3.2919999999999998</v>
      </c>
      <c r="AV39">
        <v>2.6230000000000002</v>
      </c>
      <c r="AW39">
        <v>6.8000000000000005E-2</v>
      </c>
      <c r="AX39">
        <v>6.9320000000000004</v>
      </c>
      <c r="AY39">
        <v>771.70600000000002</v>
      </c>
      <c r="AZ39">
        <v>0</v>
      </c>
      <c r="BA39">
        <v>0</v>
      </c>
      <c r="BB39">
        <v>0</v>
      </c>
      <c r="BC39">
        <v>8.9999999999999993E-3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1.54</v>
      </c>
      <c r="BK39">
        <v>1.5640000000000001</v>
      </c>
      <c r="BL39">
        <v>1.518</v>
      </c>
      <c r="BM39">
        <v>0</v>
      </c>
      <c r="BN39">
        <v>0</v>
      </c>
      <c r="BO39">
        <v>6.0999999999999999E-2</v>
      </c>
      <c r="BP39">
        <v>0</v>
      </c>
      <c r="BQ39">
        <v>1.5209999999999999</v>
      </c>
      <c r="BR39">
        <v>16.292999999999999</v>
      </c>
      <c r="BS39">
        <v>18.882999999999999</v>
      </c>
      <c r="BT39">
        <v>0.34499999999999997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13.929</v>
      </c>
    </row>
    <row r="40" spans="1:79" x14ac:dyDescent="0.3">
      <c r="A40">
        <v>20</v>
      </c>
      <c r="B40">
        <v>0</v>
      </c>
      <c r="C40">
        <v>59.371000000000002</v>
      </c>
      <c r="D40">
        <v>17.212</v>
      </c>
      <c r="E40">
        <v>28.428000000000001</v>
      </c>
      <c r="F40">
        <v>176.39699999999999</v>
      </c>
      <c r="G40">
        <v>10.663</v>
      </c>
      <c r="H40">
        <v>2E-3</v>
      </c>
      <c r="I40">
        <v>0</v>
      </c>
      <c r="J40">
        <v>0</v>
      </c>
      <c r="K40">
        <v>0</v>
      </c>
      <c r="L40">
        <v>0</v>
      </c>
      <c r="M40">
        <v>0.34100000000000003</v>
      </c>
      <c r="N40">
        <v>0</v>
      </c>
      <c r="O40">
        <v>0</v>
      </c>
      <c r="P40">
        <v>2422.5100000000002</v>
      </c>
      <c r="Q40">
        <v>3244.63</v>
      </c>
      <c r="R40">
        <v>5052.2669999999998</v>
      </c>
      <c r="S40">
        <v>1367.855</v>
      </c>
      <c r="T40">
        <v>6574.8770000000004</v>
      </c>
      <c r="U40">
        <v>0.156</v>
      </c>
      <c r="V40">
        <v>0.19800000000000001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2.956</v>
      </c>
      <c r="AF40">
        <v>1.6519999999999999</v>
      </c>
      <c r="AG40">
        <v>7.6999999999999999E-2</v>
      </c>
      <c r="AH40">
        <v>4.8000000000000001E-2</v>
      </c>
      <c r="AI40">
        <v>0</v>
      </c>
      <c r="AJ40">
        <v>0.28199999999999997</v>
      </c>
      <c r="AK40">
        <v>0.40799999999999997</v>
      </c>
      <c r="AL40">
        <v>57.162999999999997</v>
      </c>
      <c r="AM40">
        <v>0</v>
      </c>
      <c r="AN40">
        <v>4.5460000000000003</v>
      </c>
      <c r="AO40">
        <v>287.17700000000002</v>
      </c>
      <c r="AP40">
        <v>7.2999999999999995E-2</v>
      </c>
      <c r="AQ40">
        <v>0</v>
      </c>
      <c r="AR40">
        <v>2.1179999999999999</v>
      </c>
      <c r="AS40">
        <v>6.39</v>
      </c>
      <c r="AT40">
        <v>5.1390000000000002</v>
      </c>
      <c r="AU40">
        <v>4.4420000000000002</v>
      </c>
      <c r="AV40">
        <v>3.5209999999999999</v>
      </c>
      <c r="AW40">
        <v>9.8000000000000004E-2</v>
      </c>
      <c r="AX40">
        <v>9.4390000000000001</v>
      </c>
      <c r="AY40">
        <v>456.05</v>
      </c>
      <c r="AZ40">
        <v>0</v>
      </c>
      <c r="BA40">
        <v>0</v>
      </c>
      <c r="BB40">
        <v>0</v>
      </c>
      <c r="BC40">
        <v>8.9999999999999993E-3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2.234</v>
      </c>
      <c r="BK40">
        <v>2.2309999999999999</v>
      </c>
      <c r="BL40">
        <v>2.169</v>
      </c>
      <c r="BM40">
        <v>0</v>
      </c>
      <c r="BN40">
        <v>0</v>
      </c>
      <c r="BO40">
        <v>6.7000000000000004E-2</v>
      </c>
      <c r="BP40">
        <v>0</v>
      </c>
      <c r="BQ40">
        <v>2.2000000000000002</v>
      </c>
      <c r="BR40">
        <v>14.1</v>
      </c>
      <c r="BS40">
        <v>17.231999999999999</v>
      </c>
      <c r="BT40">
        <v>0.45500000000000002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30.288</v>
      </c>
    </row>
    <row r="41" spans="1:79" x14ac:dyDescent="0.3">
      <c r="A41">
        <v>25</v>
      </c>
      <c r="B41">
        <v>0</v>
      </c>
      <c r="C41">
        <v>73.072999999999993</v>
      </c>
      <c r="D41">
        <v>21.416</v>
      </c>
      <c r="E41">
        <v>34.966000000000001</v>
      </c>
      <c r="F41">
        <v>217.52600000000001</v>
      </c>
      <c r="G41">
        <v>13.507999999999999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0.36699999999999999</v>
      </c>
      <c r="N41">
        <v>0</v>
      </c>
      <c r="O41">
        <v>0</v>
      </c>
      <c r="P41">
        <v>2388.3690000000001</v>
      </c>
      <c r="Q41">
        <v>3008.828</v>
      </c>
      <c r="R41">
        <v>4223.357</v>
      </c>
      <c r="S41">
        <v>1471.4480000000001</v>
      </c>
      <c r="T41">
        <v>5079.835</v>
      </c>
      <c r="U41">
        <v>0.17499999999999999</v>
      </c>
      <c r="V41">
        <v>0.22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3.5230000000000001</v>
      </c>
      <c r="AF41">
        <v>2.1160000000000001</v>
      </c>
      <c r="AG41">
        <v>0.11799999999999999</v>
      </c>
      <c r="AH41">
        <v>5.8000000000000003E-2</v>
      </c>
      <c r="AI41">
        <v>0</v>
      </c>
      <c r="AJ41">
        <v>0.34699999999999998</v>
      </c>
      <c r="AK41">
        <v>0.51200000000000001</v>
      </c>
      <c r="AL41">
        <v>49.116</v>
      </c>
      <c r="AM41">
        <v>0</v>
      </c>
      <c r="AN41">
        <v>5.944</v>
      </c>
      <c r="AO41">
        <v>332.464</v>
      </c>
      <c r="AP41">
        <v>8.5000000000000006E-2</v>
      </c>
      <c r="AQ41">
        <v>0</v>
      </c>
      <c r="AR41">
        <v>2.7429999999999999</v>
      </c>
      <c r="AS41">
        <v>7.9290000000000003</v>
      </c>
      <c r="AT41">
        <v>6.4180000000000001</v>
      </c>
      <c r="AU41">
        <v>5.5780000000000003</v>
      </c>
      <c r="AV41">
        <v>4.4119999999999999</v>
      </c>
      <c r="AW41">
        <v>0.127</v>
      </c>
      <c r="AX41">
        <v>11.693</v>
      </c>
      <c r="AY41">
        <v>296.45499999999998</v>
      </c>
      <c r="AZ41">
        <v>0</v>
      </c>
      <c r="BA41">
        <v>0</v>
      </c>
      <c r="BB41">
        <v>0</v>
      </c>
      <c r="BC41">
        <v>0.01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2.9580000000000002</v>
      </c>
      <c r="BK41">
        <v>2.9239999999999999</v>
      </c>
      <c r="BL41">
        <v>2.8250000000000002</v>
      </c>
      <c r="BM41">
        <v>0</v>
      </c>
      <c r="BN41">
        <v>0</v>
      </c>
      <c r="BO41">
        <v>6.9000000000000006E-2</v>
      </c>
      <c r="BP41">
        <v>0</v>
      </c>
      <c r="BQ41">
        <v>2.91</v>
      </c>
      <c r="BR41">
        <v>12.625999999999999</v>
      </c>
      <c r="BS41">
        <v>16.091000000000001</v>
      </c>
      <c r="BT41">
        <v>0.56899999999999995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55.325000000000003</v>
      </c>
    </row>
    <row r="42" spans="1:79" x14ac:dyDescent="0.3">
      <c r="A42">
        <v>30</v>
      </c>
      <c r="B42">
        <v>0</v>
      </c>
      <c r="C42">
        <v>85.213999999999999</v>
      </c>
      <c r="D42">
        <v>25.43</v>
      </c>
      <c r="E42">
        <v>41.097999999999999</v>
      </c>
      <c r="F42">
        <v>249.197</v>
      </c>
      <c r="G42">
        <v>16.27</v>
      </c>
      <c r="H42">
        <v>0</v>
      </c>
      <c r="I42">
        <v>0</v>
      </c>
      <c r="J42">
        <v>0</v>
      </c>
      <c r="K42">
        <v>0</v>
      </c>
      <c r="L42">
        <v>0</v>
      </c>
      <c r="M42">
        <v>0.376</v>
      </c>
      <c r="N42">
        <v>0</v>
      </c>
      <c r="O42">
        <v>0</v>
      </c>
      <c r="P42">
        <v>2142.8969999999999</v>
      </c>
      <c r="Q42">
        <v>2551.377</v>
      </c>
      <c r="R42">
        <v>3257.078</v>
      </c>
      <c r="S42">
        <v>1444.433</v>
      </c>
      <c r="T42">
        <v>3724.3670000000002</v>
      </c>
      <c r="U42">
        <v>0.191</v>
      </c>
      <c r="V42">
        <v>0.23899999999999999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3.9980000000000002</v>
      </c>
      <c r="AF42">
        <v>2.57</v>
      </c>
      <c r="AG42">
        <v>0.182</v>
      </c>
      <c r="AH42">
        <v>6.7000000000000004E-2</v>
      </c>
      <c r="AI42">
        <v>0</v>
      </c>
      <c r="AJ42">
        <v>0.40600000000000003</v>
      </c>
      <c r="AK42">
        <v>0.61199999999999999</v>
      </c>
      <c r="AL42">
        <v>45.512</v>
      </c>
      <c r="AM42">
        <v>0</v>
      </c>
      <c r="AN42">
        <v>7.181</v>
      </c>
      <c r="AO42">
        <v>353.548</v>
      </c>
      <c r="AP42">
        <v>9.6000000000000002E-2</v>
      </c>
      <c r="AQ42">
        <v>0</v>
      </c>
      <c r="AR42">
        <v>3.3490000000000002</v>
      </c>
      <c r="AS42">
        <v>9.423</v>
      </c>
      <c r="AT42">
        <v>7.6779999999999999</v>
      </c>
      <c r="AU42">
        <v>6.6909999999999998</v>
      </c>
      <c r="AV42">
        <v>5.2930000000000001</v>
      </c>
      <c r="AW42">
        <v>0.154</v>
      </c>
      <c r="AX42">
        <v>13.608000000000001</v>
      </c>
      <c r="AY42">
        <v>213.99600000000001</v>
      </c>
      <c r="AZ42">
        <v>0</v>
      </c>
      <c r="BA42">
        <v>0</v>
      </c>
      <c r="BB42">
        <v>0</v>
      </c>
      <c r="BC42">
        <v>0.01</v>
      </c>
      <c r="BD42">
        <v>0</v>
      </c>
      <c r="BE42">
        <v>0</v>
      </c>
      <c r="BF42">
        <v>1.0999999999999999E-2</v>
      </c>
      <c r="BG42">
        <v>0</v>
      </c>
      <c r="BH42">
        <v>0</v>
      </c>
      <c r="BI42">
        <v>0</v>
      </c>
      <c r="BJ42">
        <v>3.6829999999999998</v>
      </c>
      <c r="BK42">
        <v>3.621</v>
      </c>
      <c r="BL42">
        <v>3.4689999999999999</v>
      </c>
      <c r="BM42">
        <v>0</v>
      </c>
      <c r="BN42">
        <v>0</v>
      </c>
      <c r="BO42">
        <v>6.8000000000000005E-2</v>
      </c>
      <c r="BP42">
        <v>0</v>
      </c>
      <c r="BQ42">
        <v>3.6259999999999999</v>
      </c>
      <c r="BR42">
        <v>11.548</v>
      </c>
      <c r="BS42">
        <v>15.238</v>
      </c>
      <c r="BT42">
        <v>0.68600000000000005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90.513000000000005</v>
      </c>
    </row>
    <row r="43" spans="1:79" x14ac:dyDescent="0.3">
      <c r="A43">
        <v>35</v>
      </c>
      <c r="B43">
        <v>0</v>
      </c>
      <c r="C43">
        <v>95.73</v>
      </c>
      <c r="D43">
        <v>29.251000000000001</v>
      </c>
      <c r="E43">
        <v>46.844999999999999</v>
      </c>
      <c r="F43">
        <v>270.2</v>
      </c>
      <c r="G43">
        <v>18.93</v>
      </c>
      <c r="H43">
        <v>0</v>
      </c>
      <c r="I43">
        <v>0</v>
      </c>
      <c r="J43">
        <v>0</v>
      </c>
      <c r="K43">
        <v>0</v>
      </c>
      <c r="L43">
        <v>0</v>
      </c>
      <c r="M43">
        <v>0.36899999999999999</v>
      </c>
      <c r="N43">
        <v>0</v>
      </c>
      <c r="O43">
        <v>0</v>
      </c>
      <c r="P43">
        <v>1810.4570000000001</v>
      </c>
      <c r="Q43">
        <v>2057.2860000000001</v>
      </c>
      <c r="R43">
        <v>2437.2530000000002</v>
      </c>
      <c r="S43">
        <v>1324.7080000000001</v>
      </c>
      <c r="T43">
        <v>2694.68</v>
      </c>
      <c r="U43">
        <v>0.20499999999999999</v>
      </c>
      <c r="V43">
        <v>0.25700000000000001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4.399</v>
      </c>
      <c r="AF43">
        <v>3.0110000000000001</v>
      </c>
      <c r="AG43">
        <v>0.28199999999999997</v>
      </c>
      <c r="AH43">
        <v>7.4999999999999997E-2</v>
      </c>
      <c r="AI43">
        <v>0</v>
      </c>
      <c r="AJ43">
        <v>0.45900000000000002</v>
      </c>
      <c r="AK43">
        <v>0.70899999999999996</v>
      </c>
      <c r="AL43">
        <v>43.527000000000001</v>
      </c>
      <c r="AM43">
        <v>0</v>
      </c>
      <c r="AN43">
        <v>8.1869999999999994</v>
      </c>
      <c r="AO43">
        <v>355.24599999999998</v>
      </c>
      <c r="AP43">
        <v>0.106</v>
      </c>
      <c r="AQ43">
        <v>0</v>
      </c>
      <c r="AR43">
        <v>3.9289999999999998</v>
      </c>
      <c r="AS43">
        <v>10.875</v>
      </c>
      <c r="AT43">
        <v>8.9120000000000008</v>
      </c>
      <c r="AU43">
        <v>7.774</v>
      </c>
      <c r="AV43">
        <v>6.1639999999999997</v>
      </c>
      <c r="AW43">
        <v>0.17799999999999999</v>
      </c>
      <c r="AX43">
        <v>15.179</v>
      </c>
      <c r="AY43">
        <v>168.267</v>
      </c>
      <c r="AZ43">
        <v>0</v>
      </c>
      <c r="BA43">
        <v>5.0000000000000001E-3</v>
      </c>
      <c r="BB43">
        <v>0</v>
      </c>
      <c r="BC43">
        <v>0.01</v>
      </c>
      <c r="BD43">
        <v>0</v>
      </c>
      <c r="BE43">
        <v>0</v>
      </c>
      <c r="BF43">
        <v>1.2E-2</v>
      </c>
      <c r="BG43">
        <v>0</v>
      </c>
      <c r="BH43">
        <v>0</v>
      </c>
      <c r="BI43">
        <v>0</v>
      </c>
      <c r="BJ43">
        <v>4.3849999999999998</v>
      </c>
      <c r="BK43">
        <v>4.3029999999999999</v>
      </c>
      <c r="BL43">
        <v>4.0860000000000003</v>
      </c>
      <c r="BM43">
        <v>0</v>
      </c>
      <c r="BN43">
        <v>0</v>
      </c>
      <c r="BO43">
        <v>6.6000000000000003E-2</v>
      </c>
      <c r="BP43">
        <v>0</v>
      </c>
      <c r="BQ43">
        <v>4.3250000000000002</v>
      </c>
      <c r="BR43">
        <v>10.717000000000001</v>
      </c>
      <c r="BS43">
        <v>14.568</v>
      </c>
      <c r="BT43">
        <v>0.80600000000000005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137.23599999999999</v>
      </c>
    </row>
    <row r="44" spans="1:79" x14ac:dyDescent="0.3">
      <c r="A44">
        <v>40</v>
      </c>
      <c r="B44">
        <v>0</v>
      </c>
      <c r="C44">
        <v>104.708</v>
      </c>
      <c r="D44">
        <v>32.889000000000003</v>
      </c>
      <c r="E44">
        <v>52.232999999999997</v>
      </c>
      <c r="F44">
        <v>281.71800000000002</v>
      </c>
      <c r="G44">
        <v>21.475999999999999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0.34899999999999998</v>
      </c>
      <c r="N44">
        <v>0</v>
      </c>
      <c r="O44">
        <v>0</v>
      </c>
      <c r="P44">
        <v>1485.1089999999999</v>
      </c>
      <c r="Q44">
        <v>1628.7940000000001</v>
      </c>
      <c r="R44">
        <v>1833.2919999999999</v>
      </c>
      <c r="S44">
        <v>1163.3610000000001</v>
      </c>
      <c r="T44">
        <v>1975.835</v>
      </c>
      <c r="U44">
        <v>0.217</v>
      </c>
      <c r="V44">
        <v>0.27400000000000002</v>
      </c>
      <c r="W44">
        <v>0</v>
      </c>
      <c r="X44">
        <v>0.14299999999999999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4.7439999999999998</v>
      </c>
      <c r="AF44">
        <v>3.4369999999999998</v>
      </c>
      <c r="AG44">
        <v>0.434</v>
      </c>
      <c r="AH44">
        <v>8.3000000000000004E-2</v>
      </c>
      <c r="AI44">
        <v>0</v>
      </c>
      <c r="AJ44">
        <v>0.50800000000000001</v>
      </c>
      <c r="AK44">
        <v>0.80300000000000005</v>
      </c>
      <c r="AL44">
        <v>42.201999999999998</v>
      </c>
      <c r="AM44">
        <v>0</v>
      </c>
      <c r="AN44">
        <v>8.9290000000000003</v>
      </c>
      <c r="AO44">
        <v>344.33100000000002</v>
      </c>
      <c r="AP44">
        <v>0.11600000000000001</v>
      </c>
      <c r="AQ44">
        <v>0</v>
      </c>
      <c r="AR44">
        <v>4.4790000000000001</v>
      </c>
      <c r="AS44">
        <v>12.284000000000001</v>
      </c>
      <c r="AT44">
        <v>10.114000000000001</v>
      </c>
      <c r="AU44">
        <v>8.8249999999999993</v>
      </c>
      <c r="AV44">
        <v>7.0220000000000002</v>
      </c>
      <c r="AW44">
        <v>0.2</v>
      </c>
      <c r="AX44">
        <v>16.484000000000002</v>
      </c>
      <c r="AY44">
        <v>141.096</v>
      </c>
      <c r="AZ44">
        <v>0</v>
      </c>
      <c r="BA44">
        <v>6.0000000000000001E-3</v>
      </c>
      <c r="BB44">
        <v>0</v>
      </c>
      <c r="BC44">
        <v>0.01</v>
      </c>
      <c r="BD44">
        <v>0</v>
      </c>
      <c r="BE44">
        <v>0</v>
      </c>
      <c r="BF44">
        <v>1.2E-2</v>
      </c>
      <c r="BG44">
        <v>0</v>
      </c>
      <c r="BH44">
        <v>0</v>
      </c>
      <c r="BI44">
        <v>0</v>
      </c>
      <c r="BJ44">
        <v>5.0460000000000003</v>
      </c>
      <c r="BK44">
        <v>4.9530000000000003</v>
      </c>
      <c r="BL44">
        <v>4.67</v>
      </c>
      <c r="BM44">
        <v>0</v>
      </c>
      <c r="BN44">
        <v>0</v>
      </c>
      <c r="BO44">
        <v>6.3E-2</v>
      </c>
      <c r="BP44">
        <v>0</v>
      </c>
      <c r="BQ44">
        <v>4.9889999999999999</v>
      </c>
      <c r="BR44">
        <v>10.052</v>
      </c>
      <c r="BS44">
        <v>14.023</v>
      </c>
      <c r="BT44">
        <v>0.92800000000000005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196.809</v>
      </c>
    </row>
    <row r="45" spans="1:79" x14ac:dyDescent="0.3">
      <c r="A45">
        <v>45</v>
      </c>
      <c r="B45">
        <v>0</v>
      </c>
      <c r="C45">
        <v>112.303</v>
      </c>
      <c r="D45">
        <v>36.354999999999997</v>
      </c>
      <c r="E45">
        <v>57.290999999999997</v>
      </c>
      <c r="F45">
        <v>285.90600000000001</v>
      </c>
      <c r="G45">
        <v>23.902000000000001</v>
      </c>
      <c r="H45">
        <v>0</v>
      </c>
      <c r="I45">
        <v>0</v>
      </c>
      <c r="J45">
        <v>0</v>
      </c>
      <c r="K45">
        <v>0</v>
      </c>
      <c r="L45">
        <v>0</v>
      </c>
      <c r="M45">
        <v>0.32</v>
      </c>
      <c r="N45">
        <v>0</v>
      </c>
      <c r="O45">
        <v>0</v>
      </c>
      <c r="P45">
        <v>1213.287</v>
      </c>
      <c r="Q45">
        <v>1297.3430000000001</v>
      </c>
      <c r="R45">
        <v>1414.913</v>
      </c>
      <c r="S45">
        <v>1002.194</v>
      </c>
      <c r="T45">
        <v>1493.404</v>
      </c>
      <c r="U45">
        <v>0.22800000000000001</v>
      </c>
      <c r="V45">
        <v>0.28999999999999998</v>
      </c>
      <c r="W45">
        <v>0</v>
      </c>
      <c r="X45">
        <v>0.155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5.0469999999999997</v>
      </c>
      <c r="AF45">
        <v>3.8490000000000002</v>
      </c>
      <c r="AG45">
        <v>0.66</v>
      </c>
      <c r="AH45">
        <v>0.09</v>
      </c>
      <c r="AI45">
        <v>0</v>
      </c>
      <c r="AJ45">
        <v>0.55400000000000005</v>
      </c>
      <c r="AK45">
        <v>0.89500000000000002</v>
      </c>
      <c r="AL45">
        <v>41.177999999999997</v>
      </c>
      <c r="AM45">
        <v>0</v>
      </c>
      <c r="AN45">
        <v>9.4090000000000007</v>
      </c>
      <c r="AO45">
        <v>326.60700000000003</v>
      </c>
      <c r="AP45">
        <v>0.124</v>
      </c>
      <c r="AQ45">
        <v>0</v>
      </c>
      <c r="AR45">
        <v>5</v>
      </c>
      <c r="AS45">
        <v>13.645</v>
      </c>
      <c r="AT45">
        <v>11.278</v>
      </c>
      <c r="AU45">
        <v>9.8409999999999993</v>
      </c>
      <c r="AV45">
        <v>7.8639999999999999</v>
      </c>
      <c r="AW45">
        <v>0.219</v>
      </c>
      <c r="AX45">
        <v>17.684999999999999</v>
      </c>
      <c r="AY45">
        <v>123.998</v>
      </c>
      <c r="AZ45">
        <v>0</v>
      </c>
      <c r="BA45">
        <v>6.0000000000000001E-3</v>
      </c>
      <c r="BB45">
        <v>0</v>
      </c>
      <c r="BC45">
        <v>0.01</v>
      </c>
      <c r="BD45">
        <v>0</v>
      </c>
      <c r="BE45">
        <v>0</v>
      </c>
      <c r="BF45">
        <v>1.2999999999999999E-2</v>
      </c>
      <c r="BG45">
        <v>0</v>
      </c>
      <c r="BH45">
        <v>0</v>
      </c>
      <c r="BI45">
        <v>0</v>
      </c>
      <c r="BJ45">
        <v>5.649</v>
      </c>
      <c r="BK45">
        <v>5.5579999999999998</v>
      </c>
      <c r="BL45">
        <v>5.2190000000000003</v>
      </c>
      <c r="BM45">
        <v>0</v>
      </c>
      <c r="BN45">
        <v>0</v>
      </c>
      <c r="BO45">
        <v>6.2E-2</v>
      </c>
      <c r="BP45">
        <v>0</v>
      </c>
      <c r="BQ45">
        <v>5.6029999999999998</v>
      </c>
      <c r="BR45">
        <v>9.5030000000000001</v>
      </c>
      <c r="BS45">
        <v>13.568</v>
      </c>
      <c r="BT45">
        <v>1.0509999999999999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270.49299999999999</v>
      </c>
    </row>
    <row r="46" spans="1:79" x14ac:dyDescent="0.3">
      <c r="A46">
        <v>50</v>
      </c>
      <c r="B46">
        <v>0</v>
      </c>
      <c r="C46">
        <v>118.69499999999999</v>
      </c>
      <c r="D46">
        <v>39.662999999999997</v>
      </c>
      <c r="E46">
        <v>62.048000000000002</v>
      </c>
      <c r="F46">
        <v>284.983</v>
      </c>
      <c r="G46">
        <v>26.204000000000001</v>
      </c>
      <c r="H46">
        <v>0</v>
      </c>
      <c r="I46">
        <v>0</v>
      </c>
      <c r="J46">
        <v>0</v>
      </c>
      <c r="K46">
        <v>0</v>
      </c>
      <c r="L46">
        <v>0</v>
      </c>
      <c r="M46">
        <v>0.28299999999999997</v>
      </c>
      <c r="N46">
        <v>0</v>
      </c>
      <c r="O46">
        <v>0</v>
      </c>
      <c r="P46">
        <v>1004.846</v>
      </c>
      <c r="Q46">
        <v>1055.8</v>
      </c>
      <c r="R46">
        <v>1130.4670000000001</v>
      </c>
      <c r="S46">
        <v>863.55899999999997</v>
      </c>
      <c r="T46">
        <v>1173.4829999999999</v>
      </c>
      <c r="U46">
        <v>0.23799999999999999</v>
      </c>
      <c r="V46">
        <v>0.30599999999999999</v>
      </c>
      <c r="W46">
        <v>0</v>
      </c>
      <c r="X46">
        <v>0.16400000000000001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5.3159999999999998</v>
      </c>
      <c r="AF46">
        <v>4.2469999999999999</v>
      </c>
      <c r="AG46">
        <v>0.99299999999999999</v>
      </c>
      <c r="AH46">
        <v>9.7000000000000003E-2</v>
      </c>
      <c r="AI46">
        <v>0</v>
      </c>
      <c r="AJ46">
        <v>0.59799999999999998</v>
      </c>
      <c r="AK46">
        <v>0.98399999999999999</v>
      </c>
      <c r="AL46">
        <v>40.319000000000003</v>
      </c>
      <c r="AM46">
        <v>0</v>
      </c>
      <c r="AN46">
        <v>9.6639999999999997</v>
      </c>
      <c r="AO46">
        <v>306.12900000000002</v>
      </c>
      <c r="AP46">
        <v>0.13200000000000001</v>
      </c>
      <c r="AQ46">
        <v>0</v>
      </c>
      <c r="AR46">
        <v>5.49</v>
      </c>
      <c r="AS46">
        <v>14.956</v>
      </c>
      <c r="AT46">
        <v>12.401999999999999</v>
      </c>
      <c r="AU46">
        <v>10.821999999999999</v>
      </c>
      <c r="AV46">
        <v>8.6880000000000006</v>
      </c>
      <c r="AW46">
        <v>0.23499999999999999</v>
      </c>
      <c r="AX46">
        <v>19.05</v>
      </c>
      <c r="AY46">
        <v>112.727</v>
      </c>
      <c r="AZ46">
        <v>0</v>
      </c>
      <c r="BA46">
        <v>7.0000000000000001E-3</v>
      </c>
      <c r="BB46">
        <v>0</v>
      </c>
      <c r="BC46">
        <v>1.0999999999999999E-2</v>
      </c>
      <c r="BD46">
        <v>0</v>
      </c>
      <c r="BE46">
        <v>0</v>
      </c>
      <c r="BF46">
        <v>1.4E-2</v>
      </c>
      <c r="BG46">
        <v>0</v>
      </c>
      <c r="BH46">
        <v>0</v>
      </c>
      <c r="BI46">
        <v>0</v>
      </c>
      <c r="BJ46">
        <v>6.1840000000000002</v>
      </c>
      <c r="BK46">
        <v>6.11</v>
      </c>
      <c r="BL46">
        <v>5.73</v>
      </c>
      <c r="BM46">
        <v>0</v>
      </c>
      <c r="BN46">
        <v>0</v>
      </c>
      <c r="BO46">
        <v>6.4000000000000001E-2</v>
      </c>
      <c r="BP46">
        <v>0</v>
      </c>
      <c r="BQ46">
        <v>6.157</v>
      </c>
      <c r="BR46">
        <v>9.0410000000000004</v>
      </c>
      <c r="BS46">
        <v>13.179</v>
      </c>
      <c r="BT46">
        <v>1.173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359.50299999999999</v>
      </c>
    </row>
    <row r="47" spans="1:79" x14ac:dyDescent="0.3">
      <c r="A47">
        <v>55</v>
      </c>
      <c r="B47">
        <v>0</v>
      </c>
      <c r="C47">
        <v>124.063</v>
      </c>
      <c r="D47">
        <v>42.826000000000001</v>
      </c>
      <c r="E47">
        <v>66.528999999999996</v>
      </c>
      <c r="F47">
        <v>280.81900000000002</v>
      </c>
      <c r="G47">
        <v>28.376999999999999</v>
      </c>
      <c r="H47">
        <v>0</v>
      </c>
      <c r="I47">
        <v>0</v>
      </c>
      <c r="J47">
        <v>0</v>
      </c>
      <c r="K47">
        <v>0</v>
      </c>
      <c r="L47">
        <v>0</v>
      </c>
      <c r="M47">
        <v>0.24199999999999999</v>
      </c>
      <c r="N47">
        <v>0</v>
      </c>
      <c r="O47">
        <v>0</v>
      </c>
      <c r="P47">
        <v>851.76</v>
      </c>
      <c r="Q47">
        <v>884.31700000000001</v>
      </c>
      <c r="R47">
        <v>936.31600000000003</v>
      </c>
      <c r="S47">
        <v>753.62599999999998</v>
      </c>
      <c r="T47">
        <v>960.21</v>
      </c>
      <c r="U47">
        <v>0.247</v>
      </c>
      <c r="V47">
        <v>0.32200000000000001</v>
      </c>
      <c r="W47">
        <v>0</v>
      </c>
      <c r="X47">
        <v>0.17199999999999999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5.56</v>
      </c>
      <c r="AF47">
        <v>4.633</v>
      </c>
      <c r="AG47">
        <v>1.478</v>
      </c>
      <c r="AH47">
        <v>0.10299999999999999</v>
      </c>
      <c r="AI47">
        <v>0</v>
      </c>
      <c r="AJ47">
        <v>0.63900000000000001</v>
      </c>
      <c r="AK47">
        <v>1.0720000000000001</v>
      </c>
      <c r="AL47">
        <v>39.570999999999998</v>
      </c>
      <c r="AM47">
        <v>0</v>
      </c>
      <c r="AN47">
        <v>9.77</v>
      </c>
      <c r="AO47">
        <v>285.38600000000002</v>
      </c>
      <c r="AP47">
        <v>0.13900000000000001</v>
      </c>
      <c r="AQ47">
        <v>0</v>
      </c>
      <c r="AR47">
        <v>5.9509999999999996</v>
      </c>
      <c r="AS47">
        <v>16.215</v>
      </c>
      <c r="AT47">
        <v>13.483000000000001</v>
      </c>
      <c r="AU47">
        <v>11.766999999999999</v>
      </c>
      <c r="AV47">
        <v>9.4930000000000003</v>
      </c>
      <c r="AW47">
        <v>0.249</v>
      </c>
      <c r="AX47">
        <v>20.995999999999999</v>
      </c>
      <c r="AY47">
        <v>105.01</v>
      </c>
      <c r="AZ47">
        <v>0</v>
      </c>
      <c r="BA47">
        <v>8.0000000000000002E-3</v>
      </c>
      <c r="BB47">
        <v>0</v>
      </c>
      <c r="BC47">
        <v>1.0999999999999999E-2</v>
      </c>
      <c r="BD47">
        <v>0</v>
      </c>
      <c r="BE47">
        <v>0</v>
      </c>
      <c r="BF47">
        <v>1.4E-2</v>
      </c>
      <c r="BG47">
        <v>0</v>
      </c>
      <c r="BH47">
        <v>0</v>
      </c>
      <c r="BI47">
        <v>0</v>
      </c>
      <c r="BJ47">
        <v>6.6479999999999997</v>
      </c>
      <c r="BK47">
        <v>6.601</v>
      </c>
      <c r="BL47">
        <v>6.2060000000000004</v>
      </c>
      <c r="BM47">
        <v>0</v>
      </c>
      <c r="BN47">
        <v>0</v>
      </c>
      <c r="BO47">
        <v>7.0000000000000007E-2</v>
      </c>
      <c r="BP47">
        <v>0</v>
      </c>
      <c r="BQ47">
        <v>6.6459999999999999</v>
      </c>
      <c r="BR47">
        <v>8.6440000000000001</v>
      </c>
      <c r="BS47">
        <v>12.843</v>
      </c>
      <c r="BT47">
        <v>1.2949999999999999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465.01</v>
      </c>
    </row>
    <row r="48" spans="1:79" x14ac:dyDescent="0.3">
      <c r="A48">
        <v>60</v>
      </c>
      <c r="B48">
        <v>0</v>
      </c>
      <c r="C48">
        <v>128.57300000000001</v>
      </c>
      <c r="D48">
        <v>45.853999999999999</v>
      </c>
      <c r="E48">
        <v>70.759</v>
      </c>
      <c r="F48">
        <v>274.82499999999999</v>
      </c>
      <c r="G48">
        <v>30.416</v>
      </c>
      <c r="H48">
        <v>0</v>
      </c>
      <c r="I48">
        <v>0</v>
      </c>
      <c r="J48">
        <v>0</v>
      </c>
      <c r="K48">
        <v>0</v>
      </c>
      <c r="L48">
        <v>0</v>
      </c>
      <c r="M48">
        <v>0.2</v>
      </c>
      <c r="N48">
        <v>0</v>
      </c>
      <c r="O48">
        <v>0</v>
      </c>
      <c r="P48">
        <v>741.21</v>
      </c>
      <c r="Q48">
        <v>763.25800000000004</v>
      </c>
      <c r="R48">
        <v>801.82100000000003</v>
      </c>
      <c r="S48">
        <v>670.02200000000005</v>
      </c>
      <c r="T48">
        <v>815.86699999999996</v>
      </c>
      <c r="U48">
        <v>0.255</v>
      </c>
      <c r="V48">
        <v>0.33700000000000002</v>
      </c>
      <c r="W48">
        <v>0</v>
      </c>
      <c r="X48">
        <v>0.17899999999999999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5.7839999999999998</v>
      </c>
      <c r="AF48">
        <v>5.0049999999999999</v>
      </c>
      <c r="AG48">
        <v>2.1760000000000002</v>
      </c>
      <c r="AH48">
        <v>0.109</v>
      </c>
      <c r="AI48">
        <v>0</v>
      </c>
      <c r="AJ48">
        <v>0.67900000000000005</v>
      </c>
      <c r="AK48">
        <v>1.157</v>
      </c>
      <c r="AL48">
        <v>38.914000000000001</v>
      </c>
      <c r="AM48">
        <v>0</v>
      </c>
      <c r="AN48">
        <v>9.8379999999999992</v>
      </c>
      <c r="AO48">
        <v>265.74299999999999</v>
      </c>
      <c r="AP48">
        <v>0.14399999999999999</v>
      </c>
      <c r="AQ48">
        <v>0</v>
      </c>
      <c r="AR48">
        <v>6.3819999999999997</v>
      </c>
      <c r="AS48">
        <v>17.420000000000002</v>
      </c>
      <c r="AT48">
        <v>14.521000000000001</v>
      </c>
      <c r="AU48">
        <v>12.676</v>
      </c>
      <c r="AV48">
        <v>10.279</v>
      </c>
      <c r="AW48">
        <v>0.26200000000000001</v>
      </c>
      <c r="AX48">
        <v>23.738</v>
      </c>
      <c r="AY48">
        <v>99.554000000000002</v>
      </c>
      <c r="AZ48">
        <v>0</v>
      </c>
      <c r="BA48">
        <v>8.9999999999999993E-3</v>
      </c>
      <c r="BB48">
        <v>0</v>
      </c>
      <c r="BC48">
        <v>1.0999999999999999E-2</v>
      </c>
      <c r="BD48">
        <v>0</v>
      </c>
      <c r="BE48">
        <v>0</v>
      </c>
      <c r="BF48">
        <v>1.4999999999999999E-2</v>
      </c>
      <c r="BG48">
        <v>0</v>
      </c>
      <c r="BH48">
        <v>0</v>
      </c>
      <c r="BI48">
        <v>0</v>
      </c>
      <c r="BJ48">
        <v>7.0380000000000003</v>
      </c>
      <c r="BK48">
        <v>7.0309999999999997</v>
      </c>
      <c r="BL48">
        <v>6.6470000000000002</v>
      </c>
      <c r="BM48">
        <v>0</v>
      </c>
      <c r="BN48">
        <v>0</v>
      </c>
      <c r="BO48">
        <v>0</v>
      </c>
      <c r="BP48">
        <v>0</v>
      </c>
      <c r="BQ48">
        <v>7.0659999999999998</v>
      </c>
      <c r="BR48">
        <v>8.3000000000000007</v>
      </c>
      <c r="BS48">
        <v>12.547000000000001</v>
      </c>
      <c r="BT48">
        <v>1.4139999999999999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588.154</v>
      </c>
    </row>
    <row r="49" spans="1:79" x14ac:dyDescent="0.3">
      <c r="A49">
        <v>65</v>
      </c>
      <c r="B49">
        <v>0</v>
      </c>
      <c r="C49">
        <v>132.37</v>
      </c>
      <c r="D49">
        <v>48.759</v>
      </c>
      <c r="E49">
        <v>74.759</v>
      </c>
      <c r="F49">
        <v>267.99200000000002</v>
      </c>
      <c r="G49">
        <v>32.317</v>
      </c>
      <c r="H49">
        <v>0</v>
      </c>
      <c r="I49">
        <v>0</v>
      </c>
      <c r="J49">
        <v>0</v>
      </c>
      <c r="K49">
        <v>0</v>
      </c>
      <c r="L49">
        <v>0</v>
      </c>
      <c r="M49">
        <v>0.158</v>
      </c>
      <c r="N49">
        <v>0</v>
      </c>
      <c r="O49">
        <v>0</v>
      </c>
      <c r="P49">
        <v>661.48</v>
      </c>
      <c r="Q49">
        <v>677.28099999999995</v>
      </c>
      <c r="R49">
        <v>706.86599999999999</v>
      </c>
      <c r="S49">
        <v>607.57399999999996</v>
      </c>
      <c r="T49">
        <v>716.21400000000006</v>
      </c>
      <c r="U49">
        <v>0.26300000000000001</v>
      </c>
      <c r="V49">
        <v>0.35099999999999998</v>
      </c>
      <c r="W49">
        <v>0</v>
      </c>
      <c r="X49">
        <v>0.185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5.99</v>
      </c>
      <c r="AF49">
        <v>5.3659999999999997</v>
      </c>
      <c r="AG49">
        <v>3.1680000000000001</v>
      </c>
      <c r="AH49">
        <v>0.114</v>
      </c>
      <c r="AI49">
        <v>0</v>
      </c>
      <c r="AJ49">
        <v>0.71799999999999997</v>
      </c>
      <c r="AK49">
        <v>1.2410000000000001</v>
      </c>
      <c r="AL49">
        <v>38.341999999999999</v>
      </c>
      <c r="AM49">
        <v>0</v>
      </c>
      <c r="AN49">
        <v>10.023999999999999</v>
      </c>
      <c r="AO49">
        <v>247.84800000000001</v>
      </c>
      <c r="AP49">
        <v>0.14899999999999999</v>
      </c>
      <c r="AQ49">
        <v>0</v>
      </c>
      <c r="AR49">
        <v>6.7869999999999999</v>
      </c>
      <c r="AS49">
        <v>18.571999999999999</v>
      </c>
      <c r="AT49">
        <v>15.516</v>
      </c>
      <c r="AU49">
        <v>13.55</v>
      </c>
      <c r="AV49">
        <v>11.044</v>
      </c>
      <c r="AW49">
        <v>0.27300000000000002</v>
      </c>
      <c r="AX49">
        <v>26.481000000000002</v>
      </c>
      <c r="AY49">
        <v>95.587999999999994</v>
      </c>
      <c r="AZ49">
        <v>0</v>
      </c>
      <c r="BA49">
        <v>8.9999999999999993E-3</v>
      </c>
      <c r="BB49">
        <v>0</v>
      </c>
      <c r="BC49">
        <v>1.0999999999999999E-2</v>
      </c>
      <c r="BD49">
        <v>0</v>
      </c>
      <c r="BE49">
        <v>0</v>
      </c>
      <c r="BF49">
        <v>1.4999999999999999E-2</v>
      </c>
      <c r="BG49">
        <v>0</v>
      </c>
      <c r="BH49">
        <v>0</v>
      </c>
      <c r="BI49">
        <v>0</v>
      </c>
      <c r="BJ49">
        <v>7.3579999999999997</v>
      </c>
      <c r="BK49">
        <v>7.399</v>
      </c>
      <c r="BL49">
        <v>7.056</v>
      </c>
      <c r="BM49">
        <v>0</v>
      </c>
      <c r="BN49">
        <v>0</v>
      </c>
      <c r="BO49">
        <v>0</v>
      </c>
      <c r="BP49">
        <v>0</v>
      </c>
      <c r="BQ49">
        <v>7.4210000000000003</v>
      </c>
      <c r="BR49">
        <v>7.9960000000000004</v>
      </c>
      <c r="BS49">
        <v>12.285</v>
      </c>
      <c r="BT49">
        <v>1.532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730.04399999999998</v>
      </c>
    </row>
    <row r="50" spans="1:79" x14ac:dyDescent="0.3">
      <c r="A50">
        <v>70</v>
      </c>
      <c r="B50">
        <v>0</v>
      </c>
      <c r="C50">
        <v>135.58000000000001</v>
      </c>
      <c r="D50">
        <v>51.548999999999999</v>
      </c>
      <c r="E50">
        <v>78.548000000000002</v>
      </c>
      <c r="F50">
        <v>260.98099999999999</v>
      </c>
      <c r="G50">
        <v>34.076000000000001</v>
      </c>
      <c r="H50">
        <v>0</v>
      </c>
      <c r="I50">
        <v>0</v>
      </c>
      <c r="J50">
        <v>0</v>
      </c>
      <c r="K50">
        <v>0</v>
      </c>
      <c r="L50">
        <v>0</v>
      </c>
      <c r="M50">
        <v>0.12</v>
      </c>
      <c r="N50">
        <v>0</v>
      </c>
      <c r="O50">
        <v>0</v>
      </c>
      <c r="P50">
        <v>603.55799999999999</v>
      </c>
      <c r="Q50">
        <v>615.476</v>
      </c>
      <c r="R50">
        <v>638.50199999999995</v>
      </c>
      <c r="S50">
        <v>561.11199999999997</v>
      </c>
      <c r="T50">
        <v>645.92100000000005</v>
      </c>
      <c r="U50">
        <v>0.27</v>
      </c>
      <c r="V50">
        <v>0.36599999999999999</v>
      </c>
      <c r="W50">
        <v>0</v>
      </c>
      <c r="X50">
        <v>0.19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6.1820000000000004</v>
      </c>
      <c r="AF50">
        <v>5.7169999999999996</v>
      </c>
      <c r="AG50">
        <v>4.5659999999999998</v>
      </c>
      <c r="AH50">
        <v>0.11899999999999999</v>
      </c>
      <c r="AI50">
        <v>0</v>
      </c>
      <c r="AJ50">
        <v>0.755</v>
      </c>
      <c r="AK50">
        <v>1.323</v>
      </c>
      <c r="AL50">
        <v>37.847000000000001</v>
      </c>
      <c r="AM50">
        <v>0</v>
      </c>
      <c r="AN50">
        <v>10.54</v>
      </c>
      <c r="AO50">
        <v>231.923</v>
      </c>
      <c r="AP50">
        <v>0.153</v>
      </c>
      <c r="AQ50">
        <v>0</v>
      </c>
      <c r="AR50">
        <v>7.165</v>
      </c>
      <c r="AS50">
        <v>19.670000000000002</v>
      </c>
      <c r="AT50">
        <v>16.47</v>
      </c>
      <c r="AU50">
        <v>14.391</v>
      </c>
      <c r="AV50">
        <v>11.789</v>
      </c>
      <c r="AW50">
        <v>0.28199999999999997</v>
      </c>
      <c r="AX50">
        <v>27.963000000000001</v>
      </c>
      <c r="AY50">
        <v>92.63</v>
      </c>
      <c r="AZ50">
        <v>0</v>
      </c>
      <c r="BA50">
        <v>0.01</v>
      </c>
      <c r="BB50">
        <v>0</v>
      </c>
      <c r="BC50">
        <v>1.2E-2</v>
      </c>
      <c r="BD50">
        <v>0</v>
      </c>
      <c r="BE50">
        <v>0</v>
      </c>
      <c r="BF50">
        <v>1.6E-2</v>
      </c>
      <c r="BG50">
        <v>0</v>
      </c>
      <c r="BH50">
        <v>0</v>
      </c>
      <c r="BI50">
        <v>0</v>
      </c>
      <c r="BJ50">
        <v>7.6180000000000003</v>
      </c>
      <c r="BK50">
        <v>7.7089999999999996</v>
      </c>
      <c r="BL50">
        <v>7.4349999999999996</v>
      </c>
      <c r="BM50">
        <v>0</v>
      </c>
      <c r="BN50">
        <v>0</v>
      </c>
      <c r="BO50">
        <v>0</v>
      </c>
      <c r="BP50">
        <v>0</v>
      </c>
      <c r="BQ50">
        <v>7.7169999999999996</v>
      </c>
      <c r="BR50">
        <v>7.726</v>
      </c>
      <c r="BS50">
        <v>12.05</v>
      </c>
      <c r="BT50">
        <v>1.647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891.75900000000001</v>
      </c>
    </row>
    <row r="51" spans="1:79" x14ac:dyDescent="0.3">
      <c r="A51">
        <v>75</v>
      </c>
      <c r="B51">
        <v>0</v>
      </c>
      <c r="C51">
        <v>138.309</v>
      </c>
      <c r="D51">
        <v>54.231999999999999</v>
      </c>
      <c r="E51">
        <v>82.144000000000005</v>
      </c>
      <c r="F51">
        <v>254.21</v>
      </c>
      <c r="G51">
        <v>35.686999999999998</v>
      </c>
      <c r="H51">
        <v>0</v>
      </c>
      <c r="I51">
        <v>0</v>
      </c>
      <c r="J51">
        <v>0</v>
      </c>
      <c r="K51">
        <v>0</v>
      </c>
      <c r="L51">
        <v>0</v>
      </c>
      <c r="M51">
        <v>8.8999999999999996E-2</v>
      </c>
      <c r="N51">
        <v>0</v>
      </c>
      <c r="O51">
        <v>0</v>
      </c>
      <c r="P51">
        <v>560.98800000000006</v>
      </c>
      <c r="Q51">
        <v>570.39</v>
      </c>
      <c r="R51">
        <v>588.36699999999996</v>
      </c>
      <c r="S51">
        <v>526.40800000000002</v>
      </c>
      <c r="T51">
        <v>595.27499999999998</v>
      </c>
      <c r="U51">
        <v>0.27700000000000002</v>
      </c>
      <c r="V51">
        <v>0.38</v>
      </c>
      <c r="W51">
        <v>0</v>
      </c>
      <c r="X51">
        <v>0.19500000000000001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6.3630000000000004</v>
      </c>
      <c r="AF51">
        <v>6.056</v>
      </c>
      <c r="AG51">
        <v>6.5149999999999997</v>
      </c>
      <c r="AH51">
        <v>0.124</v>
      </c>
      <c r="AI51">
        <v>0</v>
      </c>
      <c r="AJ51">
        <v>0.79200000000000004</v>
      </c>
      <c r="AK51">
        <v>1.403</v>
      </c>
      <c r="AL51">
        <v>37.426000000000002</v>
      </c>
      <c r="AM51">
        <v>0</v>
      </c>
      <c r="AN51">
        <v>11.568</v>
      </c>
      <c r="AO51">
        <v>217.95699999999999</v>
      </c>
      <c r="AP51">
        <v>0.155</v>
      </c>
      <c r="AQ51">
        <v>0</v>
      </c>
      <c r="AR51">
        <v>7.5190000000000001</v>
      </c>
      <c r="AS51">
        <v>20.716000000000001</v>
      </c>
      <c r="AT51">
        <v>17.382000000000001</v>
      </c>
      <c r="AU51">
        <v>15.199</v>
      </c>
      <c r="AV51">
        <v>12.512</v>
      </c>
      <c r="AW51">
        <v>0.28999999999999998</v>
      </c>
      <c r="AX51">
        <v>28.099</v>
      </c>
      <c r="AY51">
        <v>90.372</v>
      </c>
      <c r="AZ51">
        <v>0</v>
      </c>
      <c r="BA51">
        <v>1.0999999999999999E-2</v>
      </c>
      <c r="BB51">
        <v>0</v>
      </c>
      <c r="BC51">
        <v>1.2E-2</v>
      </c>
      <c r="BD51">
        <v>0</v>
      </c>
      <c r="BE51">
        <v>0</v>
      </c>
      <c r="BF51">
        <v>1.6E-2</v>
      </c>
      <c r="BG51">
        <v>0</v>
      </c>
      <c r="BH51">
        <v>0</v>
      </c>
      <c r="BI51">
        <v>0</v>
      </c>
      <c r="BJ51">
        <v>7.8310000000000004</v>
      </c>
      <c r="BK51">
        <v>7.9690000000000003</v>
      </c>
      <c r="BL51">
        <v>7.7869999999999999</v>
      </c>
      <c r="BM51">
        <v>0</v>
      </c>
      <c r="BN51">
        <v>0</v>
      </c>
      <c r="BO51">
        <v>0</v>
      </c>
      <c r="BP51">
        <v>0</v>
      </c>
      <c r="BQ51">
        <v>7.9640000000000004</v>
      </c>
      <c r="BR51">
        <v>7.484</v>
      </c>
      <c r="BS51">
        <v>11.837</v>
      </c>
      <c r="BT51">
        <v>1.76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1074.356</v>
      </c>
    </row>
    <row r="52" spans="1:79" x14ac:dyDescent="0.3">
      <c r="A52">
        <v>80</v>
      </c>
      <c r="B52">
        <v>0</v>
      </c>
      <c r="C52">
        <v>140.64599999999999</v>
      </c>
      <c r="D52">
        <v>56.814999999999998</v>
      </c>
      <c r="E52">
        <v>85.561000000000007</v>
      </c>
      <c r="F52">
        <v>247.92400000000001</v>
      </c>
      <c r="G52">
        <v>37.146000000000001</v>
      </c>
      <c r="H52">
        <v>0</v>
      </c>
      <c r="I52">
        <v>0</v>
      </c>
      <c r="J52">
        <v>0</v>
      </c>
      <c r="K52">
        <v>0</v>
      </c>
      <c r="L52">
        <v>0</v>
      </c>
      <c r="M52">
        <v>6.7000000000000004E-2</v>
      </c>
      <c r="N52">
        <v>0</v>
      </c>
      <c r="O52">
        <v>0</v>
      </c>
      <c r="P52">
        <v>529.27700000000004</v>
      </c>
      <c r="Q52">
        <v>536.98500000000001</v>
      </c>
      <c r="R52">
        <v>550.98299999999995</v>
      </c>
      <c r="S52">
        <v>500.279</v>
      </c>
      <c r="T52">
        <v>558.03700000000003</v>
      </c>
      <c r="U52">
        <v>0.28399999999999997</v>
      </c>
      <c r="V52">
        <v>0.39400000000000002</v>
      </c>
      <c r="W52">
        <v>0</v>
      </c>
      <c r="X52">
        <v>0.2</v>
      </c>
      <c r="Y52">
        <v>0</v>
      </c>
      <c r="Z52">
        <v>0.20499999999999999</v>
      </c>
      <c r="AA52">
        <v>0</v>
      </c>
      <c r="AB52">
        <v>0</v>
      </c>
      <c r="AC52">
        <v>0</v>
      </c>
      <c r="AD52">
        <v>0</v>
      </c>
      <c r="AE52">
        <v>6.532</v>
      </c>
      <c r="AF52">
        <v>6.3860000000000001</v>
      </c>
      <c r="AG52">
        <v>9.2119999999999997</v>
      </c>
      <c r="AH52">
        <v>0.128</v>
      </c>
      <c r="AI52">
        <v>0</v>
      </c>
      <c r="AJ52">
        <v>0.82699999999999996</v>
      </c>
      <c r="AK52">
        <v>1.482</v>
      </c>
      <c r="AL52">
        <v>37.073</v>
      </c>
      <c r="AM52">
        <v>0</v>
      </c>
      <c r="AN52">
        <v>13</v>
      </c>
      <c r="AO52">
        <v>205.82300000000001</v>
      </c>
      <c r="AP52">
        <v>0.157</v>
      </c>
      <c r="AQ52">
        <v>0</v>
      </c>
      <c r="AR52">
        <v>7.8490000000000002</v>
      </c>
      <c r="AS52">
        <v>21.710999999999999</v>
      </c>
      <c r="AT52">
        <v>18.254999999999999</v>
      </c>
      <c r="AU52">
        <v>15.976000000000001</v>
      </c>
      <c r="AV52">
        <v>13.214</v>
      </c>
      <c r="AW52">
        <v>0.29699999999999999</v>
      </c>
      <c r="AX52">
        <v>27.885000000000002</v>
      </c>
      <c r="AY52">
        <v>88.611999999999995</v>
      </c>
      <c r="AZ52">
        <v>0</v>
      </c>
      <c r="BA52">
        <v>1.2E-2</v>
      </c>
      <c r="BB52">
        <v>0</v>
      </c>
      <c r="BC52">
        <v>1.2E-2</v>
      </c>
      <c r="BD52">
        <v>7.0000000000000001E-3</v>
      </c>
      <c r="BE52">
        <v>0</v>
      </c>
      <c r="BF52">
        <v>1.7000000000000001E-2</v>
      </c>
      <c r="BG52">
        <v>0</v>
      </c>
      <c r="BH52">
        <v>0</v>
      </c>
      <c r="BI52">
        <v>0</v>
      </c>
      <c r="BJ52">
        <v>8.016</v>
      </c>
      <c r="BK52">
        <v>8.19</v>
      </c>
      <c r="BL52">
        <v>8.1140000000000008</v>
      </c>
      <c r="BM52">
        <v>0</v>
      </c>
      <c r="BN52">
        <v>0</v>
      </c>
      <c r="BO52">
        <v>0</v>
      </c>
      <c r="BP52">
        <v>0</v>
      </c>
      <c r="BQ52">
        <v>8.1750000000000007</v>
      </c>
      <c r="BR52">
        <v>7.266</v>
      </c>
      <c r="BS52">
        <v>11.644</v>
      </c>
      <c r="BT52">
        <v>1.87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1278.8689999999999</v>
      </c>
    </row>
    <row r="53" spans="1:79" x14ac:dyDescent="0.3">
      <c r="A53">
        <v>85</v>
      </c>
      <c r="B53">
        <v>0</v>
      </c>
      <c r="C53">
        <v>142.66499999999999</v>
      </c>
      <c r="D53">
        <v>59.304000000000002</v>
      </c>
      <c r="E53">
        <v>88.813999999999993</v>
      </c>
      <c r="F53">
        <v>242.255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5.7000000000000002E-2</v>
      </c>
      <c r="N53">
        <v>0</v>
      </c>
      <c r="O53">
        <v>0</v>
      </c>
      <c r="P53">
        <v>505.32400000000001</v>
      </c>
      <c r="Q53">
        <v>511.85199999999998</v>
      </c>
      <c r="R53">
        <v>522.697</v>
      </c>
      <c r="S53">
        <v>480.40699999999998</v>
      </c>
      <c r="T53">
        <v>530.13800000000003</v>
      </c>
      <c r="U53">
        <v>0.29099999999999998</v>
      </c>
      <c r="V53">
        <v>0.40799999999999997</v>
      </c>
      <c r="W53">
        <v>0</v>
      </c>
      <c r="X53">
        <v>0.20399999999999999</v>
      </c>
      <c r="Y53">
        <v>0.20200000000000001</v>
      </c>
      <c r="Z53">
        <v>0.216</v>
      </c>
      <c r="AA53">
        <v>0</v>
      </c>
      <c r="AB53">
        <v>0</v>
      </c>
      <c r="AC53">
        <v>0</v>
      </c>
      <c r="AD53">
        <v>0</v>
      </c>
      <c r="AE53">
        <v>6.6909999999999998</v>
      </c>
      <c r="AF53">
        <v>6.7060000000000004</v>
      </c>
      <c r="AG53">
        <v>12.91</v>
      </c>
      <c r="AH53">
        <v>0.13200000000000001</v>
      </c>
      <c r="AI53">
        <v>0</v>
      </c>
      <c r="AJ53">
        <v>0.86099999999999999</v>
      </c>
      <c r="AK53">
        <v>1.5580000000000001</v>
      </c>
      <c r="AL53">
        <v>36.78</v>
      </c>
      <c r="AM53">
        <v>0</v>
      </c>
      <c r="AN53">
        <v>14.331</v>
      </c>
      <c r="AO53">
        <v>195.34399999999999</v>
      </c>
      <c r="AP53">
        <v>0</v>
      </c>
      <c r="AQ53">
        <v>0</v>
      </c>
      <c r="AR53">
        <v>8.157</v>
      </c>
      <c r="AS53">
        <v>22.658000000000001</v>
      </c>
      <c r="AT53">
        <v>19.09</v>
      </c>
      <c r="AU53">
        <v>16.722000000000001</v>
      </c>
      <c r="AV53">
        <v>13.894</v>
      </c>
      <c r="AW53">
        <v>0.30399999999999999</v>
      </c>
      <c r="AX53">
        <v>28.087</v>
      </c>
      <c r="AY53">
        <v>87.213999999999999</v>
      </c>
      <c r="AZ53">
        <v>0</v>
      </c>
      <c r="BA53">
        <v>1.2999999999999999E-2</v>
      </c>
      <c r="BB53">
        <v>0</v>
      </c>
      <c r="BC53">
        <v>1.2999999999999999E-2</v>
      </c>
      <c r="BD53">
        <v>7.0000000000000001E-3</v>
      </c>
      <c r="BE53">
        <v>0</v>
      </c>
      <c r="BF53">
        <v>1.7000000000000001E-2</v>
      </c>
      <c r="BG53">
        <v>0</v>
      </c>
      <c r="BH53">
        <v>0</v>
      </c>
      <c r="BI53">
        <v>0</v>
      </c>
      <c r="BJ53">
        <v>8.1940000000000008</v>
      </c>
      <c r="BK53">
        <v>8.3859999999999992</v>
      </c>
      <c r="BL53">
        <v>8.42</v>
      </c>
      <c r="BM53">
        <v>0</v>
      </c>
      <c r="BN53">
        <v>0</v>
      </c>
      <c r="BO53">
        <v>0</v>
      </c>
      <c r="BP53">
        <v>0</v>
      </c>
      <c r="BQ53">
        <v>8.3710000000000004</v>
      </c>
      <c r="BR53">
        <v>7.0670000000000002</v>
      </c>
      <c r="BS53">
        <v>11.467000000000001</v>
      </c>
      <c r="BT53">
        <v>1.9770000000000001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1506.309</v>
      </c>
    </row>
    <row r="54" spans="1:79" x14ac:dyDescent="0.3">
      <c r="A54">
        <v>90</v>
      </c>
      <c r="B54">
        <v>0</v>
      </c>
      <c r="C54">
        <v>144.428</v>
      </c>
      <c r="D54">
        <v>61.704999999999998</v>
      </c>
      <c r="E54">
        <v>91.914000000000001</v>
      </c>
      <c r="F54">
        <v>237.26300000000001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6.0999999999999999E-2</v>
      </c>
      <c r="N54">
        <v>0</v>
      </c>
      <c r="O54">
        <v>0</v>
      </c>
      <c r="P54">
        <v>486.98</v>
      </c>
      <c r="Q54">
        <v>492.66</v>
      </c>
      <c r="R54">
        <v>501.02199999999999</v>
      </c>
      <c r="S54">
        <v>465.12900000000002</v>
      </c>
      <c r="T54">
        <v>508.86399999999998</v>
      </c>
      <c r="U54">
        <v>0.29699999999999999</v>
      </c>
      <c r="V54">
        <v>0.42099999999999999</v>
      </c>
      <c r="W54">
        <v>0</v>
      </c>
      <c r="X54">
        <v>0.20799999999999999</v>
      </c>
      <c r="Y54">
        <v>0.214</v>
      </c>
      <c r="Z54">
        <v>0.22700000000000001</v>
      </c>
      <c r="AA54">
        <v>0</v>
      </c>
      <c r="AB54">
        <v>0</v>
      </c>
      <c r="AC54">
        <v>0</v>
      </c>
      <c r="AD54">
        <v>0</v>
      </c>
      <c r="AE54">
        <v>6.8419999999999996</v>
      </c>
      <c r="AF54">
        <v>7.016</v>
      </c>
      <c r="AG54">
        <v>17.942</v>
      </c>
      <c r="AH54">
        <v>0.13600000000000001</v>
      </c>
      <c r="AI54">
        <v>0</v>
      </c>
      <c r="AJ54">
        <v>0.89400000000000002</v>
      </c>
      <c r="AK54">
        <v>1.6339999999999999</v>
      </c>
      <c r="AL54">
        <v>36.54</v>
      </c>
      <c r="AM54">
        <v>0</v>
      </c>
      <c r="AN54">
        <v>15.057</v>
      </c>
      <c r="AO54">
        <v>186.328</v>
      </c>
      <c r="AP54">
        <v>0</v>
      </c>
      <c r="AQ54">
        <v>0</v>
      </c>
      <c r="AR54">
        <v>8.4440000000000008</v>
      </c>
      <c r="AS54">
        <v>23.56</v>
      </c>
      <c r="AT54">
        <v>19.888000000000002</v>
      </c>
      <c r="AU54">
        <v>17.439</v>
      </c>
      <c r="AV54">
        <v>14.554</v>
      </c>
      <c r="AW54">
        <v>0.309</v>
      </c>
      <c r="AX54">
        <v>28.818000000000001</v>
      </c>
      <c r="AY54">
        <v>86.084999999999994</v>
      </c>
      <c r="AZ54">
        <v>1.4E-2</v>
      </c>
      <c r="BA54">
        <v>1.4E-2</v>
      </c>
      <c r="BB54">
        <v>0</v>
      </c>
      <c r="BC54">
        <v>1.2999999999999999E-2</v>
      </c>
      <c r="BD54">
        <v>8.0000000000000002E-3</v>
      </c>
      <c r="BE54">
        <v>0</v>
      </c>
      <c r="BF54">
        <v>1.7999999999999999E-2</v>
      </c>
      <c r="BG54">
        <v>1.4999999999999999E-2</v>
      </c>
      <c r="BH54">
        <v>0</v>
      </c>
      <c r="BI54">
        <v>0</v>
      </c>
      <c r="BJ54">
        <v>8.3960000000000008</v>
      </c>
      <c r="BK54">
        <v>8.5760000000000005</v>
      </c>
      <c r="BL54">
        <v>8.7050000000000001</v>
      </c>
      <c r="BM54">
        <v>0</v>
      </c>
      <c r="BN54">
        <v>0</v>
      </c>
      <c r="BO54">
        <v>0</v>
      </c>
      <c r="BP54">
        <v>0</v>
      </c>
      <c r="BQ54">
        <v>8.5760000000000005</v>
      </c>
      <c r="BR54">
        <v>6.8849999999999998</v>
      </c>
      <c r="BS54">
        <v>11.305</v>
      </c>
      <c r="BT54">
        <v>2.081</v>
      </c>
      <c r="BU54">
        <v>0</v>
      </c>
      <c r="BV54">
        <v>0</v>
      </c>
      <c r="BW54">
        <v>2.9000000000000001E-2</v>
      </c>
      <c r="BX54">
        <v>1.4E-2</v>
      </c>
      <c r="BY54">
        <v>0</v>
      </c>
      <c r="BZ54">
        <v>0</v>
      </c>
      <c r="CA54">
        <v>1757.672</v>
      </c>
    </row>
    <row r="55" spans="1:79" x14ac:dyDescent="0.3">
      <c r="A55">
        <v>95</v>
      </c>
      <c r="B55">
        <v>0</v>
      </c>
      <c r="C55">
        <v>145.98400000000001</v>
      </c>
      <c r="D55">
        <v>64.024000000000001</v>
      </c>
      <c r="E55">
        <v>94.873000000000005</v>
      </c>
      <c r="F55">
        <v>232.95699999999999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8.3000000000000004E-2</v>
      </c>
      <c r="N55">
        <v>0</v>
      </c>
      <c r="O55">
        <v>0</v>
      </c>
      <c r="P55">
        <v>472.74200000000002</v>
      </c>
      <c r="Q55">
        <v>477.798</v>
      </c>
      <c r="R55">
        <v>484.23</v>
      </c>
      <c r="S55">
        <v>453.25400000000002</v>
      </c>
      <c r="T55">
        <v>492.37700000000001</v>
      </c>
      <c r="U55">
        <v>0.30299999999999999</v>
      </c>
      <c r="V55">
        <v>0.435</v>
      </c>
      <c r="W55">
        <v>0</v>
      </c>
      <c r="X55">
        <v>0.21199999999999999</v>
      </c>
      <c r="Y55">
        <v>0.22500000000000001</v>
      </c>
      <c r="Z55">
        <v>0.23699999999999999</v>
      </c>
      <c r="AA55">
        <v>0</v>
      </c>
      <c r="AB55">
        <v>0</v>
      </c>
      <c r="AC55">
        <v>0</v>
      </c>
      <c r="AD55">
        <v>0</v>
      </c>
      <c r="AE55">
        <v>6.984</v>
      </c>
      <c r="AF55">
        <v>7.3179999999999996</v>
      </c>
      <c r="AG55">
        <v>24.739000000000001</v>
      </c>
      <c r="AH55">
        <v>0.13900000000000001</v>
      </c>
      <c r="AI55">
        <v>0</v>
      </c>
      <c r="AJ55">
        <v>0.92700000000000005</v>
      </c>
      <c r="AK55">
        <v>1.7070000000000001</v>
      </c>
      <c r="AL55">
        <v>36.347000000000001</v>
      </c>
      <c r="AM55">
        <v>0</v>
      </c>
      <c r="AN55">
        <v>15.117000000000001</v>
      </c>
      <c r="AO55">
        <v>178.59100000000001</v>
      </c>
      <c r="AP55">
        <v>0</v>
      </c>
      <c r="AQ55">
        <v>0</v>
      </c>
      <c r="AR55">
        <v>8.7119999999999997</v>
      </c>
      <c r="AS55">
        <v>24.417000000000002</v>
      </c>
      <c r="AT55">
        <v>20.652999999999999</v>
      </c>
      <c r="AU55">
        <v>18.126999999999999</v>
      </c>
      <c r="AV55">
        <v>15.193</v>
      </c>
      <c r="AW55">
        <v>0.314</v>
      </c>
      <c r="AX55">
        <v>29.904</v>
      </c>
      <c r="AY55">
        <v>85.164000000000001</v>
      </c>
      <c r="AZ55">
        <v>1.4E-2</v>
      </c>
      <c r="BA55">
        <v>1.4999999999999999E-2</v>
      </c>
      <c r="BB55">
        <v>0</v>
      </c>
      <c r="BC55">
        <v>1.2999999999999999E-2</v>
      </c>
      <c r="BD55">
        <v>8.0000000000000002E-3</v>
      </c>
      <c r="BE55">
        <v>0</v>
      </c>
      <c r="BF55">
        <v>1.7999999999999999E-2</v>
      </c>
      <c r="BG55">
        <v>1.6E-2</v>
      </c>
      <c r="BH55">
        <v>0</v>
      </c>
      <c r="BI55">
        <v>0</v>
      </c>
      <c r="BJ55">
        <v>8.657</v>
      </c>
      <c r="BK55">
        <v>8.7850000000000001</v>
      </c>
      <c r="BL55">
        <v>8.9719999999999995</v>
      </c>
      <c r="BM55">
        <v>0</v>
      </c>
      <c r="BN55">
        <v>0</v>
      </c>
      <c r="BO55">
        <v>0</v>
      </c>
      <c r="BP55">
        <v>0</v>
      </c>
      <c r="BQ55">
        <v>8.8179999999999996</v>
      </c>
      <c r="BR55">
        <v>6.7190000000000003</v>
      </c>
      <c r="BS55">
        <v>11.154</v>
      </c>
      <c r="BT55">
        <v>2.1829999999999998</v>
      </c>
      <c r="BU55">
        <v>0</v>
      </c>
      <c r="BV55">
        <v>0</v>
      </c>
      <c r="BW55">
        <v>3.1E-2</v>
      </c>
      <c r="BX55">
        <v>1.4999999999999999E-2</v>
      </c>
      <c r="BY55">
        <v>0.19600000000000001</v>
      </c>
      <c r="BZ55">
        <v>0.30399999999999999</v>
      </c>
      <c r="CA55">
        <v>2033.933</v>
      </c>
    </row>
    <row r="56" spans="1:79" x14ac:dyDescent="0.3">
      <c r="A56">
        <v>100</v>
      </c>
      <c r="B56">
        <v>0</v>
      </c>
      <c r="C56">
        <v>147.375</v>
      </c>
      <c r="D56">
        <v>66.263999999999996</v>
      </c>
      <c r="E56">
        <v>97.700999999999993</v>
      </c>
      <c r="F56">
        <v>229.31899999999999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461.54899999999998</v>
      </c>
      <c r="Q56">
        <v>466.13200000000001</v>
      </c>
      <c r="R56">
        <v>471.096</v>
      </c>
      <c r="S56">
        <v>443.92200000000003</v>
      </c>
      <c r="T56">
        <v>479.40199999999999</v>
      </c>
      <c r="U56">
        <v>0.31</v>
      </c>
      <c r="V56">
        <v>0.44800000000000001</v>
      </c>
      <c r="W56">
        <v>0</v>
      </c>
      <c r="X56">
        <v>0.215</v>
      </c>
      <c r="Y56">
        <v>0.23400000000000001</v>
      </c>
      <c r="Z56">
        <v>0.246</v>
      </c>
      <c r="AA56">
        <v>0</v>
      </c>
      <c r="AB56">
        <v>0</v>
      </c>
      <c r="AC56">
        <v>0</v>
      </c>
      <c r="AD56">
        <v>0</v>
      </c>
      <c r="AE56">
        <v>7.1189999999999998</v>
      </c>
      <c r="AF56">
        <v>7.6109999999999998</v>
      </c>
      <c r="AG56">
        <v>33.856000000000002</v>
      </c>
      <c r="AH56">
        <v>0.14199999999999999</v>
      </c>
      <c r="AI56">
        <v>0</v>
      </c>
      <c r="AJ56">
        <v>0.95799999999999996</v>
      </c>
      <c r="AK56">
        <v>1.7789999999999999</v>
      </c>
      <c r="AL56">
        <v>36.192999999999998</v>
      </c>
      <c r="AM56">
        <v>0</v>
      </c>
      <c r="AN56">
        <v>14.835000000000001</v>
      </c>
      <c r="AO56">
        <v>171.965</v>
      </c>
      <c r="AP56">
        <v>0</v>
      </c>
      <c r="AQ56">
        <v>0</v>
      </c>
      <c r="AR56">
        <v>8.9610000000000003</v>
      </c>
      <c r="AS56">
        <v>25.234000000000002</v>
      </c>
      <c r="AT56">
        <v>21.384</v>
      </c>
      <c r="AU56">
        <v>18.789000000000001</v>
      </c>
      <c r="AV56">
        <v>15.811999999999999</v>
      </c>
      <c r="AW56">
        <v>0.318</v>
      </c>
      <c r="AX56">
        <v>31.186</v>
      </c>
      <c r="AY56">
        <v>84.406999999999996</v>
      </c>
      <c r="AZ56">
        <v>1.4999999999999999E-2</v>
      </c>
      <c r="BA56">
        <v>1.4999999999999999E-2</v>
      </c>
      <c r="BB56">
        <v>0</v>
      </c>
      <c r="BC56">
        <v>1.4E-2</v>
      </c>
      <c r="BD56">
        <v>8.0000000000000002E-3</v>
      </c>
      <c r="BE56">
        <v>0.01</v>
      </c>
      <c r="BF56">
        <v>1.9E-2</v>
      </c>
      <c r="BG56">
        <v>1.7000000000000001E-2</v>
      </c>
      <c r="BH56">
        <v>2.1000000000000001E-2</v>
      </c>
      <c r="BI56">
        <v>0</v>
      </c>
      <c r="BJ56">
        <v>9.016</v>
      </c>
      <c r="BK56">
        <v>9.0419999999999998</v>
      </c>
      <c r="BL56">
        <v>9.2240000000000002</v>
      </c>
      <c r="BM56">
        <v>0</v>
      </c>
      <c r="BN56">
        <v>0</v>
      </c>
      <c r="BO56">
        <v>0</v>
      </c>
      <c r="BP56">
        <v>0</v>
      </c>
      <c r="BQ56">
        <v>9.1280000000000001</v>
      </c>
      <c r="BR56">
        <v>6.5640000000000001</v>
      </c>
      <c r="BS56">
        <v>11.015000000000001</v>
      </c>
      <c r="BT56">
        <v>2.2829999999999999</v>
      </c>
      <c r="BU56">
        <v>0</v>
      </c>
      <c r="BV56">
        <v>0</v>
      </c>
      <c r="BW56">
        <v>3.3000000000000002E-2</v>
      </c>
      <c r="BX56">
        <v>1.6E-2</v>
      </c>
      <c r="BY56">
        <v>0.19900000000000001</v>
      </c>
      <c r="BZ56">
        <v>0.307</v>
      </c>
      <c r="CA56">
        <v>2336.0540000000001</v>
      </c>
    </row>
    <row r="57" spans="1:79" x14ac:dyDescent="0.3">
      <c r="A57">
        <v>150</v>
      </c>
      <c r="B57">
        <v>0</v>
      </c>
      <c r="C57">
        <v>157.23599999999999</v>
      </c>
      <c r="D57">
        <v>85.122</v>
      </c>
      <c r="E57">
        <v>120.363</v>
      </c>
      <c r="F57">
        <v>220.31299999999999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418.09399999999999</v>
      </c>
      <c r="Q57">
        <v>420.863</v>
      </c>
      <c r="R57">
        <v>423.90800000000002</v>
      </c>
      <c r="S57">
        <v>408.42099999999999</v>
      </c>
      <c r="T57">
        <v>427.86200000000002</v>
      </c>
      <c r="U57">
        <v>0.374</v>
      </c>
      <c r="V57">
        <v>0.56799999999999995</v>
      </c>
      <c r="W57">
        <v>0</v>
      </c>
      <c r="X57">
        <v>0.23799999999999999</v>
      </c>
      <c r="Y57">
        <v>0.29599999999999999</v>
      </c>
      <c r="Z57">
        <v>0.32700000000000001</v>
      </c>
      <c r="AA57">
        <v>0</v>
      </c>
      <c r="AB57">
        <v>0</v>
      </c>
      <c r="AC57">
        <v>0</v>
      </c>
      <c r="AD57">
        <v>0</v>
      </c>
      <c r="AE57">
        <v>8.1210000000000004</v>
      </c>
      <c r="AF57">
        <v>10.111000000000001</v>
      </c>
      <c r="AG57">
        <v>555.52499999999998</v>
      </c>
      <c r="AH57">
        <v>0.16300000000000001</v>
      </c>
      <c r="AI57">
        <v>0</v>
      </c>
      <c r="AJ57">
        <v>1.228</v>
      </c>
      <c r="AK57">
        <v>2.4129999999999998</v>
      </c>
      <c r="AL57">
        <v>35.527000000000001</v>
      </c>
      <c r="AM57">
        <v>0</v>
      </c>
      <c r="AN57">
        <v>15.912000000000001</v>
      </c>
      <c r="AO57">
        <v>141.51599999999999</v>
      </c>
      <c r="AP57">
        <v>0</v>
      </c>
      <c r="AQ57">
        <v>0</v>
      </c>
      <c r="AR57">
        <v>10.648999999999999</v>
      </c>
      <c r="AS57">
        <v>31.631</v>
      </c>
      <c r="AT57">
        <v>27.206</v>
      </c>
      <c r="AU57">
        <v>24.146000000000001</v>
      </c>
      <c r="AV57">
        <v>20.952999999999999</v>
      </c>
      <c r="AW57">
        <v>0.33900000000000002</v>
      </c>
      <c r="AX57">
        <v>47.534999999999997</v>
      </c>
      <c r="AY57">
        <v>82.299000000000007</v>
      </c>
      <c r="AZ57">
        <v>2.1000000000000001E-2</v>
      </c>
      <c r="BA57">
        <v>2.5999999999999999E-2</v>
      </c>
      <c r="BB57">
        <v>0</v>
      </c>
      <c r="BC57">
        <v>1.7999999999999999E-2</v>
      </c>
      <c r="BD57">
        <v>0.01</v>
      </c>
      <c r="BE57">
        <v>1.4999999999999999E-2</v>
      </c>
      <c r="BF57">
        <v>2.4E-2</v>
      </c>
      <c r="BG57">
        <v>2.8000000000000001E-2</v>
      </c>
      <c r="BH57">
        <v>2.5000000000000001E-2</v>
      </c>
      <c r="BI57">
        <v>2.7E-2</v>
      </c>
      <c r="BJ57">
        <v>11.353999999999999</v>
      </c>
      <c r="BK57">
        <v>11.365</v>
      </c>
      <c r="BL57">
        <v>11.164999999999999</v>
      </c>
      <c r="BM57">
        <v>0</v>
      </c>
      <c r="BN57">
        <v>2.4710000000000001</v>
      </c>
      <c r="BO57">
        <v>0</v>
      </c>
      <c r="BP57">
        <v>8.3010000000000002</v>
      </c>
      <c r="BQ57">
        <v>11.378</v>
      </c>
      <c r="BR57">
        <v>5.4790000000000001</v>
      </c>
      <c r="BS57">
        <v>10.010999999999999</v>
      </c>
      <c r="BT57">
        <v>3.1949999999999998</v>
      </c>
      <c r="BU57">
        <v>0</v>
      </c>
      <c r="BV57">
        <v>0</v>
      </c>
      <c r="BW57">
        <v>5.2999999999999999E-2</v>
      </c>
      <c r="BX57">
        <v>2.5000000000000001E-2</v>
      </c>
      <c r="BY57">
        <v>0.224</v>
      </c>
      <c r="BZ57">
        <v>0.34</v>
      </c>
      <c r="CA57">
        <v>6981.1880000000001</v>
      </c>
    </row>
    <row r="58" spans="1:79" x14ac:dyDescent="0.3">
      <c r="A58">
        <v>200</v>
      </c>
      <c r="B58">
        <v>0</v>
      </c>
      <c r="C58">
        <v>165.48500000000001</v>
      </c>
      <c r="D58">
        <v>99.242999999999995</v>
      </c>
      <c r="E58">
        <v>136.02500000000001</v>
      </c>
      <c r="F58">
        <v>234.92599999999999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406.952</v>
      </c>
      <c r="Q58">
        <v>409.06</v>
      </c>
      <c r="R58">
        <v>414.613</v>
      </c>
      <c r="S58">
        <v>400.10700000000003</v>
      </c>
      <c r="T58">
        <v>413.80900000000003</v>
      </c>
      <c r="U58">
        <v>0.44500000000000001</v>
      </c>
      <c r="V58">
        <v>0.67400000000000004</v>
      </c>
      <c r="W58">
        <v>0</v>
      </c>
      <c r="X58">
        <v>0.24199999999999999</v>
      </c>
      <c r="Y58">
        <v>0.33800000000000002</v>
      </c>
      <c r="Z58">
        <v>0.379</v>
      </c>
      <c r="AA58">
        <v>0</v>
      </c>
      <c r="AB58">
        <v>0</v>
      </c>
      <c r="AC58">
        <v>0</v>
      </c>
      <c r="AD58">
        <v>0</v>
      </c>
      <c r="AE58">
        <v>8.7200000000000006</v>
      </c>
      <c r="AF58">
        <v>11.914999999999999</v>
      </c>
      <c r="AG58">
        <v>5786.3320000000003</v>
      </c>
      <c r="AH58">
        <v>0.17499999999999999</v>
      </c>
      <c r="AI58">
        <v>0</v>
      </c>
      <c r="AJ58">
        <v>1.4359999999999999</v>
      </c>
      <c r="AK58">
        <v>2.9169999999999998</v>
      </c>
      <c r="AL58">
        <v>34.463999999999999</v>
      </c>
      <c r="AM58">
        <v>0</v>
      </c>
      <c r="AN58">
        <v>17.994</v>
      </c>
      <c r="AO58">
        <v>135.97200000000001</v>
      </c>
      <c r="AP58">
        <v>0</v>
      </c>
      <c r="AQ58">
        <v>0</v>
      </c>
      <c r="AR58">
        <v>11.36</v>
      </c>
      <c r="AS58">
        <v>35.840000000000003</v>
      </c>
      <c r="AT58">
        <v>31.010999999999999</v>
      </c>
      <c r="AU58">
        <v>27.724</v>
      </c>
      <c r="AV58">
        <v>24.462</v>
      </c>
      <c r="AW58">
        <v>0.34300000000000003</v>
      </c>
      <c r="AX58">
        <v>64.558000000000007</v>
      </c>
      <c r="AY58">
        <v>86.555999999999997</v>
      </c>
      <c r="AZ58">
        <v>2.9000000000000001E-2</v>
      </c>
      <c r="BA58">
        <v>3.9E-2</v>
      </c>
      <c r="BB58">
        <v>0</v>
      </c>
      <c r="BC58">
        <v>2.3E-2</v>
      </c>
      <c r="BD58">
        <v>1.2E-2</v>
      </c>
      <c r="BE58">
        <v>1.9E-2</v>
      </c>
      <c r="BF58">
        <v>0.03</v>
      </c>
      <c r="BG58">
        <v>3.7999999999999999E-2</v>
      </c>
      <c r="BH58">
        <v>3.1E-2</v>
      </c>
      <c r="BI58">
        <v>0.03</v>
      </c>
      <c r="BJ58">
        <v>12.166</v>
      </c>
      <c r="BK58">
        <v>12.435</v>
      </c>
      <c r="BL58">
        <v>12.632999999999999</v>
      </c>
      <c r="BM58">
        <v>0</v>
      </c>
      <c r="BN58">
        <v>2.4670000000000001</v>
      </c>
      <c r="BO58">
        <v>0</v>
      </c>
      <c r="BP58">
        <v>7.7610000000000001</v>
      </c>
      <c r="BQ58">
        <v>12.695</v>
      </c>
      <c r="BR58">
        <v>4.8330000000000002</v>
      </c>
      <c r="BS58">
        <v>9.3940000000000001</v>
      </c>
      <c r="BT58">
        <v>4.0670000000000002</v>
      </c>
      <c r="BU58">
        <v>0</v>
      </c>
      <c r="BV58">
        <v>0</v>
      </c>
      <c r="BW58">
        <v>7.6999999999999999E-2</v>
      </c>
      <c r="BX58">
        <v>3.4000000000000002E-2</v>
      </c>
      <c r="BY58">
        <v>0.247</v>
      </c>
      <c r="BZ58">
        <v>0.373</v>
      </c>
      <c r="CA58">
        <v>15179.726000000001</v>
      </c>
    </row>
    <row r="59" spans="1:79" x14ac:dyDescent="0.3">
      <c r="A59">
        <v>250</v>
      </c>
      <c r="B59">
        <v>0</v>
      </c>
      <c r="C59">
        <v>172.875</v>
      </c>
      <c r="D59">
        <v>110.265</v>
      </c>
      <c r="E59">
        <v>147.24299999999999</v>
      </c>
      <c r="F59">
        <v>251.369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400.88400000000001</v>
      </c>
      <c r="Q59">
        <v>402.53899999999999</v>
      </c>
      <c r="R59">
        <v>407.19600000000003</v>
      </c>
      <c r="S59">
        <v>395.73899999999998</v>
      </c>
      <c r="T59">
        <v>406.37599999999998</v>
      </c>
      <c r="U59">
        <v>0.52300000000000002</v>
      </c>
      <c r="V59">
        <v>0.77200000000000002</v>
      </c>
      <c r="W59">
        <v>0</v>
      </c>
      <c r="X59">
        <v>0.24099999999999999</v>
      </c>
      <c r="Y59">
        <v>0.36</v>
      </c>
      <c r="Z59">
        <v>0.41899999999999998</v>
      </c>
      <c r="AA59">
        <v>0</v>
      </c>
      <c r="AB59">
        <v>0</v>
      </c>
      <c r="AC59">
        <v>0</v>
      </c>
      <c r="AD59">
        <v>0</v>
      </c>
      <c r="AE59">
        <v>9.1989999999999998</v>
      </c>
      <c r="AF59">
        <v>13.124000000000001</v>
      </c>
      <c r="AG59">
        <v>44221.538</v>
      </c>
      <c r="AH59">
        <v>0.184</v>
      </c>
      <c r="AI59">
        <v>0</v>
      </c>
      <c r="AJ59">
        <v>1.601</v>
      </c>
      <c r="AK59">
        <v>3.3260000000000001</v>
      </c>
      <c r="AL59">
        <v>33.167999999999999</v>
      </c>
      <c r="AM59">
        <v>0</v>
      </c>
      <c r="AN59">
        <v>20.026</v>
      </c>
      <c r="AO59">
        <v>133.61600000000001</v>
      </c>
      <c r="AP59">
        <v>0</v>
      </c>
      <c r="AQ59">
        <v>0</v>
      </c>
      <c r="AR59">
        <v>11.526999999999999</v>
      </c>
      <c r="AS59">
        <v>38.390999999999998</v>
      </c>
      <c r="AT59">
        <v>33.340000000000003</v>
      </c>
      <c r="AU59">
        <v>30.015000000000001</v>
      </c>
      <c r="AV59">
        <v>26.669</v>
      </c>
      <c r="AW59">
        <v>0.34100000000000003</v>
      </c>
      <c r="AX59">
        <v>77.748999999999995</v>
      </c>
      <c r="AY59">
        <v>92.486000000000004</v>
      </c>
      <c r="AZ59">
        <v>3.9E-2</v>
      </c>
      <c r="BA59">
        <v>5.3999999999999999E-2</v>
      </c>
      <c r="BB59">
        <v>0</v>
      </c>
      <c r="BC59">
        <v>0.03</v>
      </c>
      <c r="BD59">
        <v>1.2E-2</v>
      </c>
      <c r="BE59">
        <v>2.3E-2</v>
      </c>
      <c r="BF59">
        <v>3.4000000000000002E-2</v>
      </c>
      <c r="BG59">
        <v>4.7E-2</v>
      </c>
      <c r="BH59">
        <v>3.9E-2</v>
      </c>
      <c r="BI59">
        <v>3.3000000000000002E-2</v>
      </c>
      <c r="BJ59">
        <v>13.132999999999999</v>
      </c>
      <c r="BK59">
        <v>13.554</v>
      </c>
      <c r="BL59">
        <v>13.981</v>
      </c>
      <c r="BM59">
        <v>0</v>
      </c>
      <c r="BN59">
        <v>2.4689999999999999</v>
      </c>
      <c r="BO59">
        <v>0</v>
      </c>
      <c r="BP59">
        <v>7.4059999999999997</v>
      </c>
      <c r="BQ59">
        <v>13.929</v>
      </c>
      <c r="BR59">
        <v>4.3920000000000003</v>
      </c>
      <c r="BS59">
        <v>8.9629999999999992</v>
      </c>
      <c r="BT59">
        <v>4.9749999999999996</v>
      </c>
      <c r="BU59">
        <v>0</v>
      </c>
      <c r="BV59">
        <v>0</v>
      </c>
      <c r="BW59">
        <v>0.10199999999999999</v>
      </c>
      <c r="BX59">
        <v>4.2999999999999997E-2</v>
      </c>
      <c r="BY59">
        <v>0.27</v>
      </c>
      <c r="BZ59">
        <v>0.40699999999999997</v>
      </c>
      <c r="CA59">
        <v>27728.154999999999</v>
      </c>
    </row>
    <row r="60" spans="1:79" x14ac:dyDescent="0.3">
      <c r="A60">
        <v>300</v>
      </c>
      <c r="B60">
        <v>0</v>
      </c>
      <c r="C60">
        <v>177.77</v>
      </c>
      <c r="D60">
        <v>119.28</v>
      </c>
      <c r="E60">
        <v>155.31899999999999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396.32400000000001</v>
      </c>
      <c r="Q60">
        <v>397.64100000000002</v>
      </c>
      <c r="R60">
        <v>397.87400000000002</v>
      </c>
      <c r="S60">
        <v>392.36799999999999</v>
      </c>
      <c r="T60">
        <v>401.18700000000001</v>
      </c>
      <c r="U60">
        <v>0.60799999999999998</v>
      </c>
      <c r="V60">
        <v>0.86399999999999999</v>
      </c>
      <c r="W60">
        <v>0</v>
      </c>
      <c r="X60">
        <v>0.23799999999999999</v>
      </c>
      <c r="Y60">
        <v>0.38100000000000001</v>
      </c>
      <c r="Z60">
        <v>0.45500000000000002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13.835000000000001</v>
      </c>
      <c r="AG60">
        <v>269493.55599999998</v>
      </c>
      <c r="AH60">
        <v>0.192</v>
      </c>
      <c r="AI60">
        <v>0</v>
      </c>
      <c r="AJ60">
        <v>1.7350000000000001</v>
      </c>
      <c r="AK60">
        <v>0</v>
      </c>
      <c r="AL60">
        <v>0</v>
      </c>
      <c r="AM60">
        <v>0</v>
      </c>
      <c r="AN60">
        <v>22.053999999999998</v>
      </c>
      <c r="AO60">
        <v>129.98400000000001</v>
      </c>
      <c r="AP60">
        <v>0</v>
      </c>
      <c r="AQ60">
        <v>0</v>
      </c>
      <c r="AR60">
        <v>11.385</v>
      </c>
      <c r="AS60">
        <v>39.167000000000002</v>
      </c>
      <c r="AT60">
        <v>34.427</v>
      </c>
      <c r="AU60">
        <v>31.315000000000001</v>
      </c>
      <c r="AV60">
        <v>27.827000000000002</v>
      </c>
      <c r="AW60">
        <v>0.33700000000000002</v>
      </c>
      <c r="AX60">
        <v>85.185000000000002</v>
      </c>
      <c r="AY60">
        <v>0</v>
      </c>
      <c r="AZ60">
        <v>5.0999999999999997E-2</v>
      </c>
      <c r="BA60">
        <v>7.2999999999999995E-2</v>
      </c>
      <c r="BB60">
        <v>0</v>
      </c>
      <c r="BC60">
        <v>4.1000000000000002E-2</v>
      </c>
      <c r="BD60">
        <v>1.2E-2</v>
      </c>
      <c r="BE60">
        <v>2.5999999999999999E-2</v>
      </c>
      <c r="BF60">
        <v>3.5000000000000003E-2</v>
      </c>
      <c r="BG60">
        <v>5.2999999999999999E-2</v>
      </c>
      <c r="BH60">
        <v>5.2999999999999999E-2</v>
      </c>
      <c r="BI60">
        <v>3.6999999999999998E-2</v>
      </c>
      <c r="BJ60">
        <v>14.007999999999999</v>
      </c>
      <c r="BK60">
        <v>14.577</v>
      </c>
      <c r="BL60">
        <v>15.308999999999999</v>
      </c>
      <c r="BM60">
        <v>0</v>
      </c>
      <c r="BN60">
        <v>2.4750000000000001</v>
      </c>
      <c r="BO60">
        <v>0</v>
      </c>
      <c r="BP60">
        <v>7.1529999999999996</v>
      </c>
      <c r="BQ60">
        <v>15.028</v>
      </c>
      <c r="BR60">
        <v>0</v>
      </c>
      <c r="BS60">
        <v>8.6389999999999993</v>
      </c>
      <c r="BT60">
        <v>5.8970000000000002</v>
      </c>
      <c r="BU60">
        <v>0</v>
      </c>
      <c r="BV60">
        <v>0</v>
      </c>
      <c r="BW60">
        <v>0.126</v>
      </c>
      <c r="BX60">
        <v>5.2999999999999999E-2</v>
      </c>
      <c r="BY60">
        <v>0.29299999999999998</v>
      </c>
      <c r="BZ60">
        <v>0.441</v>
      </c>
      <c r="CA60">
        <v>45363.894999999997</v>
      </c>
    </row>
    <row r="61" spans="1:79" x14ac:dyDescent="0.3">
      <c r="A61">
        <v>350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24.102</v>
      </c>
      <c r="AO61">
        <v>126.38800000000001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86.847999999999999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14.827</v>
      </c>
      <c r="BK61">
        <v>15.53</v>
      </c>
      <c r="BL61">
        <v>0</v>
      </c>
      <c r="BM61">
        <v>0</v>
      </c>
      <c r="BN61">
        <v>2.4830000000000001</v>
      </c>
      <c r="BO61">
        <v>0</v>
      </c>
      <c r="BP61">
        <v>6.9630000000000001</v>
      </c>
      <c r="BQ61">
        <v>16.036000000000001</v>
      </c>
      <c r="BR61">
        <v>0</v>
      </c>
      <c r="BS61">
        <v>8.3840000000000003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68780.712</v>
      </c>
    </row>
    <row r="62" spans="1:79" x14ac:dyDescent="0.3">
      <c r="A62">
        <v>400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26.184000000000001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83.801000000000002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15.61</v>
      </c>
      <c r="BK62">
        <v>16.431000000000001</v>
      </c>
      <c r="BL62">
        <v>0</v>
      </c>
      <c r="BM62">
        <v>0</v>
      </c>
      <c r="BN62">
        <v>2.492</v>
      </c>
      <c r="BO62">
        <v>0</v>
      </c>
      <c r="BP62">
        <v>6.8150000000000004</v>
      </c>
      <c r="BQ62">
        <v>16.978000000000002</v>
      </c>
      <c r="BR62">
        <v>0</v>
      </c>
      <c r="BS62">
        <v>8.1750000000000007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98638.152000000002</v>
      </c>
    </row>
    <row r="63" spans="1:79" x14ac:dyDescent="0.3">
      <c r="A63">
        <v>450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28.308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16.37</v>
      </c>
      <c r="BK63">
        <v>17.291</v>
      </c>
      <c r="BL63">
        <v>0</v>
      </c>
      <c r="BM63">
        <v>0</v>
      </c>
      <c r="BN63">
        <v>2.5009999999999999</v>
      </c>
      <c r="BO63">
        <v>0</v>
      </c>
      <c r="BP63">
        <v>6.6970000000000001</v>
      </c>
      <c r="BQ63">
        <v>17.870999999999999</v>
      </c>
      <c r="BR63">
        <v>0</v>
      </c>
      <c r="BS63">
        <v>8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135567.85800000001</v>
      </c>
    </row>
    <row r="64" spans="1:79" x14ac:dyDescent="0.3">
      <c r="A64">
        <v>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30.48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17.113</v>
      </c>
      <c r="BK64">
        <v>18.116</v>
      </c>
      <c r="BL64">
        <v>0</v>
      </c>
      <c r="BM64">
        <v>0</v>
      </c>
      <c r="BN64">
        <v>2.5110000000000001</v>
      </c>
      <c r="BO64">
        <v>0</v>
      </c>
      <c r="BP64">
        <v>6.6</v>
      </c>
      <c r="BQ64">
        <v>18.725999999999999</v>
      </c>
      <c r="BR64">
        <v>0</v>
      </c>
      <c r="BS64">
        <v>7.851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180178.08199999999</v>
      </c>
    </row>
    <row r="65" spans="1:79" x14ac:dyDescent="0.3">
      <c r="A65">
        <v>550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32.704999999999998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17.846</v>
      </c>
      <c r="BK65">
        <v>18.913</v>
      </c>
      <c r="BL65">
        <v>0</v>
      </c>
      <c r="BM65">
        <v>0</v>
      </c>
      <c r="BN65">
        <v>2.5209999999999999</v>
      </c>
      <c r="BO65">
        <v>0</v>
      </c>
      <c r="BP65">
        <v>6.52</v>
      </c>
      <c r="BQ65">
        <v>19.55</v>
      </c>
      <c r="BR65">
        <v>0</v>
      </c>
      <c r="BS65">
        <v>7.7210000000000001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233057.03099999999</v>
      </c>
    </row>
    <row r="66" spans="1:79" x14ac:dyDescent="0.3">
      <c r="A66">
        <v>600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34.984999999999999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18.571000000000002</v>
      </c>
      <c r="BK66">
        <v>19.686</v>
      </c>
      <c r="BL66">
        <v>0</v>
      </c>
      <c r="BM66">
        <v>0</v>
      </c>
      <c r="BN66">
        <v>2.5299999999999998</v>
      </c>
      <c r="BO66">
        <v>0</v>
      </c>
      <c r="BP66">
        <v>6.452</v>
      </c>
      <c r="BQ66">
        <v>20.350000000000001</v>
      </c>
      <c r="BR66">
        <v>0</v>
      </c>
      <c r="BS66">
        <v>7.6079999999999997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294775.45899999997</v>
      </c>
    </row>
    <row r="67" spans="1:79" x14ac:dyDescent="0.3">
      <c r="A67">
        <v>650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1E-3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37.325000000000003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19.292999999999999</v>
      </c>
      <c r="BK67">
        <v>20.439</v>
      </c>
      <c r="BL67">
        <v>0</v>
      </c>
      <c r="BM67">
        <v>0</v>
      </c>
      <c r="BN67">
        <v>2.54</v>
      </c>
      <c r="BO67">
        <v>0</v>
      </c>
      <c r="BP67">
        <v>6.3949999999999996</v>
      </c>
      <c r="BQ67">
        <v>21.131</v>
      </c>
      <c r="BR67">
        <v>0</v>
      </c>
      <c r="BS67">
        <v>7.5060000000000002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365888.712</v>
      </c>
    </row>
    <row r="68" spans="1:79" x14ac:dyDescent="0.3">
      <c r="A68">
        <v>700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1E-3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39.725999999999999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20.012</v>
      </c>
      <c r="BK68">
        <v>21.173999999999999</v>
      </c>
      <c r="BL68">
        <v>0</v>
      </c>
      <c r="BM68">
        <v>0</v>
      </c>
      <c r="BN68">
        <v>2.5499999999999998</v>
      </c>
      <c r="BO68">
        <v>0</v>
      </c>
      <c r="BP68">
        <v>6.3460000000000001</v>
      </c>
      <c r="BQ68">
        <v>21.895</v>
      </c>
      <c r="BR68">
        <v>0</v>
      </c>
      <c r="BS68">
        <v>7.4160000000000004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446938.386</v>
      </c>
    </row>
    <row r="69" spans="1:79" x14ac:dyDescent="0.3">
      <c r="A69">
        <v>750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1E-3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42.191000000000003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20.731000000000002</v>
      </c>
      <c r="BK69">
        <v>21.893000000000001</v>
      </c>
      <c r="BL69">
        <v>0</v>
      </c>
      <c r="BM69">
        <v>0</v>
      </c>
      <c r="BN69">
        <v>2.5590000000000002</v>
      </c>
      <c r="BO69">
        <v>0</v>
      </c>
      <c r="BP69">
        <v>6.3029999999999999</v>
      </c>
      <c r="BQ69">
        <v>22.645</v>
      </c>
      <c r="BR69">
        <v>0</v>
      </c>
      <c r="BS69">
        <v>7.3339999999999996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538453.69299999997</v>
      </c>
    </row>
    <row r="70" spans="1:79" x14ac:dyDescent="0.3">
      <c r="A70">
        <v>800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1E-3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44.720999999999997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21.451000000000001</v>
      </c>
      <c r="BK70">
        <v>22.597999999999999</v>
      </c>
      <c r="BL70">
        <v>0</v>
      </c>
      <c r="BM70">
        <v>0</v>
      </c>
      <c r="BN70">
        <v>2.569</v>
      </c>
      <c r="BO70">
        <v>0</v>
      </c>
      <c r="BP70">
        <v>6.266</v>
      </c>
      <c r="BQ70">
        <v>23.384</v>
      </c>
      <c r="BR70">
        <v>0</v>
      </c>
      <c r="BS70">
        <v>7.2590000000000003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640952.6</v>
      </c>
    </row>
    <row r="71" spans="1:79" x14ac:dyDescent="0.3">
      <c r="A71">
        <v>850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1E-3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47.317999999999998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22.172000000000001</v>
      </c>
      <c r="BK71">
        <v>23.291</v>
      </c>
      <c r="BL71">
        <v>0</v>
      </c>
      <c r="BM71">
        <v>0</v>
      </c>
      <c r="BN71">
        <v>2.5779999999999998</v>
      </c>
      <c r="BO71">
        <v>0</v>
      </c>
      <c r="BP71">
        <v>6.234</v>
      </c>
      <c r="BQ71">
        <v>24.111999999999998</v>
      </c>
      <c r="BR71">
        <v>0</v>
      </c>
      <c r="BS71">
        <v>7.1909999999999998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754942.80099999998</v>
      </c>
    </row>
    <row r="72" spans="1:79" x14ac:dyDescent="0.3">
      <c r="A72">
        <v>900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1E-3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49.982999999999997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22.896000000000001</v>
      </c>
      <c r="BK72">
        <v>23.972999999999999</v>
      </c>
      <c r="BL72">
        <v>0</v>
      </c>
      <c r="BM72">
        <v>0</v>
      </c>
      <c r="BN72">
        <v>2.5870000000000002</v>
      </c>
      <c r="BO72">
        <v>0</v>
      </c>
      <c r="BP72">
        <v>6.2060000000000004</v>
      </c>
      <c r="BQ72">
        <v>24.832999999999998</v>
      </c>
      <c r="BR72">
        <v>0</v>
      </c>
      <c r="BS72">
        <v>7.1289999999999996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880922.54299999995</v>
      </c>
    </row>
    <row r="73" spans="1:79" x14ac:dyDescent="0.3">
      <c r="A73">
        <v>950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1E-3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52.719000000000001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23.623000000000001</v>
      </c>
      <c r="BK73">
        <v>24.645</v>
      </c>
      <c r="BL73">
        <v>0</v>
      </c>
      <c r="BM73">
        <v>0</v>
      </c>
      <c r="BN73">
        <v>2.5960000000000001</v>
      </c>
      <c r="BO73">
        <v>0</v>
      </c>
      <c r="BP73">
        <v>6.181</v>
      </c>
      <c r="BQ73">
        <v>25.545999999999999</v>
      </c>
      <c r="BR73">
        <v>0</v>
      </c>
      <c r="BS73">
        <v>7.0709999999999997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</sheetData>
  <conditionalFormatting sqref="A1:CA73">
    <cfRule type="cellIs" dxfId="0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data_table</vt:lpstr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Nachman</dc:creator>
  <cp:lastModifiedBy>Nachman, Henry E</cp:lastModifiedBy>
  <dcterms:created xsi:type="dcterms:W3CDTF">2024-07-22T21:56:25Z</dcterms:created>
  <dcterms:modified xsi:type="dcterms:W3CDTF">2024-07-22T22:36:18Z</dcterms:modified>
</cp:coreProperties>
</file>