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or/Google Drive/Documents/University/Courses/2020-21/Finance 751/assignments/1-corporate-culture-cmcd398/outputs/comparisons/"/>
    </mc:Choice>
  </mc:AlternateContent>
  <xr:revisionPtr revIDLastSave="0" documentId="8_{991E68F3-7589-C14A-A107-52C3EC448EC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N3" i="1"/>
  <c r="AO3" i="1"/>
  <c r="AP3" i="1"/>
  <c r="AQ3" i="1"/>
  <c r="AR3" i="1"/>
  <c r="AM4" i="1"/>
  <c r="AN4" i="1"/>
  <c r="AO4" i="1"/>
  <c r="AP4" i="1"/>
  <c r="AQ4" i="1"/>
  <c r="AR4" i="1"/>
  <c r="AM5" i="1"/>
  <c r="AN5" i="1"/>
  <c r="AO5" i="1"/>
  <c r="AP5" i="1"/>
  <c r="AQ5" i="1"/>
  <c r="AR5" i="1"/>
  <c r="AM6" i="1"/>
  <c r="AN6" i="1"/>
  <c r="AO6" i="1"/>
  <c r="AP6" i="1"/>
  <c r="AQ6" i="1"/>
  <c r="AR6" i="1"/>
  <c r="AM7" i="1"/>
  <c r="AN7" i="1"/>
  <c r="AO7" i="1"/>
  <c r="AP7" i="1"/>
  <c r="AQ7" i="1"/>
  <c r="AR7" i="1"/>
  <c r="AM8" i="1"/>
  <c r="AN8" i="1"/>
  <c r="AO8" i="1"/>
  <c r="AP8" i="1"/>
  <c r="AQ8" i="1"/>
  <c r="AR8" i="1"/>
  <c r="AM9" i="1"/>
  <c r="AN9" i="1"/>
  <c r="AO9" i="1"/>
  <c r="AP9" i="1"/>
  <c r="AQ9" i="1"/>
  <c r="AR9" i="1"/>
  <c r="AM10" i="1"/>
  <c r="AN10" i="1"/>
  <c r="AO10" i="1"/>
  <c r="AP10" i="1"/>
  <c r="AQ10" i="1"/>
  <c r="AR10" i="1"/>
  <c r="AM11" i="1"/>
  <c r="AN11" i="1"/>
  <c r="AO11" i="1"/>
  <c r="AP11" i="1"/>
  <c r="AQ11" i="1"/>
  <c r="AR11" i="1"/>
  <c r="AM12" i="1"/>
  <c r="AN12" i="1"/>
  <c r="AO12" i="1"/>
  <c r="AP12" i="1"/>
  <c r="AQ12" i="1"/>
  <c r="AR12" i="1"/>
  <c r="AM13" i="1"/>
  <c r="AN13" i="1"/>
  <c r="AO13" i="1"/>
  <c r="AP13" i="1"/>
  <c r="AQ13" i="1"/>
  <c r="AR13" i="1"/>
  <c r="AM14" i="1"/>
  <c r="AN14" i="1"/>
  <c r="AO14" i="1"/>
  <c r="AP14" i="1"/>
  <c r="AQ14" i="1"/>
  <c r="AR14" i="1"/>
  <c r="AM15" i="1"/>
  <c r="AN15" i="1"/>
  <c r="AO15" i="1"/>
  <c r="AP15" i="1"/>
  <c r="AQ15" i="1"/>
  <c r="AR15" i="1"/>
  <c r="AM16" i="1"/>
  <c r="AN16" i="1"/>
  <c r="AO16" i="1"/>
  <c r="AP16" i="1"/>
  <c r="AQ16" i="1"/>
  <c r="AR16" i="1"/>
  <c r="AM17" i="1"/>
  <c r="AN17" i="1"/>
  <c r="AO17" i="1"/>
  <c r="AP17" i="1"/>
  <c r="AQ17" i="1"/>
  <c r="AR17" i="1"/>
  <c r="AM18" i="1"/>
  <c r="AN18" i="1"/>
  <c r="AO18" i="1"/>
  <c r="AP18" i="1"/>
  <c r="AQ18" i="1"/>
  <c r="AR18" i="1"/>
  <c r="AM19" i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M22" i="1"/>
  <c r="AN22" i="1"/>
  <c r="AO22" i="1"/>
  <c r="AP22" i="1"/>
  <c r="AQ22" i="1"/>
  <c r="AR22" i="1"/>
  <c r="AM23" i="1"/>
  <c r="AN23" i="1"/>
  <c r="AO23" i="1"/>
  <c r="AP23" i="1"/>
  <c r="AQ23" i="1"/>
  <c r="AR23" i="1"/>
  <c r="AM24" i="1"/>
  <c r="AN24" i="1"/>
  <c r="AO24" i="1"/>
  <c r="AP24" i="1"/>
  <c r="AQ24" i="1"/>
  <c r="AR24" i="1"/>
  <c r="AM25" i="1"/>
  <c r="AN25" i="1"/>
  <c r="AO25" i="1"/>
  <c r="AP25" i="1"/>
  <c r="AQ25" i="1"/>
  <c r="AR25" i="1"/>
  <c r="AM26" i="1"/>
  <c r="AN26" i="1"/>
  <c r="AO26" i="1"/>
  <c r="AP26" i="1"/>
  <c r="AQ26" i="1"/>
  <c r="AR26" i="1"/>
  <c r="AM27" i="1"/>
  <c r="AN27" i="1"/>
  <c r="AO27" i="1"/>
  <c r="AP27" i="1"/>
  <c r="AQ27" i="1"/>
  <c r="AR27" i="1"/>
  <c r="AM28" i="1"/>
  <c r="AN28" i="1"/>
  <c r="AO28" i="1"/>
  <c r="AP28" i="1"/>
  <c r="AQ28" i="1"/>
  <c r="AR28" i="1"/>
  <c r="AM29" i="1"/>
  <c r="AN29" i="1"/>
  <c r="AO29" i="1"/>
  <c r="AP29" i="1"/>
  <c r="AQ29" i="1"/>
  <c r="AR29" i="1"/>
  <c r="AM30" i="1"/>
  <c r="AN30" i="1"/>
  <c r="AO30" i="1"/>
  <c r="AP30" i="1"/>
  <c r="AQ30" i="1"/>
  <c r="AR30" i="1"/>
  <c r="AM31" i="1"/>
  <c r="AN31" i="1"/>
  <c r="AO31" i="1"/>
  <c r="AP31" i="1"/>
  <c r="AQ31" i="1"/>
  <c r="AR31" i="1"/>
  <c r="AM32" i="1"/>
  <c r="AN32" i="1"/>
  <c r="AO32" i="1"/>
  <c r="AP32" i="1"/>
  <c r="AQ32" i="1"/>
  <c r="AR32" i="1"/>
  <c r="AM33" i="1"/>
  <c r="AN33" i="1"/>
  <c r="AO33" i="1"/>
  <c r="AP33" i="1"/>
  <c r="AQ33" i="1"/>
  <c r="AR33" i="1"/>
  <c r="AM34" i="1"/>
  <c r="AN34" i="1"/>
  <c r="AO34" i="1"/>
  <c r="AP34" i="1"/>
  <c r="AQ34" i="1"/>
  <c r="AR34" i="1"/>
  <c r="AM35" i="1"/>
  <c r="AN35" i="1"/>
  <c r="AO35" i="1"/>
  <c r="AP35" i="1"/>
  <c r="AQ35" i="1"/>
  <c r="AR35" i="1"/>
  <c r="AM36" i="1"/>
  <c r="AN36" i="1"/>
  <c r="AO36" i="1"/>
  <c r="AP36" i="1"/>
  <c r="AQ36" i="1"/>
  <c r="AR36" i="1"/>
  <c r="AM37" i="1"/>
  <c r="AN37" i="1"/>
  <c r="AO37" i="1"/>
  <c r="AP37" i="1"/>
  <c r="AQ37" i="1"/>
  <c r="AR37" i="1"/>
  <c r="AM38" i="1"/>
  <c r="AN38" i="1"/>
  <c r="AO38" i="1"/>
  <c r="AP38" i="1"/>
  <c r="AQ38" i="1"/>
  <c r="AR38" i="1"/>
  <c r="AM39" i="1"/>
  <c r="AN39" i="1"/>
  <c r="AO39" i="1"/>
  <c r="AP39" i="1"/>
  <c r="AQ39" i="1"/>
  <c r="AR39" i="1"/>
  <c r="AM40" i="1"/>
  <c r="AN40" i="1"/>
  <c r="AO40" i="1"/>
  <c r="AP40" i="1"/>
  <c r="AQ40" i="1"/>
  <c r="AR40" i="1"/>
  <c r="AM41" i="1"/>
  <c r="AN41" i="1"/>
  <c r="AO41" i="1"/>
  <c r="AP41" i="1"/>
  <c r="AQ41" i="1"/>
  <c r="AR41" i="1"/>
  <c r="AM42" i="1"/>
  <c r="AN42" i="1"/>
  <c r="AO42" i="1"/>
  <c r="AP42" i="1"/>
  <c r="AQ42" i="1"/>
  <c r="AR42" i="1"/>
  <c r="AM43" i="1"/>
  <c r="AN43" i="1"/>
  <c r="AO43" i="1"/>
  <c r="AP43" i="1"/>
  <c r="AQ43" i="1"/>
  <c r="AR43" i="1"/>
  <c r="AM44" i="1"/>
  <c r="AN44" i="1"/>
  <c r="AO44" i="1"/>
  <c r="AP44" i="1"/>
  <c r="AQ44" i="1"/>
  <c r="AR44" i="1"/>
  <c r="AM45" i="1"/>
  <c r="AN45" i="1"/>
  <c r="AO45" i="1"/>
  <c r="AP45" i="1"/>
  <c r="AQ45" i="1"/>
  <c r="AR45" i="1"/>
  <c r="AM46" i="1"/>
  <c r="AN46" i="1"/>
  <c r="AO46" i="1"/>
  <c r="AP46" i="1"/>
  <c r="AQ46" i="1"/>
  <c r="AR46" i="1"/>
  <c r="AM47" i="1"/>
  <c r="AN47" i="1"/>
  <c r="AO47" i="1"/>
  <c r="AP47" i="1"/>
  <c r="AQ47" i="1"/>
  <c r="AR47" i="1"/>
  <c r="AM48" i="1"/>
  <c r="AN48" i="1"/>
  <c r="AO48" i="1"/>
  <c r="AP48" i="1"/>
  <c r="AQ48" i="1"/>
  <c r="AR48" i="1"/>
  <c r="AM49" i="1"/>
  <c r="AN49" i="1"/>
  <c r="AO49" i="1"/>
  <c r="AP49" i="1"/>
  <c r="AQ49" i="1"/>
  <c r="AR49" i="1"/>
  <c r="AM50" i="1"/>
  <c r="AN50" i="1"/>
  <c r="AO50" i="1"/>
  <c r="AP50" i="1"/>
  <c r="AQ50" i="1"/>
  <c r="AR50" i="1"/>
  <c r="AM51" i="1"/>
  <c r="AN51" i="1"/>
  <c r="AO51" i="1"/>
  <c r="AP51" i="1"/>
  <c r="AQ51" i="1"/>
  <c r="AR51" i="1"/>
  <c r="AM52" i="1"/>
  <c r="AN52" i="1"/>
  <c r="AO52" i="1"/>
  <c r="AP52" i="1"/>
  <c r="AQ52" i="1"/>
  <c r="AR52" i="1"/>
  <c r="AM53" i="1"/>
  <c r="AN53" i="1"/>
  <c r="AO53" i="1"/>
  <c r="AP53" i="1"/>
  <c r="AQ53" i="1"/>
  <c r="AR53" i="1"/>
  <c r="AM54" i="1"/>
  <c r="AN54" i="1"/>
  <c r="AO54" i="1"/>
  <c r="AP54" i="1"/>
  <c r="AQ54" i="1"/>
  <c r="AR54" i="1"/>
  <c r="AM55" i="1"/>
  <c r="AN55" i="1"/>
  <c r="AO55" i="1"/>
  <c r="AP55" i="1"/>
  <c r="AQ55" i="1"/>
  <c r="AR55" i="1"/>
  <c r="AM56" i="1"/>
  <c r="AN56" i="1"/>
  <c r="AO56" i="1"/>
  <c r="AP56" i="1"/>
  <c r="AQ56" i="1"/>
  <c r="AR56" i="1"/>
  <c r="AM57" i="1"/>
  <c r="AN57" i="1"/>
  <c r="AO57" i="1"/>
  <c r="AP57" i="1"/>
  <c r="AQ57" i="1"/>
  <c r="AR57" i="1"/>
  <c r="AM58" i="1"/>
  <c r="AN58" i="1"/>
  <c r="AO58" i="1"/>
  <c r="AP58" i="1"/>
  <c r="AQ58" i="1"/>
  <c r="AR58" i="1"/>
  <c r="AM59" i="1"/>
  <c r="AN59" i="1"/>
  <c r="AO59" i="1"/>
  <c r="AP59" i="1"/>
  <c r="AQ59" i="1"/>
  <c r="AR59" i="1"/>
  <c r="AM60" i="1"/>
  <c r="AN60" i="1"/>
  <c r="AO60" i="1"/>
  <c r="AP60" i="1"/>
  <c r="AQ60" i="1"/>
  <c r="AR60" i="1"/>
  <c r="AM61" i="1"/>
  <c r="AN61" i="1"/>
  <c r="AO61" i="1"/>
  <c r="AP61" i="1"/>
  <c r="AQ61" i="1"/>
  <c r="AR61" i="1"/>
  <c r="AM62" i="1"/>
  <c r="AN62" i="1"/>
  <c r="AO62" i="1"/>
  <c r="AP62" i="1"/>
  <c r="AQ62" i="1"/>
  <c r="AR62" i="1"/>
  <c r="AM63" i="1"/>
  <c r="AN63" i="1"/>
  <c r="AO63" i="1"/>
  <c r="AP63" i="1"/>
  <c r="AQ63" i="1"/>
  <c r="AR63" i="1"/>
  <c r="AM64" i="1"/>
  <c r="AN64" i="1"/>
  <c r="AO64" i="1"/>
  <c r="AP64" i="1"/>
  <c r="AQ64" i="1"/>
  <c r="AR64" i="1"/>
  <c r="AM65" i="1"/>
  <c r="AN65" i="1"/>
  <c r="AO65" i="1"/>
  <c r="AP65" i="1"/>
  <c r="AQ65" i="1"/>
  <c r="AR65" i="1"/>
  <c r="AM66" i="1"/>
  <c r="AN66" i="1"/>
  <c r="AO66" i="1"/>
  <c r="AP66" i="1"/>
  <c r="AQ66" i="1"/>
  <c r="AR66" i="1"/>
  <c r="AM67" i="1"/>
  <c r="AN67" i="1"/>
  <c r="AO67" i="1"/>
  <c r="AP67" i="1"/>
  <c r="AQ67" i="1"/>
  <c r="AR67" i="1"/>
  <c r="AM68" i="1"/>
  <c r="AN68" i="1"/>
  <c r="AO68" i="1"/>
  <c r="AP68" i="1"/>
  <c r="AQ68" i="1"/>
  <c r="AR68" i="1"/>
  <c r="AM69" i="1"/>
  <c r="AN69" i="1"/>
  <c r="AO69" i="1"/>
  <c r="AP69" i="1"/>
  <c r="AQ69" i="1"/>
  <c r="AR69" i="1"/>
  <c r="AM70" i="1"/>
  <c r="AN70" i="1"/>
  <c r="AO70" i="1"/>
  <c r="AP70" i="1"/>
  <c r="AQ70" i="1"/>
  <c r="AR70" i="1"/>
  <c r="AM71" i="1"/>
  <c r="AN71" i="1"/>
  <c r="AO71" i="1"/>
  <c r="AP71" i="1"/>
  <c r="AQ71" i="1"/>
  <c r="AR71" i="1"/>
  <c r="AM72" i="1"/>
  <c r="AN72" i="1"/>
  <c r="AO72" i="1"/>
  <c r="AP72" i="1"/>
  <c r="AQ72" i="1"/>
  <c r="AR72" i="1"/>
  <c r="AM73" i="1"/>
  <c r="AN73" i="1"/>
  <c r="AO73" i="1"/>
  <c r="AP73" i="1"/>
  <c r="AQ73" i="1"/>
  <c r="AR73" i="1"/>
  <c r="AM74" i="1"/>
  <c r="AN74" i="1"/>
  <c r="AO74" i="1"/>
  <c r="AP74" i="1"/>
  <c r="AQ74" i="1"/>
  <c r="AR74" i="1"/>
  <c r="AM75" i="1"/>
  <c r="AN75" i="1"/>
  <c r="AO75" i="1"/>
  <c r="AP75" i="1"/>
  <c r="AQ75" i="1"/>
  <c r="AR75" i="1"/>
  <c r="AM76" i="1"/>
  <c r="AN76" i="1"/>
  <c r="AO76" i="1"/>
  <c r="AP76" i="1"/>
  <c r="AQ76" i="1"/>
  <c r="AR76" i="1"/>
  <c r="AM77" i="1"/>
  <c r="AN77" i="1"/>
  <c r="AO77" i="1"/>
  <c r="AP77" i="1"/>
  <c r="AQ77" i="1"/>
  <c r="AR77" i="1"/>
  <c r="AM78" i="1"/>
  <c r="AN78" i="1"/>
  <c r="AO78" i="1"/>
  <c r="AP78" i="1"/>
  <c r="AQ78" i="1"/>
  <c r="AR78" i="1"/>
  <c r="AM79" i="1"/>
  <c r="AN79" i="1"/>
  <c r="AO79" i="1"/>
  <c r="AP79" i="1"/>
  <c r="AQ79" i="1"/>
  <c r="AR79" i="1"/>
  <c r="AM80" i="1"/>
  <c r="AN80" i="1"/>
  <c r="AO80" i="1"/>
  <c r="AP80" i="1"/>
  <c r="AQ80" i="1"/>
  <c r="AR80" i="1"/>
  <c r="AM81" i="1"/>
  <c r="AN81" i="1"/>
  <c r="AO81" i="1"/>
  <c r="AP81" i="1"/>
  <c r="AQ81" i="1"/>
  <c r="AR81" i="1"/>
  <c r="AM82" i="1"/>
  <c r="AN82" i="1"/>
  <c r="AO82" i="1"/>
  <c r="AP82" i="1"/>
  <c r="AQ82" i="1"/>
  <c r="AR82" i="1"/>
  <c r="AM83" i="1"/>
  <c r="AN83" i="1"/>
  <c r="AO83" i="1"/>
  <c r="AP83" i="1"/>
  <c r="AQ83" i="1"/>
  <c r="AR83" i="1"/>
  <c r="AM84" i="1"/>
  <c r="AN84" i="1"/>
  <c r="AO84" i="1"/>
  <c r="AP84" i="1"/>
  <c r="AQ84" i="1"/>
  <c r="AR84" i="1"/>
  <c r="AM85" i="1"/>
  <c r="AN85" i="1"/>
  <c r="AO85" i="1"/>
  <c r="AP85" i="1"/>
  <c r="AQ85" i="1"/>
  <c r="AR85" i="1"/>
  <c r="AM86" i="1"/>
  <c r="AN86" i="1"/>
  <c r="AO86" i="1"/>
  <c r="AP86" i="1"/>
  <c r="AQ86" i="1"/>
  <c r="AR86" i="1"/>
  <c r="AM87" i="1"/>
  <c r="AN87" i="1"/>
  <c r="AO87" i="1"/>
  <c r="AP87" i="1"/>
  <c r="AQ87" i="1"/>
  <c r="AR87" i="1"/>
  <c r="AM88" i="1"/>
  <c r="AN88" i="1"/>
  <c r="AO88" i="1"/>
  <c r="AP88" i="1"/>
  <c r="AQ88" i="1"/>
  <c r="AR88" i="1"/>
  <c r="AM89" i="1"/>
  <c r="AN89" i="1"/>
  <c r="AO89" i="1"/>
  <c r="AP89" i="1"/>
  <c r="AQ89" i="1"/>
  <c r="AR89" i="1"/>
  <c r="AM90" i="1"/>
  <c r="AN90" i="1"/>
  <c r="AO90" i="1"/>
  <c r="AP90" i="1"/>
  <c r="AQ90" i="1"/>
  <c r="AR90" i="1"/>
  <c r="AM91" i="1"/>
  <c r="AN91" i="1"/>
  <c r="AO91" i="1"/>
  <c r="AP91" i="1"/>
  <c r="AQ91" i="1"/>
  <c r="AR91" i="1"/>
  <c r="AM92" i="1"/>
  <c r="AN92" i="1"/>
  <c r="AO92" i="1"/>
  <c r="AP92" i="1"/>
  <c r="AQ92" i="1"/>
  <c r="AR92" i="1"/>
  <c r="AM93" i="1"/>
  <c r="AN93" i="1"/>
  <c r="AO93" i="1"/>
  <c r="AP93" i="1"/>
  <c r="AQ93" i="1"/>
  <c r="AR93" i="1"/>
  <c r="AM94" i="1"/>
  <c r="AN94" i="1"/>
  <c r="AO94" i="1"/>
  <c r="AP94" i="1"/>
  <c r="AQ94" i="1"/>
  <c r="AR94" i="1"/>
  <c r="AM95" i="1"/>
  <c r="AN95" i="1"/>
  <c r="AO95" i="1"/>
  <c r="AP95" i="1"/>
  <c r="AQ95" i="1"/>
  <c r="AR95" i="1"/>
  <c r="AM96" i="1"/>
  <c r="AN96" i="1"/>
  <c r="AO96" i="1"/>
  <c r="AP96" i="1"/>
  <c r="AQ96" i="1"/>
  <c r="AR96" i="1"/>
  <c r="AM97" i="1"/>
  <c r="AN97" i="1"/>
  <c r="AO97" i="1"/>
  <c r="AP97" i="1"/>
  <c r="AQ97" i="1"/>
  <c r="AR97" i="1"/>
  <c r="AM98" i="1"/>
  <c r="AN98" i="1"/>
  <c r="AO98" i="1"/>
  <c r="AP98" i="1"/>
  <c r="AQ98" i="1"/>
  <c r="AR98" i="1"/>
  <c r="AM99" i="1"/>
  <c r="AN99" i="1"/>
  <c r="AO99" i="1"/>
  <c r="AP99" i="1"/>
  <c r="AQ99" i="1"/>
  <c r="AR99" i="1"/>
  <c r="AM100" i="1"/>
  <c r="AN100" i="1"/>
  <c r="AO100" i="1"/>
  <c r="AP100" i="1"/>
  <c r="AQ100" i="1"/>
  <c r="AR100" i="1"/>
  <c r="AM101" i="1"/>
  <c r="AN101" i="1"/>
  <c r="AO101" i="1"/>
  <c r="AP101" i="1"/>
  <c r="AQ101" i="1"/>
  <c r="AR101" i="1"/>
  <c r="AM102" i="1"/>
  <c r="AN102" i="1"/>
  <c r="AO102" i="1"/>
  <c r="AP102" i="1"/>
  <c r="AQ102" i="1"/>
  <c r="AR102" i="1"/>
  <c r="AM103" i="1"/>
  <c r="AN103" i="1"/>
  <c r="AO103" i="1"/>
  <c r="AP103" i="1"/>
  <c r="AQ103" i="1"/>
  <c r="AR103" i="1"/>
  <c r="AM104" i="1"/>
  <c r="AN104" i="1"/>
  <c r="AO104" i="1"/>
  <c r="AP104" i="1"/>
  <c r="AQ104" i="1"/>
  <c r="AR104" i="1"/>
  <c r="AM105" i="1"/>
  <c r="AN105" i="1"/>
  <c r="AO105" i="1"/>
  <c r="AP105" i="1"/>
  <c r="AQ105" i="1"/>
  <c r="AR105" i="1"/>
  <c r="AM106" i="1"/>
  <c r="AN106" i="1"/>
  <c r="AO106" i="1"/>
  <c r="AP106" i="1"/>
  <c r="AQ106" i="1"/>
  <c r="AR106" i="1"/>
  <c r="AM107" i="1"/>
  <c r="AN107" i="1"/>
  <c r="AO107" i="1"/>
  <c r="AP107" i="1"/>
  <c r="AQ107" i="1"/>
  <c r="AR107" i="1"/>
  <c r="AM108" i="1"/>
  <c r="AN108" i="1"/>
  <c r="AO108" i="1"/>
  <c r="AP108" i="1"/>
  <c r="AQ108" i="1"/>
  <c r="AR108" i="1"/>
  <c r="AM109" i="1"/>
  <c r="AN109" i="1"/>
  <c r="AO109" i="1"/>
  <c r="AP109" i="1"/>
  <c r="AQ109" i="1"/>
  <c r="AR109" i="1"/>
  <c r="AM110" i="1"/>
  <c r="AN110" i="1"/>
  <c r="AO110" i="1"/>
  <c r="AP110" i="1"/>
  <c r="AQ110" i="1"/>
  <c r="AR110" i="1"/>
  <c r="AM111" i="1"/>
  <c r="AN111" i="1"/>
  <c r="AO111" i="1"/>
  <c r="AP111" i="1"/>
  <c r="AQ111" i="1"/>
  <c r="AR111" i="1"/>
  <c r="AM112" i="1"/>
  <c r="AN112" i="1"/>
  <c r="AO112" i="1"/>
  <c r="AP112" i="1"/>
  <c r="AQ112" i="1"/>
  <c r="AR112" i="1"/>
  <c r="AM113" i="1"/>
  <c r="AN113" i="1"/>
  <c r="AO113" i="1"/>
  <c r="AP113" i="1"/>
  <c r="AQ113" i="1"/>
  <c r="AR113" i="1"/>
  <c r="AM114" i="1"/>
  <c r="AN114" i="1"/>
  <c r="AO114" i="1"/>
  <c r="AP114" i="1"/>
  <c r="AQ114" i="1"/>
  <c r="AR114" i="1"/>
  <c r="AM115" i="1"/>
  <c r="AN115" i="1"/>
  <c r="AO115" i="1"/>
  <c r="AP115" i="1"/>
  <c r="AQ115" i="1"/>
  <c r="AR115" i="1"/>
  <c r="AM116" i="1"/>
  <c r="AN116" i="1"/>
  <c r="AO116" i="1"/>
  <c r="AP116" i="1"/>
  <c r="AQ116" i="1"/>
  <c r="AR116" i="1"/>
  <c r="AM117" i="1"/>
  <c r="AN117" i="1"/>
  <c r="AO117" i="1"/>
  <c r="AP117" i="1"/>
  <c r="AQ117" i="1"/>
  <c r="AR117" i="1"/>
  <c r="AM118" i="1"/>
  <c r="AN118" i="1"/>
  <c r="AO118" i="1"/>
  <c r="AP118" i="1"/>
  <c r="AQ118" i="1"/>
  <c r="AR118" i="1"/>
  <c r="AM119" i="1"/>
  <c r="AN119" i="1"/>
  <c r="AO119" i="1"/>
  <c r="AP119" i="1"/>
  <c r="AQ119" i="1"/>
  <c r="AR119" i="1"/>
  <c r="AM120" i="1"/>
  <c r="AN120" i="1"/>
  <c r="AO120" i="1"/>
  <c r="AP120" i="1"/>
  <c r="AQ120" i="1"/>
  <c r="AR120" i="1"/>
  <c r="AM121" i="1"/>
  <c r="AN121" i="1"/>
  <c r="AO121" i="1"/>
  <c r="AP121" i="1"/>
  <c r="AQ121" i="1"/>
  <c r="AR121" i="1"/>
  <c r="AM122" i="1"/>
  <c r="AN122" i="1"/>
  <c r="AO122" i="1"/>
  <c r="AP122" i="1"/>
  <c r="AQ122" i="1"/>
  <c r="AR122" i="1"/>
  <c r="AM123" i="1"/>
  <c r="AN123" i="1"/>
  <c r="AO123" i="1"/>
  <c r="AP123" i="1"/>
  <c r="AQ123" i="1"/>
  <c r="AR123" i="1"/>
  <c r="AM124" i="1"/>
  <c r="AN124" i="1"/>
  <c r="AO124" i="1"/>
  <c r="AP124" i="1"/>
  <c r="AQ124" i="1"/>
  <c r="AR124" i="1"/>
  <c r="AM125" i="1"/>
  <c r="AN125" i="1"/>
  <c r="AO125" i="1"/>
  <c r="AP125" i="1"/>
  <c r="AQ125" i="1"/>
  <c r="AR125" i="1"/>
  <c r="AM126" i="1"/>
  <c r="AN126" i="1"/>
  <c r="AO126" i="1"/>
  <c r="AP126" i="1"/>
  <c r="AQ126" i="1"/>
  <c r="AR126" i="1"/>
  <c r="AM127" i="1"/>
  <c r="AN127" i="1"/>
  <c r="AO127" i="1"/>
  <c r="AP127" i="1"/>
  <c r="AQ127" i="1"/>
  <c r="AR127" i="1"/>
  <c r="AM128" i="1"/>
  <c r="AN128" i="1"/>
  <c r="AO128" i="1"/>
  <c r="AP128" i="1"/>
  <c r="AQ128" i="1"/>
  <c r="AR128" i="1"/>
  <c r="AM129" i="1"/>
  <c r="AN129" i="1"/>
  <c r="AO129" i="1"/>
  <c r="AP129" i="1"/>
  <c r="AQ129" i="1"/>
  <c r="AR129" i="1"/>
  <c r="AM130" i="1"/>
  <c r="AN130" i="1"/>
  <c r="AO130" i="1"/>
  <c r="AP130" i="1"/>
  <c r="AQ130" i="1"/>
  <c r="AR130" i="1"/>
  <c r="AM131" i="1"/>
  <c r="AN131" i="1"/>
  <c r="AO131" i="1"/>
  <c r="AP131" i="1"/>
  <c r="AQ131" i="1"/>
  <c r="AR131" i="1"/>
  <c r="AM132" i="1"/>
  <c r="AN132" i="1"/>
  <c r="AO132" i="1"/>
  <c r="AP132" i="1"/>
  <c r="AQ132" i="1"/>
  <c r="AR132" i="1"/>
  <c r="AM133" i="1"/>
  <c r="AN133" i="1"/>
  <c r="AO133" i="1"/>
  <c r="AP133" i="1"/>
  <c r="AQ133" i="1"/>
  <c r="AR133" i="1"/>
  <c r="AM134" i="1"/>
  <c r="AN134" i="1"/>
  <c r="AO134" i="1"/>
  <c r="AP134" i="1"/>
  <c r="AQ134" i="1"/>
  <c r="AR134" i="1"/>
  <c r="AM135" i="1"/>
  <c r="AN135" i="1"/>
  <c r="AO135" i="1"/>
  <c r="AP135" i="1"/>
  <c r="AQ135" i="1"/>
  <c r="AR135" i="1"/>
  <c r="AM136" i="1"/>
  <c r="AN136" i="1"/>
  <c r="AO136" i="1"/>
  <c r="AP136" i="1"/>
  <c r="AQ136" i="1"/>
  <c r="AR136" i="1"/>
  <c r="AM137" i="1"/>
  <c r="AN137" i="1"/>
  <c r="AO137" i="1"/>
  <c r="AP137" i="1"/>
  <c r="AQ137" i="1"/>
  <c r="AR137" i="1"/>
  <c r="AM138" i="1"/>
  <c r="AN138" i="1"/>
  <c r="AO138" i="1"/>
  <c r="AP138" i="1"/>
  <c r="AQ138" i="1"/>
  <c r="AR138" i="1"/>
  <c r="AM139" i="1"/>
  <c r="AN139" i="1"/>
  <c r="AO139" i="1"/>
  <c r="AP139" i="1"/>
  <c r="AQ139" i="1"/>
  <c r="AR139" i="1"/>
  <c r="AM140" i="1"/>
  <c r="AN140" i="1"/>
  <c r="AO140" i="1"/>
  <c r="AP140" i="1"/>
  <c r="AQ140" i="1"/>
  <c r="AR140" i="1"/>
  <c r="AM141" i="1"/>
  <c r="AN141" i="1"/>
  <c r="AO141" i="1"/>
  <c r="AP141" i="1"/>
  <c r="AQ141" i="1"/>
  <c r="AR141" i="1"/>
  <c r="AM142" i="1"/>
  <c r="AN142" i="1"/>
  <c r="AO142" i="1"/>
  <c r="AP142" i="1"/>
  <c r="AQ142" i="1"/>
  <c r="AR142" i="1"/>
  <c r="AM143" i="1"/>
  <c r="AN143" i="1"/>
  <c r="AO143" i="1"/>
  <c r="AP143" i="1"/>
  <c r="AQ143" i="1"/>
  <c r="AR143" i="1"/>
  <c r="AM144" i="1"/>
  <c r="AN144" i="1"/>
  <c r="AO144" i="1"/>
  <c r="AP144" i="1"/>
  <c r="AQ144" i="1"/>
  <c r="AR144" i="1"/>
  <c r="AM145" i="1"/>
  <c r="AN145" i="1"/>
  <c r="AO145" i="1"/>
  <c r="AP145" i="1"/>
  <c r="AQ145" i="1"/>
  <c r="AR145" i="1"/>
  <c r="AM146" i="1"/>
  <c r="AN146" i="1"/>
  <c r="AO146" i="1"/>
  <c r="AP146" i="1"/>
  <c r="AQ146" i="1"/>
  <c r="AR146" i="1"/>
  <c r="AM147" i="1"/>
  <c r="AN147" i="1"/>
  <c r="AO147" i="1"/>
  <c r="AP147" i="1"/>
  <c r="AQ147" i="1"/>
  <c r="AR147" i="1"/>
  <c r="AM148" i="1"/>
  <c r="AN148" i="1"/>
  <c r="AO148" i="1"/>
  <c r="AP148" i="1"/>
  <c r="AQ148" i="1"/>
  <c r="AR148" i="1"/>
  <c r="AM149" i="1"/>
  <c r="AN149" i="1"/>
  <c r="AO149" i="1"/>
  <c r="AP149" i="1"/>
  <c r="AQ149" i="1"/>
  <c r="AR149" i="1"/>
  <c r="AM150" i="1"/>
  <c r="AN150" i="1"/>
  <c r="AO150" i="1"/>
  <c r="AP150" i="1"/>
  <c r="AQ150" i="1"/>
  <c r="AR150" i="1"/>
  <c r="AM151" i="1"/>
  <c r="AN151" i="1"/>
  <c r="AO151" i="1"/>
  <c r="AP151" i="1"/>
  <c r="AQ151" i="1"/>
  <c r="AR151" i="1"/>
  <c r="AM152" i="1"/>
  <c r="AN152" i="1"/>
  <c r="AO152" i="1"/>
  <c r="AP152" i="1"/>
  <c r="AQ152" i="1"/>
  <c r="AR152" i="1"/>
  <c r="AM153" i="1"/>
  <c r="AN153" i="1"/>
  <c r="AO153" i="1"/>
  <c r="AP153" i="1"/>
  <c r="AQ153" i="1"/>
  <c r="AR153" i="1"/>
  <c r="AM154" i="1"/>
  <c r="AN154" i="1"/>
  <c r="AO154" i="1"/>
  <c r="AP154" i="1"/>
  <c r="AQ154" i="1"/>
  <c r="AR154" i="1"/>
  <c r="AM155" i="1"/>
  <c r="AN155" i="1"/>
  <c r="AO155" i="1"/>
  <c r="AP155" i="1"/>
  <c r="AQ155" i="1"/>
  <c r="AR155" i="1"/>
  <c r="AM156" i="1"/>
  <c r="AN156" i="1"/>
  <c r="AO156" i="1"/>
  <c r="AP156" i="1"/>
  <c r="AQ156" i="1"/>
  <c r="AR156" i="1"/>
  <c r="AM157" i="1"/>
  <c r="AN157" i="1"/>
  <c r="AO157" i="1"/>
  <c r="AP157" i="1"/>
  <c r="AQ157" i="1"/>
  <c r="AR157" i="1"/>
  <c r="AM158" i="1"/>
  <c r="AN158" i="1"/>
  <c r="AO158" i="1"/>
  <c r="AP158" i="1"/>
  <c r="AQ158" i="1"/>
  <c r="AR158" i="1"/>
  <c r="AM159" i="1"/>
  <c r="AN159" i="1"/>
  <c r="AO159" i="1"/>
  <c r="AP159" i="1"/>
  <c r="AQ159" i="1"/>
  <c r="AR159" i="1"/>
  <c r="AM160" i="1"/>
  <c r="AN160" i="1"/>
  <c r="AO160" i="1"/>
  <c r="AP160" i="1"/>
  <c r="AQ160" i="1"/>
  <c r="AR160" i="1"/>
  <c r="AM161" i="1"/>
  <c r="AN161" i="1"/>
  <c r="AO161" i="1"/>
  <c r="AP161" i="1"/>
  <c r="AQ161" i="1"/>
  <c r="AR161" i="1"/>
  <c r="AM162" i="1"/>
  <c r="AN162" i="1"/>
  <c r="AO162" i="1"/>
  <c r="AP162" i="1"/>
  <c r="AQ162" i="1"/>
  <c r="AR162" i="1"/>
  <c r="AM163" i="1"/>
  <c r="AN163" i="1"/>
  <c r="AO163" i="1"/>
  <c r="AP163" i="1"/>
  <c r="AQ163" i="1"/>
  <c r="AR163" i="1"/>
  <c r="AM164" i="1"/>
  <c r="AN164" i="1"/>
  <c r="AO164" i="1"/>
  <c r="AP164" i="1"/>
  <c r="AQ164" i="1"/>
  <c r="AR164" i="1"/>
  <c r="AM165" i="1"/>
  <c r="AN165" i="1"/>
  <c r="AO165" i="1"/>
  <c r="AP165" i="1"/>
  <c r="AQ165" i="1"/>
  <c r="AR165" i="1"/>
  <c r="AM166" i="1"/>
  <c r="AN166" i="1"/>
  <c r="AO166" i="1"/>
  <c r="AP166" i="1"/>
  <c r="AQ166" i="1"/>
  <c r="AR166" i="1"/>
  <c r="AM167" i="1"/>
  <c r="AN167" i="1"/>
  <c r="AO167" i="1"/>
  <c r="AP167" i="1"/>
  <c r="AQ167" i="1"/>
  <c r="AR167" i="1"/>
  <c r="AM168" i="1"/>
  <c r="AN168" i="1"/>
  <c r="AO168" i="1"/>
  <c r="AP168" i="1"/>
  <c r="AQ168" i="1"/>
  <c r="AR168" i="1"/>
  <c r="AM169" i="1"/>
  <c r="AN169" i="1"/>
  <c r="AO169" i="1"/>
  <c r="AP169" i="1"/>
  <c r="AQ169" i="1"/>
  <c r="AR169" i="1"/>
  <c r="AM170" i="1"/>
  <c r="AN170" i="1"/>
  <c r="AO170" i="1"/>
  <c r="AP170" i="1"/>
  <c r="AQ170" i="1"/>
  <c r="AR170" i="1"/>
  <c r="AM171" i="1"/>
  <c r="AN171" i="1"/>
  <c r="AO171" i="1"/>
  <c r="AP171" i="1"/>
  <c r="AQ171" i="1"/>
  <c r="AR171" i="1"/>
  <c r="AM172" i="1"/>
  <c r="AN172" i="1"/>
  <c r="AO172" i="1"/>
  <c r="AP172" i="1"/>
  <c r="AQ172" i="1"/>
  <c r="AR172" i="1"/>
  <c r="AM173" i="1"/>
  <c r="AN173" i="1"/>
  <c r="AO173" i="1"/>
  <c r="AP173" i="1"/>
  <c r="AQ173" i="1"/>
  <c r="AR173" i="1"/>
  <c r="AM174" i="1"/>
  <c r="AN174" i="1"/>
  <c r="AO174" i="1"/>
  <c r="AP174" i="1"/>
  <c r="AQ174" i="1"/>
  <c r="AR174" i="1"/>
  <c r="AM175" i="1"/>
  <c r="AN175" i="1"/>
  <c r="AO175" i="1"/>
  <c r="AP175" i="1"/>
  <c r="AQ175" i="1"/>
  <c r="AR175" i="1"/>
  <c r="AM176" i="1"/>
  <c r="AN176" i="1"/>
  <c r="AO176" i="1"/>
  <c r="AP176" i="1"/>
  <c r="AQ176" i="1"/>
  <c r="AR176" i="1"/>
  <c r="AM177" i="1"/>
  <c r="AN177" i="1"/>
  <c r="AO177" i="1"/>
  <c r="AP177" i="1"/>
  <c r="AQ177" i="1"/>
  <c r="AR177" i="1"/>
  <c r="AM178" i="1"/>
  <c r="AN178" i="1"/>
  <c r="AO178" i="1"/>
  <c r="AP178" i="1"/>
  <c r="AQ178" i="1"/>
  <c r="AR178" i="1"/>
  <c r="AM179" i="1"/>
  <c r="AN179" i="1"/>
  <c r="AO179" i="1"/>
  <c r="AP179" i="1"/>
  <c r="AQ179" i="1"/>
  <c r="AR179" i="1"/>
  <c r="AM180" i="1"/>
  <c r="AN180" i="1"/>
  <c r="AO180" i="1"/>
  <c r="AP180" i="1"/>
  <c r="AQ180" i="1"/>
  <c r="AR180" i="1"/>
  <c r="AM181" i="1"/>
  <c r="AN181" i="1"/>
  <c r="AO181" i="1"/>
  <c r="AP181" i="1"/>
  <c r="AQ181" i="1"/>
  <c r="AR181" i="1"/>
  <c r="AM182" i="1"/>
  <c r="AN182" i="1"/>
  <c r="AO182" i="1"/>
  <c r="AP182" i="1"/>
  <c r="AQ182" i="1"/>
  <c r="AR182" i="1"/>
  <c r="AM183" i="1"/>
  <c r="AN183" i="1"/>
  <c r="AO183" i="1"/>
  <c r="AP183" i="1"/>
  <c r="AQ183" i="1"/>
  <c r="AR183" i="1"/>
  <c r="AM184" i="1"/>
  <c r="AN184" i="1"/>
  <c r="AO184" i="1"/>
  <c r="AP184" i="1"/>
  <c r="AQ184" i="1"/>
  <c r="AR184" i="1"/>
  <c r="AM185" i="1"/>
  <c r="AN185" i="1"/>
  <c r="AO185" i="1"/>
  <c r="AP185" i="1"/>
  <c r="AQ185" i="1"/>
  <c r="AR185" i="1"/>
  <c r="AM186" i="1"/>
  <c r="AN186" i="1"/>
  <c r="AO186" i="1"/>
  <c r="AP186" i="1"/>
  <c r="AQ186" i="1"/>
  <c r="AR186" i="1"/>
  <c r="AM187" i="1"/>
  <c r="AN187" i="1"/>
  <c r="AO187" i="1"/>
  <c r="AP187" i="1"/>
  <c r="AQ187" i="1"/>
  <c r="AR187" i="1"/>
  <c r="AM188" i="1"/>
  <c r="AN188" i="1"/>
  <c r="AO188" i="1"/>
  <c r="AP188" i="1"/>
  <c r="AQ188" i="1"/>
  <c r="AR188" i="1"/>
  <c r="AM189" i="1"/>
  <c r="AN189" i="1"/>
  <c r="AO189" i="1"/>
  <c r="AP189" i="1"/>
  <c r="AQ189" i="1"/>
  <c r="AR189" i="1"/>
  <c r="AM190" i="1"/>
  <c r="AN190" i="1"/>
  <c r="AO190" i="1"/>
  <c r="AP190" i="1"/>
  <c r="AQ190" i="1"/>
  <c r="AR190" i="1"/>
  <c r="AM191" i="1"/>
  <c r="AN191" i="1"/>
  <c r="AO191" i="1"/>
  <c r="AP191" i="1"/>
  <c r="AQ191" i="1"/>
  <c r="AR191" i="1"/>
  <c r="AM192" i="1"/>
  <c r="AN192" i="1"/>
  <c r="AO192" i="1"/>
  <c r="AP192" i="1"/>
  <c r="AQ192" i="1"/>
  <c r="AR192" i="1"/>
  <c r="AM193" i="1"/>
  <c r="AN193" i="1"/>
  <c r="AO193" i="1"/>
  <c r="AP193" i="1"/>
  <c r="AQ193" i="1"/>
  <c r="AR193" i="1"/>
  <c r="AM194" i="1"/>
  <c r="AN194" i="1"/>
  <c r="AO194" i="1"/>
  <c r="AP194" i="1"/>
  <c r="AQ194" i="1"/>
  <c r="AR194" i="1"/>
  <c r="AM195" i="1"/>
  <c r="AN195" i="1"/>
  <c r="AO195" i="1"/>
  <c r="AP195" i="1"/>
  <c r="AQ195" i="1"/>
  <c r="AR195" i="1"/>
  <c r="AM196" i="1"/>
  <c r="AN196" i="1"/>
  <c r="AO196" i="1"/>
  <c r="AP196" i="1"/>
  <c r="AQ196" i="1"/>
  <c r="AR196" i="1"/>
  <c r="AM197" i="1"/>
  <c r="AN197" i="1"/>
  <c r="AO197" i="1"/>
  <c r="AP197" i="1"/>
  <c r="AQ197" i="1"/>
  <c r="AR197" i="1"/>
  <c r="AM198" i="1"/>
  <c r="AN198" i="1"/>
  <c r="AO198" i="1"/>
  <c r="AP198" i="1"/>
  <c r="AQ198" i="1"/>
  <c r="AR198" i="1"/>
  <c r="AM199" i="1"/>
  <c r="AN199" i="1"/>
  <c r="AO199" i="1"/>
  <c r="AP199" i="1"/>
  <c r="AQ199" i="1"/>
  <c r="AR199" i="1"/>
  <c r="AM200" i="1"/>
  <c r="AN200" i="1"/>
  <c r="AO200" i="1"/>
  <c r="AP200" i="1"/>
  <c r="AQ200" i="1"/>
  <c r="AR200" i="1"/>
  <c r="AM201" i="1"/>
  <c r="AN201" i="1"/>
  <c r="AO201" i="1"/>
  <c r="AP201" i="1"/>
  <c r="AQ201" i="1"/>
  <c r="AR201" i="1"/>
  <c r="AM202" i="1"/>
  <c r="AN202" i="1"/>
  <c r="AO202" i="1"/>
  <c r="AP202" i="1"/>
  <c r="AQ202" i="1"/>
  <c r="AR202" i="1"/>
  <c r="AM203" i="1"/>
  <c r="AN203" i="1"/>
  <c r="AO203" i="1"/>
  <c r="AP203" i="1"/>
  <c r="AQ203" i="1"/>
  <c r="AR203" i="1"/>
  <c r="AM204" i="1"/>
  <c r="AN204" i="1"/>
  <c r="AO204" i="1"/>
  <c r="AP204" i="1"/>
  <c r="AQ204" i="1"/>
  <c r="AR204" i="1"/>
  <c r="AM205" i="1"/>
  <c r="AN205" i="1"/>
  <c r="AO205" i="1"/>
  <c r="AP205" i="1"/>
  <c r="AQ205" i="1"/>
  <c r="AR205" i="1"/>
  <c r="AM206" i="1"/>
  <c r="AN206" i="1"/>
  <c r="AO206" i="1"/>
  <c r="AP206" i="1"/>
  <c r="AQ206" i="1"/>
  <c r="AR206" i="1"/>
  <c r="AM207" i="1"/>
  <c r="AN207" i="1"/>
  <c r="AO207" i="1"/>
  <c r="AP207" i="1"/>
  <c r="AQ207" i="1"/>
  <c r="AR207" i="1"/>
  <c r="AM208" i="1"/>
  <c r="AN208" i="1"/>
  <c r="AO208" i="1"/>
  <c r="AP208" i="1"/>
  <c r="AQ208" i="1"/>
  <c r="AR208" i="1"/>
  <c r="AM209" i="1"/>
  <c r="AN209" i="1"/>
  <c r="AO209" i="1"/>
  <c r="AP209" i="1"/>
  <c r="AQ209" i="1"/>
  <c r="AR209" i="1"/>
  <c r="AM210" i="1"/>
  <c r="AN210" i="1"/>
  <c r="AO210" i="1"/>
  <c r="AP210" i="1"/>
  <c r="AQ210" i="1"/>
  <c r="AR210" i="1"/>
  <c r="AM211" i="1"/>
  <c r="AN211" i="1"/>
  <c r="AO211" i="1"/>
  <c r="AP211" i="1"/>
  <c r="AQ211" i="1"/>
  <c r="AR211" i="1"/>
  <c r="AM212" i="1"/>
  <c r="AN212" i="1"/>
  <c r="AO212" i="1"/>
  <c r="AP212" i="1"/>
  <c r="AQ212" i="1"/>
  <c r="AR212" i="1"/>
  <c r="AM213" i="1"/>
  <c r="AN213" i="1"/>
  <c r="AO213" i="1"/>
  <c r="AP213" i="1"/>
  <c r="AQ213" i="1"/>
  <c r="AR213" i="1"/>
  <c r="AM214" i="1"/>
  <c r="AN214" i="1"/>
  <c r="AO214" i="1"/>
  <c r="AP214" i="1"/>
  <c r="AQ214" i="1"/>
  <c r="AR214" i="1"/>
  <c r="AM215" i="1"/>
  <c r="AN215" i="1"/>
  <c r="AO215" i="1"/>
  <c r="AP215" i="1"/>
  <c r="AQ215" i="1"/>
  <c r="AR215" i="1"/>
  <c r="AM216" i="1"/>
  <c r="AN216" i="1"/>
  <c r="AO216" i="1"/>
  <c r="AP216" i="1"/>
  <c r="AQ216" i="1"/>
  <c r="AR216" i="1"/>
  <c r="AM217" i="1"/>
  <c r="AN217" i="1"/>
  <c r="AO217" i="1"/>
  <c r="AP217" i="1"/>
  <c r="AQ217" i="1"/>
  <c r="AR217" i="1"/>
  <c r="AM218" i="1"/>
  <c r="AN218" i="1"/>
  <c r="AO218" i="1"/>
  <c r="AP218" i="1"/>
  <c r="AQ218" i="1"/>
  <c r="AR218" i="1"/>
  <c r="AM219" i="1"/>
  <c r="AN219" i="1"/>
  <c r="AO219" i="1"/>
  <c r="AP219" i="1"/>
  <c r="AQ219" i="1"/>
  <c r="AR219" i="1"/>
  <c r="AM220" i="1"/>
  <c r="AN220" i="1"/>
  <c r="AO220" i="1"/>
  <c r="AP220" i="1"/>
  <c r="AQ220" i="1"/>
  <c r="AR220" i="1"/>
  <c r="AM221" i="1"/>
  <c r="AN221" i="1"/>
  <c r="AO221" i="1"/>
  <c r="AP221" i="1"/>
  <c r="AQ221" i="1"/>
  <c r="AR221" i="1"/>
  <c r="AM222" i="1"/>
  <c r="AN222" i="1"/>
  <c r="AO222" i="1"/>
  <c r="AP222" i="1"/>
  <c r="AQ222" i="1"/>
  <c r="AR222" i="1"/>
  <c r="AM223" i="1"/>
  <c r="AN223" i="1"/>
  <c r="AO223" i="1"/>
  <c r="AP223" i="1"/>
  <c r="AQ223" i="1"/>
  <c r="AR223" i="1"/>
  <c r="AM224" i="1"/>
  <c r="AN224" i="1"/>
  <c r="AO224" i="1"/>
  <c r="AP224" i="1"/>
  <c r="AQ224" i="1"/>
  <c r="AR224" i="1"/>
  <c r="AM225" i="1"/>
  <c r="AN225" i="1"/>
  <c r="AO225" i="1"/>
  <c r="AP225" i="1"/>
  <c r="AQ225" i="1"/>
  <c r="AR225" i="1"/>
  <c r="AM226" i="1"/>
  <c r="AN226" i="1"/>
  <c r="AO226" i="1"/>
  <c r="AP226" i="1"/>
  <c r="AQ226" i="1"/>
  <c r="AR226" i="1"/>
  <c r="AM227" i="1"/>
  <c r="AN227" i="1"/>
  <c r="AO227" i="1"/>
  <c r="AP227" i="1"/>
  <c r="AQ227" i="1"/>
  <c r="AR227" i="1"/>
  <c r="AM228" i="1"/>
  <c r="AN228" i="1"/>
  <c r="AO228" i="1"/>
  <c r="AP228" i="1"/>
  <c r="AQ228" i="1"/>
  <c r="AR228" i="1"/>
  <c r="AM229" i="1"/>
  <c r="AN229" i="1"/>
  <c r="AO229" i="1"/>
  <c r="AP229" i="1"/>
  <c r="AQ229" i="1"/>
  <c r="AR229" i="1"/>
  <c r="AM230" i="1"/>
  <c r="AN230" i="1"/>
  <c r="AO230" i="1"/>
  <c r="AP230" i="1"/>
  <c r="AQ230" i="1"/>
  <c r="AR230" i="1"/>
  <c r="AM231" i="1"/>
  <c r="AN231" i="1"/>
  <c r="AO231" i="1"/>
  <c r="AP231" i="1"/>
  <c r="AQ231" i="1"/>
  <c r="AR231" i="1"/>
  <c r="AM232" i="1"/>
  <c r="AN232" i="1"/>
  <c r="AO232" i="1"/>
  <c r="AP232" i="1"/>
  <c r="AQ232" i="1"/>
  <c r="AR232" i="1"/>
  <c r="AM233" i="1"/>
  <c r="AN233" i="1"/>
  <c r="AO233" i="1"/>
  <c r="AP233" i="1"/>
  <c r="AQ233" i="1"/>
  <c r="AR233" i="1"/>
  <c r="AM234" i="1"/>
  <c r="AN234" i="1"/>
  <c r="AO234" i="1"/>
  <c r="AP234" i="1"/>
  <c r="AQ234" i="1"/>
  <c r="AR234" i="1"/>
  <c r="AM235" i="1"/>
  <c r="AN235" i="1"/>
  <c r="AO235" i="1"/>
  <c r="AP235" i="1"/>
  <c r="AQ235" i="1"/>
  <c r="AR235" i="1"/>
  <c r="AM236" i="1"/>
  <c r="AN236" i="1"/>
  <c r="AO236" i="1"/>
  <c r="AP236" i="1"/>
  <c r="AQ236" i="1"/>
  <c r="AR236" i="1"/>
  <c r="AM237" i="1"/>
  <c r="AN237" i="1"/>
  <c r="AO237" i="1"/>
  <c r="AP237" i="1"/>
  <c r="AQ237" i="1"/>
  <c r="AR237" i="1"/>
  <c r="AM238" i="1"/>
  <c r="AN238" i="1"/>
  <c r="AO238" i="1"/>
  <c r="AP238" i="1"/>
  <c r="AQ238" i="1"/>
  <c r="AR238" i="1"/>
  <c r="AM239" i="1"/>
  <c r="AN239" i="1"/>
  <c r="AO239" i="1"/>
  <c r="AP239" i="1"/>
  <c r="AQ239" i="1"/>
  <c r="AR239" i="1"/>
  <c r="AM240" i="1"/>
  <c r="AN240" i="1"/>
  <c r="AO240" i="1"/>
  <c r="AP240" i="1"/>
  <c r="AQ240" i="1"/>
  <c r="AR240" i="1"/>
  <c r="AM241" i="1"/>
  <c r="AN241" i="1"/>
  <c r="AO241" i="1"/>
  <c r="AP241" i="1"/>
  <c r="AQ241" i="1"/>
  <c r="AR241" i="1"/>
  <c r="AM242" i="1"/>
  <c r="AN242" i="1"/>
  <c r="AO242" i="1"/>
  <c r="AP242" i="1"/>
  <c r="AQ242" i="1"/>
  <c r="AR242" i="1"/>
  <c r="AM243" i="1"/>
  <c r="AN243" i="1"/>
  <c r="AO243" i="1"/>
  <c r="AP243" i="1"/>
  <c r="AQ243" i="1"/>
  <c r="AR243" i="1"/>
  <c r="AM244" i="1"/>
  <c r="AN244" i="1"/>
  <c r="AO244" i="1"/>
  <c r="AP244" i="1"/>
  <c r="AQ244" i="1"/>
  <c r="AR244" i="1"/>
  <c r="AM245" i="1"/>
  <c r="AN245" i="1"/>
  <c r="AO245" i="1"/>
  <c r="AP245" i="1"/>
  <c r="AQ245" i="1"/>
  <c r="AR245" i="1"/>
  <c r="AM246" i="1"/>
  <c r="AN246" i="1"/>
  <c r="AO246" i="1"/>
  <c r="AP246" i="1"/>
  <c r="AQ246" i="1"/>
  <c r="AR246" i="1"/>
  <c r="AM247" i="1"/>
  <c r="AN247" i="1"/>
  <c r="AO247" i="1"/>
  <c r="AP247" i="1"/>
  <c r="AQ247" i="1"/>
  <c r="AR247" i="1"/>
  <c r="AM248" i="1"/>
  <c r="AN248" i="1"/>
  <c r="AO248" i="1"/>
  <c r="AP248" i="1"/>
  <c r="AQ248" i="1"/>
  <c r="AR248" i="1"/>
  <c r="AM249" i="1"/>
  <c r="AN249" i="1"/>
  <c r="AO249" i="1"/>
  <c r="AP249" i="1"/>
  <c r="AQ249" i="1"/>
  <c r="AR249" i="1"/>
  <c r="AM250" i="1"/>
  <c r="AN250" i="1"/>
  <c r="AO250" i="1"/>
  <c r="AP250" i="1"/>
  <c r="AQ250" i="1"/>
  <c r="AR250" i="1"/>
  <c r="AM251" i="1"/>
  <c r="AN251" i="1"/>
  <c r="AO251" i="1"/>
  <c r="AP251" i="1"/>
  <c r="AQ251" i="1"/>
  <c r="AR251" i="1"/>
  <c r="AM252" i="1"/>
  <c r="AN252" i="1"/>
  <c r="AO252" i="1"/>
  <c r="AP252" i="1"/>
  <c r="AQ252" i="1"/>
  <c r="AR252" i="1"/>
  <c r="AM2" i="1"/>
  <c r="AN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" i="1"/>
  <c r="AJ20" i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K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G36" i="1"/>
  <c r="AH36" i="1"/>
  <c r="AI36" i="1"/>
  <c r="AJ36" i="1"/>
  <c r="AK36" i="1"/>
  <c r="AG37" i="1"/>
  <c r="AH37" i="1"/>
  <c r="AI37" i="1"/>
  <c r="AJ37" i="1"/>
  <c r="AK37" i="1"/>
  <c r="AG38" i="1"/>
  <c r="AH38" i="1"/>
  <c r="AI38" i="1"/>
  <c r="AJ38" i="1"/>
  <c r="AK38" i="1"/>
  <c r="AG39" i="1"/>
  <c r="AH39" i="1"/>
  <c r="AI39" i="1"/>
  <c r="AJ39" i="1"/>
  <c r="AK39" i="1"/>
  <c r="AG40" i="1"/>
  <c r="AH40" i="1"/>
  <c r="AI40" i="1"/>
  <c r="AJ40" i="1"/>
  <c r="AK40" i="1"/>
  <c r="AG41" i="1"/>
  <c r="AH41" i="1"/>
  <c r="AI41" i="1"/>
  <c r="AJ41" i="1"/>
  <c r="AK41" i="1"/>
  <c r="AG42" i="1"/>
  <c r="AH42" i="1"/>
  <c r="AI42" i="1"/>
  <c r="AJ42" i="1"/>
  <c r="AK42" i="1"/>
  <c r="AG43" i="1"/>
  <c r="AH43" i="1"/>
  <c r="AI43" i="1"/>
  <c r="AJ43" i="1"/>
  <c r="AK43" i="1"/>
  <c r="AG44" i="1"/>
  <c r="AH44" i="1"/>
  <c r="AI44" i="1"/>
  <c r="AJ44" i="1"/>
  <c r="AK44" i="1"/>
  <c r="AG45" i="1"/>
  <c r="AH45" i="1"/>
  <c r="AI45" i="1"/>
  <c r="AJ45" i="1"/>
  <c r="AK45" i="1"/>
  <c r="AG46" i="1"/>
  <c r="AH46" i="1"/>
  <c r="AI46" i="1"/>
  <c r="AJ46" i="1"/>
  <c r="AK46" i="1"/>
  <c r="AG47" i="1"/>
  <c r="AH47" i="1"/>
  <c r="AI47" i="1"/>
  <c r="AJ47" i="1"/>
  <c r="AK47" i="1"/>
  <c r="AG48" i="1"/>
  <c r="AH48" i="1"/>
  <c r="AI48" i="1"/>
  <c r="AJ48" i="1"/>
  <c r="AK48" i="1"/>
  <c r="AG49" i="1"/>
  <c r="AH49" i="1"/>
  <c r="AI49" i="1"/>
  <c r="AJ49" i="1"/>
  <c r="AK49" i="1"/>
  <c r="AG50" i="1"/>
  <c r="AH50" i="1"/>
  <c r="AI50" i="1"/>
  <c r="AJ50" i="1"/>
  <c r="AK50" i="1"/>
  <c r="AG51" i="1"/>
  <c r="AH51" i="1"/>
  <c r="AI51" i="1"/>
  <c r="AJ51" i="1"/>
  <c r="AK51" i="1"/>
  <c r="AG52" i="1"/>
  <c r="AH52" i="1"/>
  <c r="AI52" i="1"/>
  <c r="AJ52" i="1"/>
  <c r="AK52" i="1"/>
  <c r="AG53" i="1"/>
  <c r="AH53" i="1"/>
  <c r="AI53" i="1"/>
  <c r="AJ53" i="1"/>
  <c r="AK53" i="1"/>
  <c r="AG54" i="1"/>
  <c r="AH54" i="1"/>
  <c r="AI54" i="1"/>
  <c r="AJ54" i="1"/>
  <c r="AK54" i="1"/>
  <c r="AG55" i="1"/>
  <c r="AH55" i="1"/>
  <c r="AI55" i="1"/>
  <c r="AJ55" i="1"/>
  <c r="AK55" i="1"/>
  <c r="AG56" i="1"/>
  <c r="AH56" i="1"/>
  <c r="AI56" i="1"/>
  <c r="AJ56" i="1"/>
  <c r="AK56" i="1"/>
  <c r="AG57" i="1"/>
  <c r="AH57" i="1"/>
  <c r="AI57" i="1"/>
  <c r="AJ57" i="1"/>
  <c r="AK57" i="1"/>
  <c r="AG58" i="1"/>
  <c r="AH58" i="1"/>
  <c r="AI58" i="1"/>
  <c r="AJ58" i="1"/>
  <c r="AK58" i="1"/>
  <c r="AG59" i="1"/>
  <c r="AH59" i="1"/>
  <c r="AI59" i="1"/>
  <c r="AJ59" i="1"/>
  <c r="AK59" i="1"/>
  <c r="AG60" i="1"/>
  <c r="AH60" i="1"/>
  <c r="AI60" i="1"/>
  <c r="AJ60" i="1"/>
  <c r="AK60" i="1"/>
  <c r="AG61" i="1"/>
  <c r="AH61" i="1"/>
  <c r="AI61" i="1"/>
  <c r="AJ61" i="1"/>
  <c r="AK61" i="1"/>
  <c r="AG62" i="1"/>
  <c r="AH62" i="1"/>
  <c r="AI62" i="1"/>
  <c r="AJ62" i="1"/>
  <c r="AK62" i="1"/>
  <c r="AG63" i="1"/>
  <c r="AH63" i="1"/>
  <c r="AI63" i="1"/>
  <c r="AJ63" i="1"/>
  <c r="AK63" i="1"/>
  <c r="AG64" i="1"/>
  <c r="AH64" i="1"/>
  <c r="AI64" i="1"/>
  <c r="AJ64" i="1"/>
  <c r="AK64" i="1"/>
  <c r="AG65" i="1"/>
  <c r="AH65" i="1"/>
  <c r="AI65" i="1"/>
  <c r="AJ65" i="1"/>
  <c r="AK65" i="1"/>
  <c r="AG66" i="1"/>
  <c r="AH66" i="1"/>
  <c r="AI66" i="1"/>
  <c r="AJ66" i="1"/>
  <c r="AK66" i="1"/>
  <c r="AG67" i="1"/>
  <c r="AH67" i="1"/>
  <c r="AI67" i="1"/>
  <c r="AJ67" i="1"/>
  <c r="AK67" i="1"/>
  <c r="AG68" i="1"/>
  <c r="AH68" i="1"/>
  <c r="AI68" i="1"/>
  <c r="AJ68" i="1"/>
  <c r="AK68" i="1"/>
  <c r="AG69" i="1"/>
  <c r="AH69" i="1"/>
  <c r="AI69" i="1"/>
  <c r="AJ69" i="1"/>
  <c r="AK69" i="1"/>
  <c r="AG70" i="1"/>
  <c r="AH70" i="1"/>
  <c r="AI70" i="1"/>
  <c r="AJ70" i="1"/>
  <c r="AK70" i="1"/>
  <c r="AG71" i="1"/>
  <c r="AH71" i="1"/>
  <c r="AI71" i="1"/>
  <c r="AJ71" i="1"/>
  <c r="AK71" i="1"/>
  <c r="AG72" i="1"/>
  <c r="AH72" i="1"/>
  <c r="AI72" i="1"/>
  <c r="AJ72" i="1"/>
  <c r="AK72" i="1"/>
  <c r="AG73" i="1"/>
  <c r="AH73" i="1"/>
  <c r="AI73" i="1"/>
  <c r="AJ73" i="1"/>
  <c r="AK73" i="1"/>
  <c r="AG74" i="1"/>
  <c r="AH74" i="1"/>
  <c r="AI74" i="1"/>
  <c r="AJ74" i="1"/>
  <c r="AK74" i="1"/>
  <c r="AG75" i="1"/>
  <c r="AH75" i="1"/>
  <c r="AI75" i="1"/>
  <c r="AJ75" i="1"/>
  <c r="AK75" i="1"/>
  <c r="AG76" i="1"/>
  <c r="AH76" i="1"/>
  <c r="AI76" i="1"/>
  <c r="AJ76" i="1"/>
  <c r="AK76" i="1"/>
  <c r="AG77" i="1"/>
  <c r="AH77" i="1"/>
  <c r="AI77" i="1"/>
  <c r="AJ77" i="1"/>
  <c r="AK77" i="1"/>
  <c r="AG78" i="1"/>
  <c r="AH78" i="1"/>
  <c r="AI78" i="1"/>
  <c r="AJ78" i="1"/>
  <c r="AK78" i="1"/>
  <c r="AG79" i="1"/>
  <c r="AH79" i="1"/>
  <c r="AI79" i="1"/>
  <c r="AJ79" i="1"/>
  <c r="AK79" i="1"/>
  <c r="AG80" i="1"/>
  <c r="AH80" i="1"/>
  <c r="AI80" i="1"/>
  <c r="AJ80" i="1"/>
  <c r="AK80" i="1"/>
  <c r="AG81" i="1"/>
  <c r="AH81" i="1"/>
  <c r="AI81" i="1"/>
  <c r="AJ81" i="1"/>
  <c r="AK81" i="1"/>
  <c r="AG82" i="1"/>
  <c r="AH82" i="1"/>
  <c r="AI82" i="1"/>
  <c r="AJ82" i="1"/>
  <c r="AK82" i="1"/>
  <c r="AG83" i="1"/>
  <c r="AH83" i="1"/>
  <c r="AI83" i="1"/>
  <c r="AJ83" i="1"/>
  <c r="AK83" i="1"/>
  <c r="AG84" i="1"/>
  <c r="AH84" i="1"/>
  <c r="AI84" i="1"/>
  <c r="AJ84" i="1"/>
  <c r="AK84" i="1"/>
  <c r="AG85" i="1"/>
  <c r="AH85" i="1"/>
  <c r="AI85" i="1"/>
  <c r="AJ85" i="1"/>
  <c r="AK85" i="1"/>
  <c r="AG86" i="1"/>
  <c r="AH86" i="1"/>
  <c r="AI86" i="1"/>
  <c r="AJ86" i="1"/>
  <c r="AK86" i="1"/>
  <c r="AG87" i="1"/>
  <c r="AH87" i="1"/>
  <c r="AI87" i="1"/>
  <c r="AJ87" i="1"/>
  <c r="AK87" i="1"/>
  <c r="AG88" i="1"/>
  <c r="AH88" i="1"/>
  <c r="AI88" i="1"/>
  <c r="AJ88" i="1"/>
  <c r="AK88" i="1"/>
  <c r="AG89" i="1"/>
  <c r="AH89" i="1"/>
  <c r="AI89" i="1"/>
  <c r="AJ89" i="1"/>
  <c r="AK89" i="1"/>
  <c r="AG90" i="1"/>
  <c r="AH90" i="1"/>
  <c r="AI90" i="1"/>
  <c r="AJ90" i="1"/>
  <c r="AK90" i="1"/>
  <c r="AG91" i="1"/>
  <c r="AH91" i="1"/>
  <c r="AI91" i="1"/>
  <c r="AJ91" i="1"/>
  <c r="AK91" i="1"/>
  <c r="AG92" i="1"/>
  <c r="AH92" i="1"/>
  <c r="AI92" i="1"/>
  <c r="AJ92" i="1"/>
  <c r="AK92" i="1"/>
  <c r="AG93" i="1"/>
  <c r="AH93" i="1"/>
  <c r="AI93" i="1"/>
  <c r="AJ93" i="1"/>
  <c r="AK93" i="1"/>
  <c r="AG94" i="1"/>
  <c r="AH94" i="1"/>
  <c r="AI94" i="1"/>
  <c r="AJ94" i="1"/>
  <c r="AK94" i="1"/>
  <c r="AG95" i="1"/>
  <c r="AH95" i="1"/>
  <c r="AI95" i="1"/>
  <c r="AJ95" i="1"/>
  <c r="AK95" i="1"/>
  <c r="AG96" i="1"/>
  <c r="AH96" i="1"/>
  <c r="AI96" i="1"/>
  <c r="AJ96" i="1"/>
  <c r="AK96" i="1"/>
  <c r="AG97" i="1"/>
  <c r="AH97" i="1"/>
  <c r="AI97" i="1"/>
  <c r="AJ97" i="1"/>
  <c r="AK97" i="1"/>
  <c r="AG98" i="1"/>
  <c r="AH98" i="1"/>
  <c r="AI98" i="1"/>
  <c r="AJ98" i="1"/>
  <c r="AK98" i="1"/>
  <c r="AG99" i="1"/>
  <c r="AH99" i="1"/>
  <c r="AI99" i="1"/>
  <c r="AJ99" i="1"/>
  <c r="AK99" i="1"/>
  <c r="AG100" i="1"/>
  <c r="AH100" i="1"/>
  <c r="AI100" i="1"/>
  <c r="AJ100" i="1"/>
  <c r="AK100" i="1"/>
  <c r="AG101" i="1"/>
  <c r="AH101" i="1"/>
  <c r="AI101" i="1"/>
  <c r="AJ101" i="1"/>
  <c r="AK101" i="1"/>
  <c r="AG102" i="1"/>
  <c r="AH102" i="1"/>
  <c r="AI102" i="1"/>
  <c r="AJ102" i="1"/>
  <c r="AK102" i="1"/>
  <c r="AG103" i="1"/>
  <c r="AH103" i="1"/>
  <c r="AI103" i="1"/>
  <c r="AJ103" i="1"/>
  <c r="AK103" i="1"/>
  <c r="AG104" i="1"/>
  <c r="AH104" i="1"/>
  <c r="AI104" i="1"/>
  <c r="AJ104" i="1"/>
  <c r="AK104" i="1"/>
  <c r="AG105" i="1"/>
  <c r="AH105" i="1"/>
  <c r="AI105" i="1"/>
  <c r="AJ105" i="1"/>
  <c r="AK105" i="1"/>
  <c r="AG106" i="1"/>
  <c r="AH106" i="1"/>
  <c r="AI106" i="1"/>
  <c r="AJ106" i="1"/>
  <c r="AK106" i="1"/>
  <c r="AG107" i="1"/>
  <c r="AH107" i="1"/>
  <c r="AI107" i="1"/>
  <c r="AJ107" i="1"/>
  <c r="AK107" i="1"/>
  <c r="AG108" i="1"/>
  <c r="AH108" i="1"/>
  <c r="AI108" i="1"/>
  <c r="AJ108" i="1"/>
  <c r="AK108" i="1"/>
  <c r="AG109" i="1"/>
  <c r="AH109" i="1"/>
  <c r="AI109" i="1"/>
  <c r="AJ109" i="1"/>
  <c r="AK109" i="1"/>
  <c r="AG110" i="1"/>
  <c r="AH110" i="1"/>
  <c r="AI110" i="1"/>
  <c r="AJ110" i="1"/>
  <c r="AK110" i="1"/>
  <c r="AG111" i="1"/>
  <c r="AH111" i="1"/>
  <c r="AI111" i="1"/>
  <c r="AJ111" i="1"/>
  <c r="AK111" i="1"/>
  <c r="AG112" i="1"/>
  <c r="AH112" i="1"/>
  <c r="AI112" i="1"/>
  <c r="AJ112" i="1"/>
  <c r="AK112" i="1"/>
  <c r="AG113" i="1"/>
  <c r="AH113" i="1"/>
  <c r="AI113" i="1"/>
  <c r="AJ113" i="1"/>
  <c r="AK113" i="1"/>
  <c r="AG114" i="1"/>
  <c r="AH114" i="1"/>
  <c r="AI114" i="1"/>
  <c r="AJ114" i="1"/>
  <c r="AK114" i="1"/>
  <c r="AG115" i="1"/>
  <c r="AH115" i="1"/>
  <c r="AI115" i="1"/>
  <c r="AJ115" i="1"/>
  <c r="AK115" i="1"/>
  <c r="AG116" i="1"/>
  <c r="AH116" i="1"/>
  <c r="AI116" i="1"/>
  <c r="AJ116" i="1"/>
  <c r="AK116" i="1"/>
  <c r="AG117" i="1"/>
  <c r="AH117" i="1"/>
  <c r="AI117" i="1"/>
  <c r="AJ117" i="1"/>
  <c r="AK117" i="1"/>
  <c r="AG118" i="1"/>
  <c r="AH118" i="1"/>
  <c r="AI118" i="1"/>
  <c r="AJ118" i="1"/>
  <c r="AK118" i="1"/>
  <c r="AG119" i="1"/>
  <c r="AH119" i="1"/>
  <c r="AI119" i="1"/>
  <c r="AJ119" i="1"/>
  <c r="AK119" i="1"/>
  <c r="AG120" i="1"/>
  <c r="AH120" i="1"/>
  <c r="AI120" i="1"/>
  <c r="AJ120" i="1"/>
  <c r="AK120" i="1"/>
  <c r="AG121" i="1"/>
  <c r="AH121" i="1"/>
  <c r="AI121" i="1"/>
  <c r="AJ121" i="1"/>
  <c r="AK121" i="1"/>
  <c r="AG122" i="1"/>
  <c r="AH122" i="1"/>
  <c r="AI122" i="1"/>
  <c r="AJ122" i="1"/>
  <c r="AK122" i="1"/>
  <c r="AG123" i="1"/>
  <c r="AH123" i="1"/>
  <c r="AI123" i="1"/>
  <c r="AJ123" i="1"/>
  <c r="AK123" i="1"/>
  <c r="AG124" i="1"/>
  <c r="AH124" i="1"/>
  <c r="AI124" i="1"/>
  <c r="AJ124" i="1"/>
  <c r="AK124" i="1"/>
  <c r="AG125" i="1"/>
  <c r="AH125" i="1"/>
  <c r="AI125" i="1"/>
  <c r="AJ125" i="1"/>
  <c r="AK125" i="1"/>
  <c r="AG126" i="1"/>
  <c r="AH126" i="1"/>
  <c r="AI126" i="1"/>
  <c r="AJ126" i="1"/>
  <c r="AK126" i="1"/>
  <c r="AG127" i="1"/>
  <c r="AH127" i="1"/>
  <c r="AI127" i="1"/>
  <c r="AJ127" i="1"/>
  <c r="AK127" i="1"/>
  <c r="AG128" i="1"/>
  <c r="AH128" i="1"/>
  <c r="AI128" i="1"/>
  <c r="AJ128" i="1"/>
  <c r="AK128" i="1"/>
  <c r="AG129" i="1"/>
  <c r="AH129" i="1"/>
  <c r="AI129" i="1"/>
  <c r="AJ129" i="1"/>
  <c r="AK129" i="1"/>
  <c r="AG130" i="1"/>
  <c r="AH130" i="1"/>
  <c r="AI130" i="1"/>
  <c r="AJ130" i="1"/>
  <c r="AK130" i="1"/>
  <c r="AG131" i="1"/>
  <c r="AH131" i="1"/>
  <c r="AI131" i="1"/>
  <c r="AJ131" i="1"/>
  <c r="AK131" i="1"/>
  <c r="AG132" i="1"/>
  <c r="AH132" i="1"/>
  <c r="AI132" i="1"/>
  <c r="AJ132" i="1"/>
  <c r="AK132" i="1"/>
  <c r="AG133" i="1"/>
  <c r="AH133" i="1"/>
  <c r="AI133" i="1"/>
  <c r="AJ133" i="1"/>
  <c r="AK133" i="1"/>
  <c r="AG134" i="1"/>
  <c r="AH134" i="1"/>
  <c r="AI134" i="1"/>
  <c r="AJ134" i="1"/>
  <c r="AK134" i="1"/>
  <c r="AG135" i="1"/>
  <c r="AH135" i="1"/>
  <c r="AI135" i="1"/>
  <c r="AJ135" i="1"/>
  <c r="AK135" i="1"/>
  <c r="AG136" i="1"/>
  <c r="AH136" i="1"/>
  <c r="AI136" i="1"/>
  <c r="AJ136" i="1"/>
  <c r="AK136" i="1"/>
  <c r="AG137" i="1"/>
  <c r="AH137" i="1"/>
  <c r="AI137" i="1"/>
  <c r="AJ137" i="1"/>
  <c r="AK137" i="1"/>
  <c r="AG138" i="1"/>
  <c r="AH138" i="1"/>
  <c r="AI138" i="1"/>
  <c r="AJ138" i="1"/>
  <c r="AK138" i="1"/>
  <c r="AG139" i="1"/>
  <c r="AH139" i="1"/>
  <c r="AI139" i="1"/>
  <c r="AJ139" i="1"/>
  <c r="AK139" i="1"/>
  <c r="AG140" i="1"/>
  <c r="AH140" i="1"/>
  <c r="AI140" i="1"/>
  <c r="AJ140" i="1"/>
  <c r="AK140" i="1"/>
  <c r="AG141" i="1"/>
  <c r="AH141" i="1"/>
  <c r="AI141" i="1"/>
  <c r="AJ141" i="1"/>
  <c r="AK141" i="1"/>
  <c r="AG142" i="1"/>
  <c r="AH142" i="1"/>
  <c r="AI142" i="1"/>
  <c r="AJ142" i="1"/>
  <c r="AK142" i="1"/>
  <c r="AG143" i="1"/>
  <c r="AH143" i="1"/>
  <c r="AI143" i="1"/>
  <c r="AJ143" i="1"/>
  <c r="AK143" i="1"/>
  <c r="AG144" i="1"/>
  <c r="AH144" i="1"/>
  <c r="AI144" i="1"/>
  <c r="AJ144" i="1"/>
  <c r="AK144" i="1"/>
  <c r="AG145" i="1"/>
  <c r="AH145" i="1"/>
  <c r="AI145" i="1"/>
  <c r="AJ145" i="1"/>
  <c r="AK145" i="1"/>
  <c r="AG146" i="1"/>
  <c r="AH146" i="1"/>
  <c r="AI146" i="1"/>
  <c r="AJ146" i="1"/>
  <c r="AK146" i="1"/>
  <c r="AG147" i="1"/>
  <c r="AH147" i="1"/>
  <c r="AI147" i="1"/>
  <c r="AJ147" i="1"/>
  <c r="AK147" i="1"/>
  <c r="AG148" i="1"/>
  <c r="AH148" i="1"/>
  <c r="AI148" i="1"/>
  <c r="AJ148" i="1"/>
  <c r="AK148" i="1"/>
  <c r="AG149" i="1"/>
  <c r="AH149" i="1"/>
  <c r="AI149" i="1"/>
  <c r="AJ149" i="1"/>
  <c r="AK149" i="1"/>
  <c r="AG150" i="1"/>
  <c r="AH150" i="1"/>
  <c r="AI150" i="1"/>
  <c r="AJ150" i="1"/>
  <c r="AK150" i="1"/>
  <c r="AG151" i="1"/>
  <c r="AH151" i="1"/>
  <c r="AI151" i="1"/>
  <c r="AJ151" i="1"/>
  <c r="AK151" i="1"/>
  <c r="AG152" i="1"/>
  <c r="AH152" i="1"/>
  <c r="AI152" i="1"/>
  <c r="AJ152" i="1"/>
  <c r="AK152" i="1"/>
  <c r="AG153" i="1"/>
  <c r="AH153" i="1"/>
  <c r="AI153" i="1"/>
  <c r="AJ153" i="1"/>
  <c r="AK153" i="1"/>
  <c r="AG154" i="1"/>
  <c r="AH154" i="1"/>
  <c r="AI154" i="1"/>
  <c r="AJ154" i="1"/>
  <c r="AK154" i="1"/>
  <c r="AG155" i="1"/>
  <c r="AH155" i="1"/>
  <c r="AI155" i="1"/>
  <c r="AJ155" i="1"/>
  <c r="AK155" i="1"/>
  <c r="AG156" i="1"/>
  <c r="AH156" i="1"/>
  <c r="AI156" i="1"/>
  <c r="AJ156" i="1"/>
  <c r="AK156" i="1"/>
  <c r="AG157" i="1"/>
  <c r="AH157" i="1"/>
  <c r="AI157" i="1"/>
  <c r="AJ157" i="1"/>
  <c r="AK157" i="1"/>
  <c r="AG158" i="1"/>
  <c r="AH158" i="1"/>
  <c r="AI158" i="1"/>
  <c r="AJ158" i="1"/>
  <c r="AK158" i="1"/>
  <c r="AG159" i="1"/>
  <c r="AH159" i="1"/>
  <c r="AI159" i="1"/>
  <c r="AJ159" i="1"/>
  <c r="AK159" i="1"/>
  <c r="AG160" i="1"/>
  <c r="AH160" i="1"/>
  <c r="AI160" i="1"/>
  <c r="AJ160" i="1"/>
  <c r="AK160" i="1"/>
  <c r="AG161" i="1"/>
  <c r="AH161" i="1"/>
  <c r="AI161" i="1"/>
  <c r="AJ161" i="1"/>
  <c r="AK161" i="1"/>
  <c r="AG162" i="1"/>
  <c r="AH162" i="1"/>
  <c r="AI162" i="1"/>
  <c r="AJ162" i="1"/>
  <c r="AK162" i="1"/>
  <c r="AG163" i="1"/>
  <c r="AH163" i="1"/>
  <c r="AI163" i="1"/>
  <c r="AJ163" i="1"/>
  <c r="AK163" i="1"/>
  <c r="AG164" i="1"/>
  <c r="AH164" i="1"/>
  <c r="AI164" i="1"/>
  <c r="AJ164" i="1"/>
  <c r="AK164" i="1"/>
  <c r="AG165" i="1"/>
  <c r="AH165" i="1"/>
  <c r="AI165" i="1"/>
  <c r="AJ165" i="1"/>
  <c r="AK165" i="1"/>
  <c r="AG166" i="1"/>
  <c r="AH166" i="1"/>
  <c r="AI166" i="1"/>
  <c r="AJ166" i="1"/>
  <c r="AK166" i="1"/>
  <c r="AG167" i="1"/>
  <c r="AH167" i="1"/>
  <c r="AI167" i="1"/>
  <c r="AJ167" i="1"/>
  <c r="AK167" i="1"/>
  <c r="AG168" i="1"/>
  <c r="AH168" i="1"/>
  <c r="AI168" i="1"/>
  <c r="AJ168" i="1"/>
  <c r="AK168" i="1"/>
  <c r="AG169" i="1"/>
  <c r="AH169" i="1"/>
  <c r="AI169" i="1"/>
  <c r="AJ169" i="1"/>
  <c r="AK169" i="1"/>
  <c r="AG170" i="1"/>
  <c r="AH170" i="1"/>
  <c r="AI170" i="1"/>
  <c r="AJ170" i="1"/>
  <c r="AK170" i="1"/>
  <c r="AG171" i="1"/>
  <c r="AH171" i="1"/>
  <c r="AI171" i="1"/>
  <c r="AJ171" i="1"/>
  <c r="AK171" i="1"/>
  <c r="AG172" i="1"/>
  <c r="AH172" i="1"/>
  <c r="AI172" i="1"/>
  <c r="AJ172" i="1"/>
  <c r="AK172" i="1"/>
  <c r="AG173" i="1"/>
  <c r="AH173" i="1"/>
  <c r="AI173" i="1"/>
  <c r="AJ173" i="1"/>
  <c r="AK173" i="1"/>
  <c r="AG174" i="1"/>
  <c r="AH174" i="1"/>
  <c r="AI174" i="1"/>
  <c r="AJ174" i="1"/>
  <c r="AK174" i="1"/>
  <c r="AG175" i="1"/>
  <c r="AH175" i="1"/>
  <c r="AI175" i="1"/>
  <c r="AJ175" i="1"/>
  <c r="AK175" i="1"/>
  <c r="AG176" i="1"/>
  <c r="AH176" i="1"/>
  <c r="AI176" i="1"/>
  <c r="AJ176" i="1"/>
  <c r="AK176" i="1"/>
  <c r="AG177" i="1"/>
  <c r="AH177" i="1"/>
  <c r="AI177" i="1"/>
  <c r="AJ177" i="1"/>
  <c r="AK177" i="1"/>
  <c r="AG178" i="1"/>
  <c r="AH178" i="1"/>
  <c r="AI178" i="1"/>
  <c r="AJ178" i="1"/>
  <c r="AK178" i="1"/>
  <c r="AG179" i="1"/>
  <c r="AH179" i="1"/>
  <c r="AI179" i="1"/>
  <c r="AJ179" i="1"/>
  <c r="AK179" i="1"/>
  <c r="AG180" i="1"/>
  <c r="AH180" i="1"/>
  <c r="AI180" i="1"/>
  <c r="AJ180" i="1"/>
  <c r="AK180" i="1"/>
  <c r="AG181" i="1"/>
  <c r="AH181" i="1"/>
  <c r="AI181" i="1"/>
  <c r="AJ181" i="1"/>
  <c r="AK181" i="1"/>
  <c r="AG182" i="1"/>
  <c r="AH182" i="1"/>
  <c r="AI182" i="1"/>
  <c r="AJ182" i="1"/>
  <c r="AK182" i="1"/>
  <c r="AG183" i="1"/>
  <c r="AH183" i="1"/>
  <c r="AI183" i="1"/>
  <c r="AJ183" i="1"/>
  <c r="AK183" i="1"/>
  <c r="AG184" i="1"/>
  <c r="AH184" i="1"/>
  <c r="AI184" i="1"/>
  <c r="AJ184" i="1"/>
  <c r="AK184" i="1"/>
  <c r="AG185" i="1"/>
  <c r="AH185" i="1"/>
  <c r="AI185" i="1"/>
  <c r="AJ185" i="1"/>
  <c r="AK185" i="1"/>
  <c r="AG186" i="1"/>
  <c r="AH186" i="1"/>
  <c r="AI186" i="1"/>
  <c r="AJ186" i="1"/>
  <c r="AK186" i="1"/>
  <c r="AG187" i="1"/>
  <c r="AH187" i="1"/>
  <c r="AI187" i="1"/>
  <c r="AJ187" i="1"/>
  <c r="AK187" i="1"/>
  <c r="AG188" i="1"/>
  <c r="AH188" i="1"/>
  <c r="AI188" i="1"/>
  <c r="AJ188" i="1"/>
  <c r="AK188" i="1"/>
  <c r="AG189" i="1"/>
  <c r="AH189" i="1"/>
  <c r="AI189" i="1"/>
  <c r="AJ189" i="1"/>
  <c r="AK189" i="1"/>
  <c r="AG190" i="1"/>
  <c r="AH190" i="1"/>
  <c r="AI190" i="1"/>
  <c r="AJ190" i="1"/>
  <c r="AK190" i="1"/>
  <c r="AG191" i="1"/>
  <c r="AH191" i="1"/>
  <c r="AI191" i="1"/>
  <c r="AJ191" i="1"/>
  <c r="AK191" i="1"/>
  <c r="AG192" i="1"/>
  <c r="AH192" i="1"/>
  <c r="AI192" i="1"/>
  <c r="AJ192" i="1"/>
  <c r="AK192" i="1"/>
  <c r="AG193" i="1"/>
  <c r="AH193" i="1"/>
  <c r="AI193" i="1"/>
  <c r="AJ193" i="1"/>
  <c r="AK193" i="1"/>
  <c r="AG194" i="1"/>
  <c r="AH194" i="1"/>
  <c r="AI194" i="1"/>
  <c r="AJ194" i="1"/>
  <c r="AK194" i="1"/>
  <c r="AG195" i="1"/>
  <c r="AH195" i="1"/>
  <c r="AI195" i="1"/>
  <c r="AJ195" i="1"/>
  <c r="AK195" i="1"/>
  <c r="AG196" i="1"/>
  <c r="AH196" i="1"/>
  <c r="AI196" i="1"/>
  <c r="AJ196" i="1"/>
  <c r="AK196" i="1"/>
  <c r="AG197" i="1"/>
  <c r="AH197" i="1"/>
  <c r="AI197" i="1"/>
  <c r="AJ197" i="1"/>
  <c r="AK197" i="1"/>
  <c r="AG198" i="1"/>
  <c r="AH198" i="1"/>
  <c r="AI198" i="1"/>
  <c r="AJ198" i="1"/>
  <c r="AK198" i="1"/>
  <c r="AG199" i="1"/>
  <c r="AH199" i="1"/>
  <c r="AI199" i="1"/>
  <c r="AJ199" i="1"/>
  <c r="AK199" i="1"/>
  <c r="AG200" i="1"/>
  <c r="AH200" i="1"/>
  <c r="AI200" i="1"/>
  <c r="AJ200" i="1"/>
  <c r="AK200" i="1"/>
  <c r="AG201" i="1"/>
  <c r="AH201" i="1"/>
  <c r="AI201" i="1"/>
  <c r="AJ201" i="1"/>
  <c r="AK201" i="1"/>
  <c r="AG202" i="1"/>
  <c r="AH202" i="1"/>
  <c r="AI202" i="1"/>
  <c r="AJ202" i="1"/>
  <c r="AK202" i="1"/>
  <c r="AG203" i="1"/>
  <c r="AH203" i="1"/>
  <c r="AI203" i="1"/>
  <c r="AJ203" i="1"/>
  <c r="AK203" i="1"/>
  <c r="AG204" i="1"/>
  <c r="AH204" i="1"/>
  <c r="AI204" i="1"/>
  <c r="AJ204" i="1"/>
  <c r="AK204" i="1"/>
  <c r="AG205" i="1"/>
  <c r="AH205" i="1"/>
  <c r="AI205" i="1"/>
  <c r="AJ205" i="1"/>
  <c r="AK205" i="1"/>
  <c r="AG206" i="1"/>
  <c r="AH206" i="1"/>
  <c r="AI206" i="1"/>
  <c r="AJ206" i="1"/>
  <c r="AK206" i="1"/>
  <c r="AG207" i="1"/>
  <c r="AH207" i="1"/>
  <c r="AI207" i="1"/>
  <c r="AJ207" i="1"/>
  <c r="AK207" i="1"/>
  <c r="AG208" i="1"/>
  <c r="AH208" i="1"/>
  <c r="AI208" i="1"/>
  <c r="AJ208" i="1"/>
  <c r="AK208" i="1"/>
  <c r="AG209" i="1"/>
  <c r="AH209" i="1"/>
  <c r="AI209" i="1"/>
  <c r="AJ209" i="1"/>
  <c r="AK209" i="1"/>
  <c r="AG210" i="1"/>
  <c r="AH210" i="1"/>
  <c r="AI210" i="1"/>
  <c r="AJ210" i="1"/>
  <c r="AK210" i="1"/>
  <c r="AG211" i="1"/>
  <c r="AH211" i="1"/>
  <c r="AI211" i="1"/>
  <c r="AJ211" i="1"/>
  <c r="AK211" i="1"/>
  <c r="AG212" i="1"/>
  <c r="AH212" i="1"/>
  <c r="AI212" i="1"/>
  <c r="AJ212" i="1"/>
  <c r="AK212" i="1"/>
  <c r="AG213" i="1"/>
  <c r="AH213" i="1"/>
  <c r="AI213" i="1"/>
  <c r="AJ213" i="1"/>
  <c r="AK213" i="1"/>
  <c r="AG214" i="1"/>
  <c r="AH214" i="1"/>
  <c r="AI214" i="1"/>
  <c r="AJ214" i="1"/>
  <c r="AK214" i="1"/>
  <c r="AG215" i="1"/>
  <c r="AH215" i="1"/>
  <c r="AI215" i="1"/>
  <c r="AJ215" i="1"/>
  <c r="AK215" i="1"/>
  <c r="AG216" i="1"/>
  <c r="AH216" i="1"/>
  <c r="AI216" i="1"/>
  <c r="AJ216" i="1"/>
  <c r="AK216" i="1"/>
  <c r="AG217" i="1"/>
  <c r="AH217" i="1"/>
  <c r="AI217" i="1"/>
  <c r="AJ217" i="1"/>
  <c r="AK217" i="1"/>
  <c r="AG218" i="1"/>
  <c r="AH218" i="1"/>
  <c r="AI218" i="1"/>
  <c r="AJ218" i="1"/>
  <c r="AK218" i="1"/>
  <c r="AG219" i="1"/>
  <c r="AH219" i="1"/>
  <c r="AI219" i="1"/>
  <c r="AJ219" i="1"/>
  <c r="AK219" i="1"/>
  <c r="AG220" i="1"/>
  <c r="AH220" i="1"/>
  <c r="AI220" i="1"/>
  <c r="AJ220" i="1"/>
  <c r="AK220" i="1"/>
  <c r="AG221" i="1"/>
  <c r="AH221" i="1"/>
  <c r="AI221" i="1"/>
  <c r="AJ221" i="1"/>
  <c r="AK221" i="1"/>
  <c r="AG222" i="1"/>
  <c r="AH222" i="1"/>
  <c r="AI222" i="1"/>
  <c r="AJ222" i="1"/>
  <c r="AK222" i="1"/>
  <c r="AG223" i="1"/>
  <c r="AH223" i="1"/>
  <c r="AI223" i="1"/>
  <c r="AJ223" i="1"/>
  <c r="AK223" i="1"/>
  <c r="AG224" i="1"/>
  <c r="AH224" i="1"/>
  <c r="AI224" i="1"/>
  <c r="AJ224" i="1"/>
  <c r="AK224" i="1"/>
  <c r="AG225" i="1"/>
  <c r="AH225" i="1"/>
  <c r="AI225" i="1"/>
  <c r="AJ225" i="1"/>
  <c r="AK225" i="1"/>
  <c r="AG226" i="1"/>
  <c r="AH226" i="1"/>
  <c r="AI226" i="1"/>
  <c r="AJ226" i="1"/>
  <c r="AK226" i="1"/>
  <c r="AG227" i="1"/>
  <c r="AH227" i="1"/>
  <c r="AI227" i="1"/>
  <c r="AJ227" i="1"/>
  <c r="AK227" i="1"/>
  <c r="AG228" i="1"/>
  <c r="AH228" i="1"/>
  <c r="AI228" i="1"/>
  <c r="AJ228" i="1"/>
  <c r="AK228" i="1"/>
  <c r="AG229" i="1"/>
  <c r="AH229" i="1"/>
  <c r="AI229" i="1"/>
  <c r="AJ229" i="1"/>
  <c r="AK229" i="1"/>
  <c r="AG230" i="1"/>
  <c r="AH230" i="1"/>
  <c r="AI230" i="1"/>
  <c r="AJ230" i="1"/>
  <c r="AK230" i="1"/>
  <c r="AG231" i="1"/>
  <c r="AH231" i="1"/>
  <c r="AI231" i="1"/>
  <c r="AJ231" i="1"/>
  <c r="AK231" i="1"/>
  <c r="AG232" i="1"/>
  <c r="AH232" i="1"/>
  <c r="AI232" i="1"/>
  <c r="AJ232" i="1"/>
  <c r="AK232" i="1"/>
  <c r="AG233" i="1"/>
  <c r="AH233" i="1"/>
  <c r="AI233" i="1"/>
  <c r="AJ233" i="1"/>
  <c r="AK233" i="1"/>
  <c r="AG234" i="1"/>
  <c r="AH234" i="1"/>
  <c r="AI234" i="1"/>
  <c r="AJ234" i="1"/>
  <c r="AK234" i="1"/>
  <c r="AG235" i="1"/>
  <c r="AH235" i="1"/>
  <c r="AI235" i="1"/>
  <c r="AJ235" i="1"/>
  <c r="AK235" i="1"/>
  <c r="AG236" i="1"/>
  <c r="AH236" i="1"/>
  <c r="AI236" i="1"/>
  <c r="AJ236" i="1"/>
  <c r="AK236" i="1"/>
  <c r="AG237" i="1"/>
  <c r="AH237" i="1"/>
  <c r="AI237" i="1"/>
  <c r="AJ237" i="1"/>
  <c r="AK237" i="1"/>
  <c r="AG238" i="1"/>
  <c r="AH238" i="1"/>
  <c r="AI238" i="1"/>
  <c r="AJ238" i="1"/>
  <c r="AK238" i="1"/>
  <c r="AG239" i="1"/>
  <c r="AH239" i="1"/>
  <c r="AI239" i="1"/>
  <c r="AJ239" i="1"/>
  <c r="AK239" i="1"/>
  <c r="AG240" i="1"/>
  <c r="AH240" i="1"/>
  <c r="AI240" i="1"/>
  <c r="AJ240" i="1"/>
  <c r="AK240" i="1"/>
  <c r="AG241" i="1"/>
  <c r="AH241" i="1"/>
  <c r="AI241" i="1"/>
  <c r="AJ241" i="1"/>
  <c r="AK241" i="1"/>
  <c r="AG242" i="1"/>
  <c r="AH242" i="1"/>
  <c r="AI242" i="1"/>
  <c r="AJ242" i="1"/>
  <c r="AK242" i="1"/>
  <c r="AG243" i="1"/>
  <c r="AH243" i="1"/>
  <c r="AI243" i="1"/>
  <c r="AJ243" i="1"/>
  <c r="AK243" i="1"/>
  <c r="AG244" i="1"/>
  <c r="AH244" i="1"/>
  <c r="AI244" i="1"/>
  <c r="AJ244" i="1"/>
  <c r="AK244" i="1"/>
  <c r="AG245" i="1"/>
  <c r="AH245" i="1"/>
  <c r="AI245" i="1"/>
  <c r="AJ245" i="1"/>
  <c r="AK245" i="1"/>
  <c r="AG246" i="1"/>
  <c r="AH246" i="1"/>
  <c r="AI246" i="1"/>
  <c r="AJ246" i="1"/>
  <c r="AK246" i="1"/>
  <c r="AG247" i="1"/>
  <c r="AH247" i="1"/>
  <c r="AI247" i="1"/>
  <c r="AJ247" i="1"/>
  <c r="AK247" i="1"/>
  <c r="AG248" i="1"/>
  <c r="AH248" i="1"/>
  <c r="AI248" i="1"/>
  <c r="AJ248" i="1"/>
  <c r="AK248" i="1"/>
  <c r="AG249" i="1"/>
  <c r="AH249" i="1"/>
  <c r="AI249" i="1"/>
  <c r="AJ249" i="1"/>
  <c r="AK249" i="1"/>
  <c r="AG250" i="1"/>
  <c r="AH250" i="1"/>
  <c r="AI250" i="1"/>
  <c r="AJ250" i="1"/>
  <c r="AK250" i="1"/>
  <c r="AG251" i="1"/>
  <c r="AH251" i="1"/>
  <c r="AI251" i="1"/>
  <c r="AJ251" i="1"/>
  <c r="AK251" i="1"/>
  <c r="AG252" i="1"/>
  <c r="AH252" i="1"/>
  <c r="AI252" i="1"/>
  <c r="AJ252" i="1"/>
  <c r="AK252" i="1"/>
  <c r="AH2" i="1"/>
  <c r="AO2" i="1" s="1"/>
  <c r="AI2" i="1"/>
  <c r="AP2" i="1" s="1"/>
  <c r="AJ2" i="1"/>
  <c r="AQ2" i="1" s="1"/>
  <c r="AK2" i="1"/>
  <c r="AR2" i="1" s="1"/>
  <c r="AG2" i="1"/>
  <c r="AH1" i="1"/>
  <c r="AO1" i="1" s="1"/>
  <c r="AI1" i="1"/>
  <c r="AP1" i="1" s="1"/>
  <c r="AJ1" i="1"/>
  <c r="AQ1" i="1" s="1"/>
  <c r="AK1" i="1"/>
  <c r="AR1" i="1" s="1"/>
  <c r="AG1" i="1"/>
  <c r="AN1" i="1" s="1"/>
</calcChain>
</file>

<file path=xl/sharedStrings.xml><?xml version="1.0" encoding="utf-8"?>
<sst xmlns="http://schemas.openxmlformats.org/spreadsheetml/2006/main" count="1537" uniqueCount="550">
  <si>
    <t>key_0</t>
  </si>
  <si>
    <t>Unnamed: 0_x</t>
  </si>
  <si>
    <t>document_id</t>
  </si>
  <si>
    <t>filename_x</t>
  </si>
  <si>
    <t>firm_id_x</t>
  </si>
  <si>
    <t>innovation</t>
  </si>
  <si>
    <t>integrity</t>
  </si>
  <si>
    <t>quality</t>
  </si>
  <si>
    <t>respect</t>
  </si>
  <si>
    <t>teamwork</t>
  </si>
  <si>
    <t>document_length</t>
  </si>
  <si>
    <t>Unnamed: 0_y</t>
  </si>
  <si>
    <t>firm_id_y</t>
  </si>
  <si>
    <t>time</t>
  </si>
  <si>
    <t>filename_y</t>
  </si>
  <si>
    <t>firm_id</t>
  </si>
  <si>
    <t>calltime</t>
  </si>
  <si>
    <t>innovation-anz-helen</t>
  </si>
  <si>
    <t>integrity-anz-helen</t>
  </si>
  <si>
    <t>quality-anz-helen</t>
  </si>
  <si>
    <t>respect-anz-helen</t>
  </si>
  <si>
    <t>teamwork-anz-helen</t>
  </si>
  <si>
    <t>document_length-anz-helen</t>
  </si>
  <si>
    <t>innovation-us-helen</t>
  </si>
  <si>
    <t>integrity-us-helen</t>
  </si>
  <si>
    <t>quality-us-helen</t>
  </si>
  <si>
    <t>respect-us-helen</t>
  </si>
  <si>
    <t>teamwork-us-helen</t>
  </si>
  <si>
    <t>document_length-us-helen</t>
  </si>
  <si>
    <t>1.F</t>
  </si>
  <si>
    <t>2.F</t>
  </si>
  <si>
    <t>3.F</t>
  </si>
  <si>
    <t>4.F</t>
  </si>
  <si>
    <t>5.F</t>
  </si>
  <si>
    <t>6.F</t>
  </si>
  <si>
    <t>7.F</t>
  </si>
  <si>
    <t>8.F</t>
  </si>
  <si>
    <t>9.F</t>
  </si>
  <si>
    <t>10.F</t>
  </si>
  <si>
    <t>11.F</t>
  </si>
  <si>
    <t>14.F</t>
  </si>
  <si>
    <t>15.F</t>
  </si>
  <si>
    <t>16.F</t>
  </si>
  <si>
    <t>17.F</t>
  </si>
  <si>
    <t>18.F</t>
  </si>
  <si>
    <t>19.F</t>
  </si>
  <si>
    <t>20.F</t>
  </si>
  <si>
    <t>21.F</t>
  </si>
  <si>
    <t>22.F</t>
  </si>
  <si>
    <t>23.F</t>
  </si>
  <si>
    <t>24.F</t>
  </si>
  <si>
    <t>25.F</t>
  </si>
  <si>
    <t>26.F</t>
  </si>
  <si>
    <t>27.F</t>
  </si>
  <si>
    <t>28.F</t>
  </si>
  <si>
    <t>29.F</t>
  </si>
  <si>
    <t>30.F</t>
  </si>
  <si>
    <t>31.F</t>
  </si>
  <si>
    <t>32.F</t>
  </si>
  <si>
    <t>33.F</t>
  </si>
  <si>
    <t>34.F</t>
  </si>
  <si>
    <t>35.F</t>
  </si>
  <si>
    <t>36.F</t>
  </si>
  <si>
    <t>37.F</t>
  </si>
  <si>
    <t>38.F</t>
  </si>
  <si>
    <t>39.F</t>
  </si>
  <si>
    <t>40.F</t>
  </si>
  <si>
    <t>41.F</t>
  </si>
  <si>
    <t>42.F</t>
  </si>
  <si>
    <t>43.F</t>
  </si>
  <si>
    <t>44.F</t>
  </si>
  <si>
    <t>45.F</t>
  </si>
  <si>
    <t>46.F</t>
  </si>
  <si>
    <t>47.F</t>
  </si>
  <si>
    <t>48.F</t>
  </si>
  <si>
    <t>49.F</t>
  </si>
  <si>
    <t>50.F</t>
  </si>
  <si>
    <t>51.F</t>
  </si>
  <si>
    <t>52.F</t>
  </si>
  <si>
    <t>53.F</t>
  </si>
  <si>
    <t>54.F</t>
  </si>
  <si>
    <t>55.F</t>
  </si>
  <si>
    <t>56.F</t>
  </si>
  <si>
    <t>57.F</t>
  </si>
  <si>
    <t>58.F</t>
  </si>
  <si>
    <t>59.F</t>
  </si>
  <si>
    <t>60.F</t>
  </si>
  <si>
    <t>61.F</t>
  </si>
  <si>
    <t>62.F</t>
  </si>
  <si>
    <t>63.F</t>
  </si>
  <si>
    <t>64.F</t>
  </si>
  <si>
    <t>65.F</t>
  </si>
  <si>
    <t>66.F</t>
  </si>
  <si>
    <t>67.F</t>
  </si>
  <si>
    <t>68.F</t>
  </si>
  <si>
    <t>69.F</t>
  </si>
  <si>
    <t>70.F</t>
  </si>
  <si>
    <t>71.F</t>
  </si>
  <si>
    <t>72.F</t>
  </si>
  <si>
    <t>73.F</t>
  </si>
  <si>
    <t>74.F</t>
  </si>
  <si>
    <t>75.F</t>
  </si>
  <si>
    <t>76.F</t>
  </si>
  <si>
    <t>77.F</t>
  </si>
  <si>
    <t>78.F</t>
  </si>
  <si>
    <t>79.F</t>
  </si>
  <si>
    <t>80.F</t>
  </si>
  <si>
    <t>81.F</t>
  </si>
  <si>
    <t>82.F</t>
  </si>
  <si>
    <t>84.F</t>
  </si>
  <si>
    <t>85.F</t>
  </si>
  <si>
    <t>86.F</t>
  </si>
  <si>
    <t>87.F</t>
  </si>
  <si>
    <t>88.F</t>
  </si>
  <si>
    <t>89.F</t>
  </si>
  <si>
    <t>90.F</t>
  </si>
  <si>
    <t>91.F</t>
  </si>
  <si>
    <t>92.F</t>
  </si>
  <si>
    <t>93.F</t>
  </si>
  <si>
    <t>94.F</t>
  </si>
  <si>
    <t>95.F</t>
  </si>
  <si>
    <t>96.F</t>
  </si>
  <si>
    <t>97.F</t>
  </si>
  <si>
    <t>98.F</t>
  </si>
  <si>
    <t>99.F</t>
  </si>
  <si>
    <t>100.F</t>
  </si>
  <si>
    <t>101.F</t>
  </si>
  <si>
    <t>102.F</t>
  </si>
  <si>
    <t>103.F</t>
  </si>
  <si>
    <t>104.F</t>
  </si>
  <si>
    <t>105.F</t>
  </si>
  <si>
    <t>106.F</t>
  </si>
  <si>
    <t>107.F</t>
  </si>
  <si>
    <t>108.F</t>
  </si>
  <si>
    <t>109.F</t>
  </si>
  <si>
    <t>110.F</t>
  </si>
  <si>
    <t>111.F</t>
  </si>
  <si>
    <t>112.F</t>
  </si>
  <si>
    <t>113.F</t>
  </si>
  <si>
    <t>114.F</t>
  </si>
  <si>
    <t>116.F</t>
  </si>
  <si>
    <t>117.F</t>
  </si>
  <si>
    <t>118.F</t>
  </si>
  <si>
    <t>119.F</t>
  </si>
  <si>
    <t>120.F</t>
  </si>
  <si>
    <t>121.F</t>
  </si>
  <si>
    <t>122.F</t>
  </si>
  <si>
    <t>123.F</t>
  </si>
  <si>
    <t>124.F</t>
  </si>
  <si>
    <t>125.F</t>
  </si>
  <si>
    <t>126.F</t>
  </si>
  <si>
    <t>127.F</t>
  </si>
  <si>
    <t>128.F</t>
  </si>
  <si>
    <t>129.F</t>
  </si>
  <si>
    <t>130.F</t>
  </si>
  <si>
    <t>131.F</t>
  </si>
  <si>
    <t>132.F</t>
  </si>
  <si>
    <t>133.F</t>
  </si>
  <si>
    <t>134.F</t>
  </si>
  <si>
    <t>136.F</t>
  </si>
  <si>
    <t>137.F</t>
  </si>
  <si>
    <t>138.F</t>
  </si>
  <si>
    <t>139.F</t>
  </si>
  <si>
    <t>140.F</t>
  </si>
  <si>
    <t>141.F</t>
  </si>
  <si>
    <t>142.F</t>
  </si>
  <si>
    <t>143.F</t>
  </si>
  <si>
    <t>144.F</t>
  </si>
  <si>
    <t>145.F</t>
  </si>
  <si>
    <t>146.F</t>
  </si>
  <si>
    <t>147.F</t>
  </si>
  <si>
    <t>148.F</t>
  </si>
  <si>
    <t>149.F</t>
  </si>
  <si>
    <t>150.F</t>
  </si>
  <si>
    <t>151.F</t>
  </si>
  <si>
    <t>152.F</t>
  </si>
  <si>
    <t>153.F</t>
  </si>
  <si>
    <t>154.F</t>
  </si>
  <si>
    <t>155.F</t>
  </si>
  <si>
    <t>156.F</t>
  </si>
  <si>
    <t>157.F</t>
  </si>
  <si>
    <t>158.F</t>
  </si>
  <si>
    <t>159.F</t>
  </si>
  <si>
    <t>160.F</t>
  </si>
  <si>
    <t>161.F</t>
  </si>
  <si>
    <t>162.F</t>
  </si>
  <si>
    <t>163.F</t>
  </si>
  <si>
    <t>164.F</t>
  </si>
  <si>
    <t>165.F</t>
  </si>
  <si>
    <t>166.F</t>
  </si>
  <si>
    <t>167.F</t>
  </si>
  <si>
    <t>168.F</t>
  </si>
  <si>
    <t>169.F</t>
  </si>
  <si>
    <t>170.F</t>
  </si>
  <si>
    <t>171.F</t>
  </si>
  <si>
    <t>172.F</t>
  </si>
  <si>
    <t>173.F</t>
  </si>
  <si>
    <t>174.F</t>
  </si>
  <si>
    <t>175.F</t>
  </si>
  <si>
    <t>178.F</t>
  </si>
  <si>
    <t>179.F</t>
  </si>
  <si>
    <t>180.F</t>
  </si>
  <si>
    <t>181.F</t>
  </si>
  <si>
    <t>182.F</t>
  </si>
  <si>
    <t>183.F</t>
  </si>
  <si>
    <t>184.F</t>
  </si>
  <si>
    <t>185.F</t>
  </si>
  <si>
    <t>186.F</t>
  </si>
  <si>
    <t>187.F</t>
  </si>
  <si>
    <t>188.F</t>
  </si>
  <si>
    <t>189.F</t>
  </si>
  <si>
    <t>190.F</t>
  </si>
  <si>
    <t>191.F</t>
  </si>
  <si>
    <t>192.F</t>
  </si>
  <si>
    <t>193.F</t>
  </si>
  <si>
    <t>194.F</t>
  </si>
  <si>
    <t>195.F</t>
  </si>
  <si>
    <t>196.F</t>
  </si>
  <si>
    <t>197.F</t>
  </si>
  <si>
    <t>198.F</t>
  </si>
  <si>
    <t>199.F</t>
  </si>
  <si>
    <t>200.F</t>
  </si>
  <si>
    <t>201.F</t>
  </si>
  <si>
    <t>202.F</t>
  </si>
  <si>
    <t>203.F</t>
  </si>
  <si>
    <t>204.F</t>
  </si>
  <si>
    <t>205.F</t>
  </si>
  <si>
    <t>206.F</t>
  </si>
  <si>
    <t>207.F</t>
  </si>
  <si>
    <t>208.F</t>
  </si>
  <si>
    <t>209.F</t>
  </si>
  <si>
    <t>210.F</t>
  </si>
  <si>
    <t>211.F</t>
  </si>
  <si>
    <t>212.F</t>
  </si>
  <si>
    <t>213.F</t>
  </si>
  <si>
    <t>214.F</t>
  </si>
  <si>
    <t>215.F</t>
  </si>
  <si>
    <t>216.F</t>
  </si>
  <si>
    <t>217.F</t>
  </si>
  <si>
    <t>218.F</t>
  </si>
  <si>
    <t>219.F</t>
  </si>
  <si>
    <t>220.F</t>
  </si>
  <si>
    <t>221.F</t>
  </si>
  <si>
    <t>222.F</t>
  </si>
  <si>
    <t>223.F</t>
  </si>
  <si>
    <t>224.F</t>
  </si>
  <si>
    <t>225.F</t>
  </si>
  <si>
    <t>226.F</t>
  </si>
  <si>
    <t>227.F</t>
  </si>
  <si>
    <t>228.F</t>
  </si>
  <si>
    <t>229.F</t>
  </si>
  <si>
    <t>230.F</t>
  </si>
  <si>
    <t>231.F</t>
  </si>
  <si>
    <t>232.F</t>
  </si>
  <si>
    <t>233.F</t>
  </si>
  <si>
    <t>234.F</t>
  </si>
  <si>
    <t>235.F</t>
  </si>
  <si>
    <t>236.F</t>
  </si>
  <si>
    <t>237.F</t>
  </si>
  <si>
    <t>238.F</t>
  </si>
  <si>
    <t>239.F</t>
  </si>
  <si>
    <t>240.F</t>
  </si>
  <si>
    <t>241.F</t>
  </si>
  <si>
    <t>242.F</t>
  </si>
  <si>
    <t>243.F</t>
  </si>
  <si>
    <t>244.F</t>
  </si>
  <si>
    <t>245.F</t>
  </si>
  <si>
    <t>246.F</t>
  </si>
  <si>
    <t>247.F</t>
  </si>
  <si>
    <t>248.F</t>
  </si>
  <si>
    <t>249.F</t>
  </si>
  <si>
    <t>250.F</t>
  </si>
  <si>
    <t>251.F</t>
  </si>
  <si>
    <t>252.F</t>
  </si>
  <si>
    <t>253.F</t>
  </si>
  <si>
    <t>254.F</t>
  </si>
  <si>
    <t>255.F</t>
  </si>
  <si>
    <t>256.F</t>
  </si>
  <si>
    <t>257.F</t>
  </si>
  <si>
    <t>258.F</t>
  </si>
  <si>
    <t>Air New Zealand Limited - ShareholderAnalyst Call.pdf</t>
  </si>
  <si>
    <t>Air New Zealand Limited, 2011 Earnings Call, Aug 25, 2011.pdf</t>
  </si>
  <si>
    <t>Air New Zealand Limited, 2012 Earnings Call, Aug 30, 2012.pdf</t>
  </si>
  <si>
    <t>Air New Zealand Limited, 2013 Earnings Call, Aug 29, 2013.pdf</t>
  </si>
  <si>
    <t>Air New Zealand Limited, 2014 Earnings Call, Aug 27, 2014.pdf</t>
  </si>
  <si>
    <t>Air New Zealand Limited, 2015 Earnings Call, Aug 26, 2015.pdf</t>
  </si>
  <si>
    <t>Air New Zealand Limited, H1 2011 Earnings Call, Feb 24, 2011.pdf</t>
  </si>
  <si>
    <t>Air New Zealand Limited, H1 2012 Earnings Call, Feb 24, 2012.pdf</t>
  </si>
  <si>
    <t>Air New Zealand Limited, H1 2013 Earnings Call, Feb 28, 2013.pdf</t>
  </si>
  <si>
    <t>Air New Zealand Limited, H1 2014 Earnings Call, Feb 27, 2014.pdf</t>
  </si>
  <si>
    <t>Air New Zealand Limited, H1 2015 Earnings Call, Feb 25, 2015.pdf</t>
  </si>
  <si>
    <t>Auckland International Airport Limited, 2013 Earnings Call, Aug 21, 2013.pdf</t>
  </si>
  <si>
    <t>Auckland International Airport Limited, 2014 Earnings Call, Aug 26, 2014.pdf</t>
  </si>
  <si>
    <t>Auckland International Airport Limited, 2015 Earnings Call, Aug 24, 2015.pdf</t>
  </si>
  <si>
    <t>Auckland International Airport Limited, H1 2014 Earnings Call, Feb 20, 2014.pdf</t>
  </si>
  <si>
    <t>Auckland International Airport Limited, H1 2015 Earnings Call, Feb 20, 2015.pdf</t>
  </si>
  <si>
    <t>Auckland International Airport Ltd. - ShareholderAnalyst Call.pdf</t>
  </si>
  <si>
    <t>Auckland International Airport Ltd., 2011 Earnings Call, Aug 23, 2011.pdf</t>
  </si>
  <si>
    <t>Auckland International Airport Ltd., 2012 Earnings Call, Aug 30, 2012.pdf</t>
  </si>
  <si>
    <t>Auckland International Airport Ltd., H1 2011 Earnings Call, Feb 24, 2011.pdf</t>
  </si>
  <si>
    <t>Auckland International Airport Ltd., H1 2012 Earnings Call, Feb 29, 2012.pdf</t>
  </si>
  <si>
    <t>Auckland International Airport Ltd., H1 2013 Earnings Call, Feb 21, 2013.pdf</t>
  </si>
  <si>
    <t>Australia  New Zealand Banking Group Limited - ShareholderAnalyst Call.pdf</t>
  </si>
  <si>
    <t>Australia  New Zealand Banking Group Limited - Special Call.pdf</t>
  </si>
  <si>
    <t>Australia  New Zealand Banking Group Limited, 2011 Earnings Call, Nov 03, 2011.pdf</t>
  </si>
  <si>
    <t>Australia  New Zealand Banking Group Limited, 2012 Earnings Call, Oct 25, 2012.pdf</t>
  </si>
  <si>
    <t>Australia  New Zealand Banking Group Limited, 2013 Earnings Call, Oct 29, 2013.pdf</t>
  </si>
  <si>
    <t>Australia  New Zealand Banking Group Limited, 2014 Earnings Call, Oct 31, 2014.pdf</t>
  </si>
  <si>
    <t>Australia  New Zealand Banking Group Limited, 2015 Earnings Call, Oct 29, 2015.pdf</t>
  </si>
  <si>
    <t>Australia  New Zealand Banking Group Limited, 2016 Earnings Call, Nov 03, 2016.pdf</t>
  </si>
  <si>
    <t>Australia  New Zealand Banking Group Limited, H1 2012 Earnings Call, May 02, 2012.pdf</t>
  </si>
  <si>
    <t>Australia  New Zealand Banking Group Limited, H1 2013 Earnings Call, Apr 30, 2013.pdf</t>
  </si>
  <si>
    <t>Australia  New Zealand Banking Group Limited, H1 2014 Earnings Call, May 01, 2014.pdf</t>
  </si>
  <si>
    <t>Australia  New Zealand Banking Group Limited, H1 2015 Earnings Call, May 05, 2015.pdf</t>
  </si>
  <si>
    <t>Australia  New Zealand Banking Group Limited, H1 2016 Earnings Call, May 03, 2016.pdf</t>
  </si>
  <si>
    <t>Australia  New Zealand Banking Group Limited, Nine Months 2013 Sales Trading Statement Call, Aug 16, 2013.pdf</t>
  </si>
  <si>
    <t>Australia  New Zealand Banking Group Limited, Nine Months 2015 Sales Trading Statement Call, Aug 18, 2015.pdf</t>
  </si>
  <si>
    <t>Australia  New Zealand Banking Group Limited, Q1 2013 Sales Trading Statement Call, Feb 15, 2013.pdf</t>
  </si>
  <si>
    <t>Australia  New Zealand Banking Group Ltd. - Special Call.pdf</t>
  </si>
  <si>
    <t>Australia  New Zealand Banking Group Ltd., 2010 Earnings Call, Oct 28, 2010.pdf</t>
  </si>
  <si>
    <t>Australia  New Zealand Banking Group Ltd., H1 2011 Earnings Call, May 03, 2011.pdf</t>
  </si>
  <si>
    <t>Australia  New Zealand Banking Group Ltd., Q2 2010 Earnings Call, Apr-29-2010.pdf</t>
  </si>
  <si>
    <t>Australia and New Zealand Banking Group Limited - ShareholderAnalyst Call.pdf</t>
  </si>
  <si>
    <t>Australia and New Zealand Banking Group Limited, 2017 Earnings Call, Oct 26, 2017.pdf</t>
  </si>
  <si>
    <t>Australia and New Zealand Banking Group Limited, 2018 Earnings Call, Oct 31, 2018.pdf</t>
  </si>
  <si>
    <t>Australia and New Zealand Banking Group Limited, 2019 Earnings Call, Oct 31, 2019.pdf</t>
  </si>
  <si>
    <t>Australia and New Zealand Banking Group Limited, 2020 Earnings Call, Oct 29, 2020.pdf</t>
  </si>
  <si>
    <t>Australia and New Zealand Banking Group Limited, H1 2017 Earnings Call, May 02, 2017.pdf</t>
  </si>
  <si>
    <t>Australia and New Zealand Banking Group Limited, H1 2018 Earnings Call, May 01, 2018.pdf</t>
  </si>
  <si>
    <t>Australia and New Zealand Banking Group Limited, H1 2019 Earnings Call, May 01, 2019.pdf</t>
  </si>
  <si>
    <t>Australia and New Zealand Banking Group Limited, H1 2020 Earnings Call, Apr 30, 2020.pdf</t>
  </si>
  <si>
    <t>Australia and New Zealand Banking Group Limited, H1 2021 Earnings Call, May 05, 2021.pdf</t>
  </si>
  <si>
    <t>Australia and New Zealand Banking Group Limited, Q3 2020 Sales Trading Statement Call, Aug 19, 2020.pdf</t>
  </si>
  <si>
    <t>Bank of Queensland Limited - ShareholderAnalyst Call.pdf</t>
  </si>
  <si>
    <t>Bank of Queensland Limited, 2017 Earnings Call, Oct 12, 2017.pdf</t>
  </si>
  <si>
    <t>Bank of Queensland Limited, 2018 Earnings Call, Oct 04, 2018.pdf</t>
  </si>
  <si>
    <t>Bank of Queensland Limited, 2019 Earnings Call, Oct 17, 2019.pdf</t>
  </si>
  <si>
    <t>Bank of Queensland Limited, 2020 Earnings Call, Oct 14, 2020.pdf</t>
  </si>
  <si>
    <t>Bank of Queensland Limited, H1 2017 Earnings Call, Mar 30, 2017.pdf</t>
  </si>
  <si>
    <t>Bank of Queensland Limited, H1 2018 Earnings Call, Apr 17, 2018.pdf</t>
  </si>
  <si>
    <t>Bank of Queensland Limited, H1 2019 Earnings Call, Apr 11, 2019.pdf</t>
  </si>
  <si>
    <t>Bank of Queensland Limited, H1 2020 Earnings Call, Apr 08, 2020.pdf</t>
  </si>
  <si>
    <t>Bank of Queensland Limited, H1 2021 Earnings Call, Apr 15, 2021.pdf</t>
  </si>
  <si>
    <t>Bank of Queensland Limited, Members Equity Bank Limited - MA Call.pdf</t>
  </si>
  <si>
    <t>Bank of Queensland Ltd. - ShareholderAnalyst Call.pdf</t>
  </si>
  <si>
    <t>Bank of Queensland Ltd., 2010 Earnings Call, Oct 14, 2010.pdf</t>
  </si>
  <si>
    <t>Bank of Queensland Ltd., 2011 Earnings Call, Oct 13, 2011.pdf</t>
  </si>
  <si>
    <t>Bank of Queensland Ltd., 2012 Earnings Call, Oct 18, 2012.pdf</t>
  </si>
  <si>
    <t>Bank of Queensland Ltd., 2013 Earnings Call, Oct 10, 2013.pdf</t>
  </si>
  <si>
    <t>Bank of Queensland Ltd., 2014 Earnings Call, Oct 09, 2014.pdf</t>
  </si>
  <si>
    <t>Bank of Queensland Ltd., 2015 Earnings Call, Oct 08, 2015.pdf</t>
  </si>
  <si>
    <t>Bank of Queensland Ltd., 2016 Earnings Call, Oct 06, 2016.pdf</t>
  </si>
  <si>
    <t>Bank of Queensland Ltd., H1 2011 Earnings Call, Apr 14, 2011.pdf</t>
  </si>
  <si>
    <t>Bank of Queensland Ltd., H1 2012 Earnings Call, Apr 18, 2012.pdf</t>
  </si>
  <si>
    <t>Bank of Queensland Ltd., H1 2013 Earnings Call, Apr 18, 2013.pdf</t>
  </si>
  <si>
    <t>Bank of Queensland Ltd., H1 2014 Earnings Call, Apr 11, 2014.pdf</t>
  </si>
  <si>
    <t>Bank of Queensland Ltd., H1 2015 Earnings Call, Mar 26, 2015.pdf</t>
  </si>
  <si>
    <t>Bank of Queensland Ltd., H1 2016 Earnings Call, Apr 07, 2016.pdf</t>
  </si>
  <si>
    <t>Bank of Queensland Ltd., Q2 2010 Earnings Call, Apr 15, 2010.pdf</t>
  </si>
  <si>
    <t>Bank of Queensland Ltd., Virgin Money (Australia) Pty Limited - MA Call.pdf</t>
  </si>
  <si>
    <t>Bendigo and Adelaide Bank Limited, 2012 Earnings Call, Aug 20, 2012.pdf</t>
  </si>
  <si>
    <t>Bendigo and Adelaide Bank Limited, 2013 Earnings Call, Aug 19, 2013.pdf</t>
  </si>
  <si>
    <t>Bendigo and Adelaide Bank Limited, 2014 Earnings Call, Aug 11, 2014.pdf</t>
  </si>
  <si>
    <t>Bendigo and Adelaide Bank Limited, 2015 Earnings Call, Aug 10, 2015.pdf</t>
  </si>
  <si>
    <t>Bendigo and Adelaide Bank Limited, 2016 Earnings Call, Aug 08, 2016.pdf</t>
  </si>
  <si>
    <t>Bendigo and Adelaide Bank Limited, 2017 Earnings Call, Aug 14, 2017.pdf</t>
  </si>
  <si>
    <t>Bendigo and Adelaide Bank Limited, 2018 Earnings Call, Aug 13, 2018.pdf</t>
  </si>
  <si>
    <t>Bendigo and Adelaide Bank Limited, 2019 Earnings Call, Aug 12, 2019.pdf</t>
  </si>
  <si>
    <t>Bendigo and Adelaide Bank Limited, 2020 Earnings Call, Aug 17, 2020.pdf</t>
  </si>
  <si>
    <t>Bendigo and Adelaide Bank Limited, H1 2012 Earnings Call, Feb 20, 2012.pdf</t>
  </si>
  <si>
    <t>Bendigo and Adelaide Bank Limited, H1 2013 Earnings Call, Feb 18, 2013.pdf</t>
  </si>
  <si>
    <t>Bendigo and Adelaide Bank Limited, H1 2014 Earnings Call, Feb 17, 2014.pdf</t>
  </si>
  <si>
    <t>Bendigo and Adelaide Bank Limited, H1 2015 Earnings Call, Feb 16, 2015.pdf</t>
  </si>
  <si>
    <t>Bendigo and Adelaide Bank Limited, H1 2016 Earnings Call, Feb 15, 2016.pdf</t>
  </si>
  <si>
    <t>Bendigo and Adelaide Bank Limited, H1 2017 Earnings Call, Feb 13, 2017.pdf</t>
  </si>
  <si>
    <t>Bendigo and Adelaide Bank Limited, H1 2018 Earnings Call, Feb 12, 2018.pdf</t>
  </si>
  <si>
    <t>Bendigo and Adelaide Bank Limited, H1 2019 Earnings Call, Feb 11, 2019.pdf</t>
  </si>
  <si>
    <t>Bendigo and Adelaide Bank Limited, H1 2020 Earnings Call, Feb 17, 2020.pdf</t>
  </si>
  <si>
    <t>Bendigo and Adelaide Bank Limited, H1 2021 Earnings Call, Feb 15, 2021.pdf</t>
  </si>
  <si>
    <t>Bendigo and Adelaide Bank Limited., 2011 Earnings Call, Aug 08, 2011.pdf</t>
  </si>
  <si>
    <t>Bendigo and Adelaide Bank Limited., H1 2011 Earnings Call, Feb 14, 2011.pdf</t>
  </si>
  <si>
    <t>Commonwealth Bank of Australia - Pre Recorded MA Call.pdf</t>
  </si>
  <si>
    <t>Commonwealth Bank of Australia - ShareholderAnalyst Call.pdf</t>
  </si>
  <si>
    <t>Commonwealth Bank of Australia, 2011 Earnings Call, Aug 10, 2011.pdf</t>
  </si>
  <si>
    <t>Commonwealth Bank of Australia, 2012 Earnings Call, Aug 15, 2012.pdf</t>
  </si>
  <si>
    <t>Commonwealth Bank of Australia, 2013 Earnings Call, Aug 14, 2013.pdf</t>
  </si>
  <si>
    <t>Commonwealth Bank of Australia, 2014 Earnings Call, Aug 13, 2014.pdf</t>
  </si>
  <si>
    <t>Commonwealth Bank of Australia, 2015 Earnings Call, Aug 12, 2015.pdf</t>
  </si>
  <si>
    <t>Commonwealth Bank of Australia, 2016 Earnings Call, Aug 10, 2016.pdf</t>
  </si>
  <si>
    <t>Commonwealth Bank of Australia, 2017 Earnings Call, Aug 09, 2017.pdf</t>
  </si>
  <si>
    <t>Commonwealth Bank of Australia, 2018 Earnings Call, Aug 08, 2018.pdf</t>
  </si>
  <si>
    <t>Commonwealth Bank of Australia, 2019 Earnings Call, Aug 07, 2019.pdf</t>
  </si>
  <si>
    <t>Commonwealth Bank of Australia, 2020 Earnings Call, Aug 12, 2020.pdf</t>
  </si>
  <si>
    <t>Commonwealth Bank of Australia, H1 2011 Earnings Call, Feb 09, 2011.pdf</t>
  </si>
  <si>
    <t>Commonwealth Bank of Australia, H1 2012 Earnings Call, Feb 15, 2012.pdf</t>
  </si>
  <si>
    <t>Commonwealth Bank of Australia, H1 2013 Earnings Call, Feb 13, 2013.pdf</t>
  </si>
  <si>
    <t>Commonwealth Bank of Australia, H1 2014 Earnings Call, Feb 12, 2014.pdf</t>
  </si>
  <si>
    <t>Commonwealth Bank of Australia, H1 2015 Earnings Call, Feb 11, 2015.pdf</t>
  </si>
  <si>
    <t>Commonwealth Bank of Australia, H1 2016 Earnings Call, Feb 10, 2016.pdf</t>
  </si>
  <si>
    <t>Commonwealth Bank of Australia, H1 2017 Earnings Call, Feb 15, 2017.pdf</t>
  </si>
  <si>
    <t>Commonwealth Bank of Australia, H1 2018 Earnings Call, Feb 07, 2018.pdf</t>
  </si>
  <si>
    <t>Commonwealth Bank of Australia, H1 2019 Earnings Call, Feb 06, 2019.pdf</t>
  </si>
  <si>
    <t>Commonwealth Bank of Australia, H1 2020 Earnings Call, Feb 12, 2020.pdf</t>
  </si>
  <si>
    <t>Commonwealth Bank of Australia, H1 2021 Earnings Call, Feb 10, 2021.pdf</t>
  </si>
  <si>
    <t>Commonwealth Bank of Australia, Q1 2012 Sales Trading Statement Call, Nov 15, 2011.pdf</t>
  </si>
  <si>
    <t>Commonwealth Bank of Australia, Q3 2011 Sales Trading Statement Call, May 11, 2011.pdf</t>
  </si>
  <si>
    <t>Commonwealth Bank of Australia, Q3 2012 Sales Trading Statement Call, May 17, 2012.pdf</t>
  </si>
  <si>
    <t>Commonwealth Bank of Australia, Q3 2019 Sales Trading Statement Call, May 13, 2019.pdf</t>
  </si>
  <si>
    <t>Commonwealth Bank of Australia, Q3 2020 Sales Trading Statement Call, May 13, 2020.pdf</t>
  </si>
  <si>
    <t>Contact Energy Ltd., H1 2011 Earnings Call, Feb 22, 2011.pdf</t>
  </si>
  <si>
    <t>Fisher  Paykel Healthcare Corporation Limited, 2011 Earnings Call, May 25, 2011.pdf</t>
  </si>
  <si>
    <t>Fisher  Paykel Healthcare Corporation Limited, 2012 Earnings Call, May 25, 2012.pdf</t>
  </si>
  <si>
    <t>Fisher  Paykel Healthcare Corporation Limited, 2013 Earnings Call, May 23, 2013.pdf</t>
  </si>
  <si>
    <t>Fisher  Paykel Healthcare Corporation Limited, 2014 Earnings Call, May 22, 2014.pdf</t>
  </si>
  <si>
    <t>Fisher  Paykel Healthcare Corporation Limited, 2015 Earnings Call, May 29, 2015.pdf</t>
  </si>
  <si>
    <t>Fisher  Paykel Healthcare Corporation Limited, H1 2012 Earnings Call, Nov 23, 2011.pdf</t>
  </si>
  <si>
    <t>Fisher  Paykel Healthcare Corporation Limited, H1 2013 Earnings Call, Nov 22, 2012.pdf</t>
  </si>
  <si>
    <t>Fisher  Paykel Healthcare Corporation Limited, H1 2014 Earnings Call, Nov 22, 2013.pdf</t>
  </si>
  <si>
    <t>Fisher  Paykel Healthcare Corporation Limited, H1 2015 Earnings Call, Nov 19, 2014.pdf</t>
  </si>
  <si>
    <t>Fisher  Paykel Healthcare Corporation Limited, H1 2016 Earnings Call, Nov 27, 2015.pdf</t>
  </si>
  <si>
    <t>Fisher  Paykel Healthcare Corporation Limited, Q2 2011 Earnings Call, Nov 24, 2010.pdf</t>
  </si>
  <si>
    <t>Fletcher Building Ltd. - ShareholderAnalyst Call.pdf</t>
  </si>
  <si>
    <t>Fletcher Building Ltd., 2011 Earnings Call, Aug 17, 2011.pdf</t>
  </si>
  <si>
    <t>Fletcher Building Ltd., 2012 Earnings Call, Aug 22, 2012.pdf</t>
  </si>
  <si>
    <t>Fletcher Building Ltd., 2013 Earnings Call, Aug 21, 2013.pdf</t>
  </si>
  <si>
    <t>Fletcher Building Ltd., 2014 Earnings Call, Aug 20, 2014.pdf</t>
  </si>
  <si>
    <t>Fletcher Building Ltd., 2015 Earnings Call, Aug 19, 2015.pdf</t>
  </si>
  <si>
    <t>Fletcher Building Ltd., H1 2011 Earnings Call, Feb 16, 2011.pdf</t>
  </si>
  <si>
    <t>Fletcher Building Ltd., H1 2012 Earnings Call, Feb 22, 2012.pdf</t>
  </si>
  <si>
    <t>Fletcher Building Ltd., H1 2013 Earnings Call, Feb 20, 2013.pdf</t>
  </si>
  <si>
    <t>Fletcher Building Ltd., H1 2014 Earnings Call, Feb 20, 2014.pdf</t>
  </si>
  <si>
    <t>Fletcher Building Ltd., H1 2015 Earnings Call, Feb 18, 2015.pdf</t>
  </si>
  <si>
    <t>Goodman Property Trust, 2011 Earnings Call, May 18, 2011.pdf</t>
  </si>
  <si>
    <t>Goodman Property Trust, Q2 2012 Earnings Call, Nov 09, 2011.pdf</t>
  </si>
  <si>
    <t>Infratil Limited - AnalystInvestor Day.pdf</t>
  </si>
  <si>
    <t>Infratil Limited, 2013 Earnings Call, May 14, 2013.pdf</t>
  </si>
  <si>
    <t>Infratil Limited, 2014 Earnings Call, May 13, 2014.pdf</t>
  </si>
  <si>
    <t>Infratil Limited, 2015 Earnings Call, May 19, 2015.pdf</t>
  </si>
  <si>
    <t>Infratil Limited, H1 2013 Earnings Call, Nov 13, 2012.pdf</t>
  </si>
  <si>
    <t>Infratil Limited, H1 2014 Earnings Call, Nov 12, 2013.pdf</t>
  </si>
  <si>
    <t>Infratil Limited, H1 2015 Earnings Call, Nov 11, 2014.pdf</t>
  </si>
  <si>
    <t>Infratil Limited, H1 2016 Earnings Call, Nov 11, 2015.pdf</t>
  </si>
  <si>
    <t>Infratil Ltd. - AnalystInvestor Day.pdf</t>
  </si>
  <si>
    <t>Infratil Ltd., 2011 Earnings Call, May 17, 2011.pdf</t>
  </si>
  <si>
    <t>Infratil Ltd., 2012 Earnings Call, May 15, 2012.pdf</t>
  </si>
  <si>
    <t>Infratil Ltd., H1 2012 Earnings Call, Nov 15, 2011.pdf</t>
  </si>
  <si>
    <t>Infratil Ltd., Q2 2011 Earnings Call, Nov 16, 2010.pdf</t>
  </si>
  <si>
    <t>Kiwi Income Property Trust, 2011 Earnings Call, May 18, 2011.pdf</t>
  </si>
  <si>
    <t>Kiwi Income Property Trust, H1 2012 Earnings Call, Nov 16, 2011.pdf</t>
  </si>
  <si>
    <t>National Australia Bank Limited - ShareholderAnalyst Call.pdf</t>
  </si>
  <si>
    <t>National Australia Bank Limited, 2010 Earnings Call, Oct 26, 2010.pdf</t>
  </si>
  <si>
    <t>National Australia Bank Limited, 2011 Earnings Call, Oct 27, 2011.pdf</t>
  </si>
  <si>
    <t>National Australia Bank Limited, 2012 Earnings Call, Oct 31, 2012.pdf</t>
  </si>
  <si>
    <t>National Australia Bank Limited, 2013 Earnings Call, Oct 31, 2013.pdf</t>
  </si>
  <si>
    <t>National Australia Bank Limited, 2014 Earnings Call, Oct 30, 2014.pdf</t>
  </si>
  <si>
    <t>National Australia Bank Limited, 2015 Earnings Call, Oct 28, 2015.pdf</t>
  </si>
  <si>
    <t>National Australia Bank Limited, 2016 Earnings Call, Oct 27, 2016.pdf</t>
  </si>
  <si>
    <t>National Australia Bank Limited, 2017 Earnings Call, Nov 02, 2017.pdf</t>
  </si>
  <si>
    <t>National Australia Bank Limited, 2018 Earnings Call, Nov 01, 2018.pdf</t>
  </si>
  <si>
    <t>National Australia Bank Limited, 2019 Earnings Call, Nov 07, 2019.pdf</t>
  </si>
  <si>
    <t>National Australia Bank Limited, 2020 Earnings Call, Nov 05, 2020.pdf</t>
  </si>
  <si>
    <t>National Australia Bank Limited, H1 2011 Earnings Call, May 05, 2011.pdf</t>
  </si>
  <si>
    <t>National Australia Bank Limited, H1 2012 Earnings Call, May 10, 2012.pdf</t>
  </si>
  <si>
    <t>National Australia Bank Limited, H1 2013 Earnings Call, May 09, 2013.pdf</t>
  </si>
  <si>
    <t>National Australia Bank Limited, H1 2014 Earnings Call, May 08, 2014.pdf</t>
  </si>
  <si>
    <t>National Australia Bank Limited, H1 2015 Earnings Call, May 07, 2015.pdf</t>
  </si>
  <si>
    <t>National Australia Bank Limited, H1 2016 Earnings Call, May 05, 2016.pdf</t>
  </si>
  <si>
    <t>National Australia Bank Limited, H1 2017 Earnings Call, May 04, 2017.pdf</t>
  </si>
  <si>
    <t>National Australia Bank Limited, H1 2018 Earnings Call, May 03, 2018.pdf</t>
  </si>
  <si>
    <t>National Australia Bank Limited, H1 2019 Earnings Call, May 02, 2019.pdf</t>
  </si>
  <si>
    <t>National Australia Bank Limited, H1 2020 Earnings Call, Apr 27, 2020.pdf</t>
  </si>
  <si>
    <t>National Australia Bank Limited, H1 2021 Earnings Call, May 06, 2021.pdf</t>
  </si>
  <si>
    <t>National Australia Bank Limited, Q1 2011 Sales Trading Statement Call, Feb 08, 2011.pdf</t>
  </si>
  <si>
    <t>National Australia Bank Limited, Q1 2012 Sales Trading Statement Call, Feb 07, 2012.pdf</t>
  </si>
  <si>
    <t>National Australia Bank Limited, Q2 2010 Earnings Call, May-06-2010.pdf</t>
  </si>
  <si>
    <t>National Australia Bank Limited, Q3 2011 Sales Trading Statement Call, Aug 09, 2011.pdf</t>
  </si>
  <si>
    <t>National Australia Bank Limited, Q3 2012 Sales Trading Statement Call, Aug 14, 2012.pdf</t>
  </si>
  <si>
    <t>National Australia Bank Limited, Q3 2020 Sales Trading Statement Call, Aug 14, 2020.pdf</t>
  </si>
  <si>
    <t>Spark New Zealand Limited - ShareholderAnalyst Call.pdf</t>
  </si>
  <si>
    <t>Spark New Zealand Limited, 2015 Earnings Call, Aug 21, 2015.pdf</t>
  </si>
  <si>
    <t>Spark New Zealand Limited, H1 2015 Earnings Call, Feb 19, 2015.pdf</t>
  </si>
  <si>
    <t>Telecom Corp. of New Zealand Ltd., 2011 Earnings Call, Aug 19, 2011.pdf</t>
  </si>
  <si>
    <t>Telecom Corp. of New Zealand Ltd., H1 2011 Earnings Call, Feb 11, 2011.pdf</t>
  </si>
  <si>
    <t>Telecom Corp. of New Zealand Ltd., H1 2012 Earnings Call, Feb 24, 2012.pdf</t>
  </si>
  <si>
    <t>Telecom Corporation of New Zealand Limited - ShareholderAnalyst Call.pdf</t>
  </si>
  <si>
    <t>Telecom Corporation of New Zealand Limited, 2012 Earnings Call, Aug 24, 2012.pdf</t>
  </si>
  <si>
    <t>Telecom Corporation of New Zealand Limited, 2013 Earnings Call, Aug 23, 2013.pdf</t>
  </si>
  <si>
    <t>Telecom Corporation of New Zealand Limited, 2014 Earnings Call, Aug 22, 2014.pdf</t>
  </si>
  <si>
    <t>Telecom Corporation of New Zealand Limited, H1 2013 Earnings Call, Feb 22, 2013.pdf</t>
  </si>
  <si>
    <t>Telecom Corporation of New Zealand Limited, H1 2014 Earnings Call, Feb 21, 2014.pdf</t>
  </si>
  <si>
    <t>Vector Limited - ShareholderAnalyst Call.pdf</t>
  </si>
  <si>
    <t>Vector Limited, 2012 Earnings Call, Aug 23, 2012.pdf</t>
  </si>
  <si>
    <t>Vector Limited, 2013 Earnings Call, Aug 22, 2013.pdf</t>
  </si>
  <si>
    <t>Vector Limited, 2014 Earnings Call, Aug 22, 2014.pdf</t>
  </si>
  <si>
    <t>Vector Limited, 2015 Earnings Call, Aug 28, 2015.pdf</t>
  </si>
  <si>
    <t>Vector Limited, H1 2013 Earnings Call, Feb 21, 2013.pdf</t>
  </si>
  <si>
    <t>Vector Limited, H1 2014 Earnings Call, Feb 21, 2014.pdf</t>
  </si>
  <si>
    <t>Vector Limited, H1 2015 Earnings Call, Feb 20, 2015.pdf</t>
  </si>
  <si>
    <t>Vector Ltd., 2010 Earnings Call, Aug-27-2010.pdf</t>
  </si>
  <si>
    <t>Vector Ltd., 2011 Earnings Call, Aug 26, 2011.pdf</t>
  </si>
  <si>
    <t>Vector Ltd., H1 2011 Earnings Call, Feb 25, 2011.pdf</t>
  </si>
  <si>
    <t>Vector Ltd., H1 2012 Earnings Call, Feb 23, 2012.pdf</t>
  </si>
  <si>
    <t>Westpac Banking Corporation - ShareholderAnalyst Call.pdf</t>
  </si>
  <si>
    <t>Westpac Banking Corporation - Special Call.pdf</t>
  </si>
  <si>
    <t>Westpac Banking Corporation, 2010 Earnings Call, Nov 03, 2010.pdf</t>
  </si>
  <si>
    <t>Westpac Banking Corporation, 2011 Earnings Call, Nov 02, 2011.pdf</t>
  </si>
  <si>
    <t>Westpac Banking Corporation, 2012 Earnings Call, Nov 05, 2012.pdf</t>
  </si>
  <si>
    <t>Westpac Banking Corporation, 2013 Earnings Call, Nov 04, 2013.pdf</t>
  </si>
  <si>
    <t>Westpac Banking Corporation, 2014 Earnings Call, Nov 03, 2014.pdf</t>
  </si>
  <si>
    <t>Westpac Banking Corporation, 2015 Earnings Call, Nov 02, 2015.pdf</t>
  </si>
  <si>
    <t>Westpac Banking Corporation, 2016 Earnings Call, Nov 07, 2016.pdf</t>
  </si>
  <si>
    <t>Westpac Banking Corporation, 2017 Earnings Call, Nov 06, 2017.pdf</t>
  </si>
  <si>
    <t>Westpac Banking Corporation, 2018 Earnings Call, Nov 05, 2018.pdf</t>
  </si>
  <si>
    <t>Westpac Banking Corporation, 2019 Earnings Call, Nov 04, 2019.pdf</t>
  </si>
  <si>
    <t>Westpac Banking Corporation, 2020 Earnings Call, Nov 02, 2020.pdf</t>
  </si>
  <si>
    <t>Westpac Banking Corporation, H1 2011 Earnings Call, May 04, 2011.pdf</t>
  </si>
  <si>
    <t>Westpac Banking Corporation, H1 2012 Earnings Call, May 03, 2012.pdf</t>
  </si>
  <si>
    <t>Westpac Banking Corporation, H1 2013 Earnings Call, May 03, 2013.pdf</t>
  </si>
  <si>
    <t>Westpac Banking Corporation, H1 2014 Earnings Call, May 05, 2014.pdf</t>
  </si>
  <si>
    <t>Westpac Banking Corporation, H1 2015 Earnings Call, May 04, 2015.pdf</t>
  </si>
  <si>
    <t>Westpac Banking Corporation, H1 2016 Earnings Call, May 02, 2016.pdf</t>
  </si>
  <si>
    <t>Westpac Banking Corporation, H1 2017 Earnings Call, May 08, 2017.pdf</t>
  </si>
  <si>
    <t>Westpac Banking Corporation, H1 2018 Earnings Call, May 07, 2018.pdf</t>
  </si>
  <si>
    <t>Westpac Banking Corporation, H1 2019 Earnings Call, May 06, 2019.pdf</t>
  </si>
  <si>
    <t>Westpac Banking Corporation, H1 2020 Earnings Call, May 04, 2020.pdf</t>
  </si>
  <si>
    <t>Westpac Banking Corporation, H1 2021 Earnings Call, May 03, 2021.pdf</t>
  </si>
  <si>
    <t>Westpac Banking Corporation, Q1 2011 Earnings Call, Feb 15, 2011.pdf</t>
  </si>
  <si>
    <t>Westpac Banking Corporation, Q1 2012 Earnings Call, Feb 16, 2012.pdf</t>
  </si>
  <si>
    <t>Westpac Banking Corporation, Q1 2021 Earnings Call, Feb 17, 2021.pdf</t>
  </si>
  <si>
    <t>Westpac Banking Corporation, Q3 2011 Earnings Call, Aug 16, 2011.pdf</t>
  </si>
  <si>
    <t>Westpac Banking Corporation, Q3 2020 Earnings Call, Aug 17, 2020.pdf</t>
  </si>
  <si>
    <t>Air New Zealand Limited</t>
  </si>
  <si>
    <t>Auckland International Airport Limited</t>
  </si>
  <si>
    <t>Australia New Zealand Banking Group Limited</t>
  </si>
  <si>
    <t>Bank of Queensland Limited</t>
  </si>
  <si>
    <t>Bendigo and Adelaide Bank Limited</t>
  </si>
  <si>
    <t>Commonwealth Bank of Australia</t>
  </si>
  <si>
    <t>Contact Energy Ltd</t>
  </si>
  <si>
    <t>Fisher Paykel Healthcare Corporation Limited</t>
  </si>
  <si>
    <t>Fletcher Building Ltd</t>
  </si>
  <si>
    <t>Goodman Property Trust</t>
  </si>
  <si>
    <t>Infratil Limited</t>
  </si>
  <si>
    <t>Kiwi Income Property Trust</t>
  </si>
  <si>
    <t>National Australia Bank Limited</t>
  </si>
  <si>
    <t>Spark New Zealand Limited</t>
  </si>
  <si>
    <t>Telecom Corp of New Zealand Ltd</t>
  </si>
  <si>
    <t>Vector Limited</t>
  </si>
  <si>
    <t>Westpac Banking Corporation</t>
  </si>
  <si>
    <t>Document Length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</si>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</sst>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0" fontId="3" fillId="2" borderId="1" xfId="2" applyBorder="1" applyAlignment="1">
      <alignment horizontal="center" vertical="top"/>
    </xf>
    <xf numFmtId="0" fontId="3" fillId="2" borderId="0" xfId="2"/>
    <xf numFmtId="0" fontId="1" fillId="0" borderId="2" xfId="0" applyFont="1" applyFill="1" applyBorder="1" applyAlignment="1">
      <alignment horizontal="center" vertical="top"/>
    </xf>
    <xf numFmtId="9" fontId="3" fillId="2" borderId="0" xfId="2" applyNumberFormat="1"/>
  </cellXfs>
  <cellStyles count="3">
    <cellStyle name="Bad" xfId="2" builtinId="27"/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52"/>
  <sheetViews>
    <sheetView tabSelected="1" topLeftCell="P1" zoomScale="64" workbookViewId="0">
      <selection activeCell="AM252" sqref="AM2:AR252"/>
    </sheetView>
  </sheetViews>
  <sheetFormatPr baseColWidth="10" defaultColWidth="8.83203125" defaultRowHeight="15" x14ac:dyDescent="0.2"/>
  <cols>
    <col min="5" max="5" width="46.5" customWidth="1"/>
    <col min="6" max="6" width="50" customWidth="1"/>
    <col min="15" max="15" width="12.5" customWidth="1"/>
    <col min="16" max="16" width="55.33203125" customWidth="1"/>
    <col min="17" max="17" width="27.83203125" customWidth="1"/>
  </cols>
  <sheetData>
    <row r="1" spans="1:4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F1" s="6" t="s">
        <v>548</v>
      </c>
      <c r="AG1" t="str">
        <f>G1</f>
        <v>innovation</v>
      </c>
      <c r="AH1" t="str">
        <f>H1</f>
        <v>integrity</v>
      </c>
      <c r="AI1" t="str">
        <f>I1</f>
        <v>quality</v>
      </c>
      <c r="AJ1" t="str">
        <f>J1</f>
        <v>respect</v>
      </c>
      <c r="AK1" t="str">
        <f>K1</f>
        <v>teamwork</v>
      </c>
      <c r="AM1" t="s">
        <v>549</v>
      </c>
      <c r="AN1" t="str">
        <f>AG1</f>
        <v>innovation</v>
      </c>
      <c r="AO1" t="str">
        <f t="shared" ref="AO1:AR1" si="0">AH1</f>
        <v>integrity</v>
      </c>
      <c r="AP1" t="str">
        <f t="shared" si="0"/>
        <v>quality</v>
      </c>
      <c r="AQ1" t="str">
        <f t="shared" si="0"/>
        <v>respect</v>
      </c>
      <c r="AR1" t="str">
        <f t="shared" si="0"/>
        <v>teamwork</v>
      </c>
    </row>
    <row r="2" spans="1:44" x14ac:dyDescent="0.2">
      <c r="A2" s="1">
        <v>0</v>
      </c>
      <c r="B2">
        <v>0</v>
      </c>
      <c r="C2">
        <v>0</v>
      </c>
      <c r="D2" t="s">
        <v>29</v>
      </c>
      <c r="E2" t="s">
        <v>280</v>
      </c>
      <c r="F2" t="s">
        <v>531</v>
      </c>
      <c r="G2">
        <v>1.5752999999999999</v>
      </c>
      <c r="H2">
        <v>8.4236000000000004</v>
      </c>
      <c r="I2">
        <v>6.5575000000000001</v>
      </c>
      <c r="J2">
        <v>4.0232000000000001</v>
      </c>
      <c r="K2">
        <v>1.7257</v>
      </c>
      <c r="L2">
        <v>4576</v>
      </c>
      <c r="M2">
        <v>0</v>
      </c>
      <c r="N2" t="s">
        <v>531</v>
      </c>
      <c r="O2">
        <v>2015</v>
      </c>
      <c r="P2" t="s">
        <v>280</v>
      </c>
      <c r="Q2" t="s">
        <v>531</v>
      </c>
      <c r="R2">
        <v>201510</v>
      </c>
      <c r="S2">
        <v>1.6460999999999999</v>
      </c>
      <c r="T2">
        <v>8.4126999999999992</v>
      </c>
      <c r="U2">
        <v>6.8924000000000003</v>
      </c>
      <c r="V2">
        <v>4.2468000000000004</v>
      </c>
      <c r="W2">
        <v>1.7181</v>
      </c>
      <c r="X2">
        <v>4352</v>
      </c>
      <c r="Y2">
        <v>2.6720999999999999</v>
      </c>
      <c r="Z2">
        <v>2.7031999999999998</v>
      </c>
      <c r="AA2">
        <v>1.4026000000000001</v>
      </c>
      <c r="AB2">
        <v>5.9015000000000004</v>
      </c>
      <c r="AC2">
        <v>2.1366000000000001</v>
      </c>
      <c r="AD2">
        <v>4352</v>
      </c>
      <c r="AF2" s="2">
        <f>(L2/AD2)-1</f>
        <v>5.1470588235294157E-2</v>
      </c>
      <c r="AG2" s="2">
        <f>IFERROR((G2/S2)-1,0)</f>
        <v>-4.3010752688172005E-2</v>
      </c>
      <c r="AH2" s="2">
        <f>IFERROR((H2/T2)-1,0)</f>
        <v>1.295660132894394E-3</v>
      </c>
      <c r="AI2" s="2">
        <f>IFERROR((I2/U2)-1,0)</f>
        <v>-4.8589751030120198E-2</v>
      </c>
      <c r="AJ2" s="2">
        <f>IFERROR((J2/V2)-1,0)</f>
        <v>-5.2651408119054444E-2</v>
      </c>
      <c r="AK2" s="2">
        <f>IFERROR((K2/W2)-1,0)</f>
        <v>4.4234910657121596E-3</v>
      </c>
      <c r="AM2" s="2">
        <f>AVERAGE(AF2:AK2)</f>
        <v>-1.4510362067240989E-2</v>
      </c>
      <c r="AN2" s="3">
        <f>AVERAGE(AG2:AG252)</f>
        <v>-5.3177010451638043E-2</v>
      </c>
      <c r="AO2" s="3">
        <f t="shared" ref="AO2:AR2" si="1">AVERAGE(AH2:AH252)</f>
        <v>-5.2463873105447124E-2</v>
      </c>
      <c r="AP2" s="3">
        <f t="shared" si="1"/>
        <v>-1.7967077940974109E-2</v>
      </c>
      <c r="AQ2" s="3">
        <f t="shared" si="1"/>
        <v>-4.7278204162275163E-2</v>
      </c>
      <c r="AR2" s="3">
        <f t="shared" si="1"/>
        <v>-8.1732435142677765E-2</v>
      </c>
    </row>
    <row r="3" spans="1:44" x14ac:dyDescent="0.2">
      <c r="A3" s="1">
        <v>1</v>
      </c>
      <c r="B3">
        <v>1</v>
      </c>
      <c r="C3">
        <v>1</v>
      </c>
      <c r="D3" t="s">
        <v>30</v>
      </c>
      <c r="E3" t="s">
        <v>281</v>
      </c>
      <c r="F3" t="s">
        <v>531</v>
      </c>
      <c r="G3">
        <v>1.9462999999999999</v>
      </c>
      <c r="H3">
        <v>0.93630000000000002</v>
      </c>
      <c r="I3">
        <v>6.3936999999999999</v>
      </c>
      <c r="J3">
        <v>0.72629999999999995</v>
      </c>
      <c r="K3">
        <v>1.2714000000000001</v>
      </c>
      <c r="L3">
        <v>2230</v>
      </c>
      <c r="M3">
        <v>1</v>
      </c>
      <c r="N3" t="s">
        <v>531</v>
      </c>
      <c r="O3">
        <v>2011</v>
      </c>
      <c r="P3" t="s">
        <v>281</v>
      </c>
      <c r="Q3" t="s">
        <v>531</v>
      </c>
      <c r="R3">
        <v>201108</v>
      </c>
      <c r="S3">
        <v>2.0162</v>
      </c>
      <c r="T3">
        <v>0.9587</v>
      </c>
      <c r="U3">
        <v>6.4733000000000001</v>
      </c>
      <c r="V3">
        <v>0.73750000000000004</v>
      </c>
      <c r="W3">
        <v>1.6586000000000001</v>
      </c>
      <c r="X3">
        <v>2211</v>
      </c>
      <c r="Y3">
        <v>1.1946000000000001</v>
      </c>
      <c r="Z3">
        <v>0.2198</v>
      </c>
      <c r="AA3">
        <v>0.92290000000000005</v>
      </c>
      <c r="AB3">
        <v>6.59E-2</v>
      </c>
      <c r="AC3">
        <v>0.86339999999999995</v>
      </c>
      <c r="AD3">
        <v>2211</v>
      </c>
      <c r="AF3" s="2">
        <f t="shared" ref="AF3:AF66" si="2">(L3/AD3)-1</f>
        <v>8.5933966530982175E-3</v>
      </c>
      <c r="AG3" s="2">
        <f t="shared" ref="AG3:AG66" si="3">IFERROR((G3/S3)-1,0)</f>
        <v>-3.4669179644876591E-2</v>
      </c>
      <c r="AH3" s="2">
        <f t="shared" ref="AH3:AH66" si="4">IFERROR((H3/T3)-1,0)</f>
        <v>-2.3364973401481137E-2</v>
      </c>
      <c r="AI3" s="2">
        <f t="shared" ref="AI3:AI66" si="5">IFERROR((I3/U3)-1,0)</f>
        <v>-1.2296664761404563E-2</v>
      </c>
      <c r="AJ3" s="2">
        <f>IFERROR((J3/V3)-1,0)</f>
        <v>-1.5186440677966262E-2</v>
      </c>
      <c r="AK3" s="2">
        <f t="shared" ref="AK3:AK66" si="6">IFERROR((K3/W3)-1,0)</f>
        <v>-0.23344989750391898</v>
      </c>
      <c r="AM3" s="2">
        <f t="shared" ref="AM3:AM66" si="7">AVERAGE(AF3:AK3)</f>
        <v>-5.1728959889424886E-2</v>
      </c>
      <c r="AN3" s="3">
        <f t="shared" ref="AN3:AN66" si="8">AVERAGE(AG3:AG253)</f>
        <v>-5.3217675482691906E-2</v>
      </c>
      <c r="AO3" s="3">
        <f t="shared" ref="AO3:AO66" si="9">AVERAGE(AH3:AH253)</f>
        <v>-5.2678911238400503E-2</v>
      </c>
      <c r="AP3" s="3">
        <f t="shared" ref="AP3:AP66" si="10">AVERAGE(AI3:AI253)</f>
        <v>-1.7844587248617524E-2</v>
      </c>
      <c r="AQ3" s="3">
        <f t="shared" ref="AQ3:AQ66" si="11">AVERAGE(AJ3:AJ253)</f>
        <v>-4.7256711346448051E-2</v>
      </c>
      <c r="AR3" s="3">
        <f t="shared" ref="AR3:AR66" si="12">AVERAGE(AK3:AK253)</f>
        <v>-8.2077058847511306E-2</v>
      </c>
    </row>
    <row r="4" spans="1:44" x14ac:dyDescent="0.2">
      <c r="A4" s="1">
        <v>2</v>
      </c>
      <c r="B4">
        <v>2</v>
      </c>
      <c r="C4">
        <v>2</v>
      </c>
      <c r="D4" t="s">
        <v>31</v>
      </c>
      <c r="E4" t="s">
        <v>282</v>
      </c>
      <c r="F4" t="s">
        <v>531</v>
      </c>
      <c r="G4">
        <v>2.3037999999999998</v>
      </c>
      <c r="H4">
        <v>1.9723999999999999</v>
      </c>
      <c r="I4">
        <v>5.1776</v>
      </c>
      <c r="J4">
        <v>1.8313999999999999</v>
      </c>
      <c r="K4">
        <v>2.6839</v>
      </c>
      <c r="L4">
        <v>1792</v>
      </c>
      <c r="M4">
        <v>2</v>
      </c>
      <c r="N4" t="s">
        <v>531</v>
      </c>
      <c r="O4">
        <v>2012</v>
      </c>
      <c r="P4" t="s">
        <v>282</v>
      </c>
      <c r="Q4" t="s">
        <v>531</v>
      </c>
      <c r="R4">
        <v>201208</v>
      </c>
      <c r="S4">
        <v>2.3759000000000001</v>
      </c>
      <c r="T4">
        <v>2.0985</v>
      </c>
      <c r="U4">
        <v>5.3482000000000003</v>
      </c>
      <c r="V4">
        <v>1.9037999999999999</v>
      </c>
      <c r="W4">
        <v>3.1589</v>
      </c>
      <c r="X4">
        <v>1771</v>
      </c>
      <c r="Y4">
        <v>0.84470000000000001</v>
      </c>
      <c r="Z4">
        <v>0.21240000000000001</v>
      </c>
      <c r="AA4">
        <v>0.87909999999999999</v>
      </c>
      <c r="AB4">
        <v>0.31009999999999999</v>
      </c>
      <c r="AC4">
        <v>3.7890999999999999</v>
      </c>
      <c r="AD4">
        <v>1771</v>
      </c>
      <c r="AF4" s="2">
        <f t="shared" si="2"/>
        <v>1.1857707509881354E-2</v>
      </c>
      <c r="AG4" s="2">
        <f t="shared" si="3"/>
        <v>-3.0346395050296793E-2</v>
      </c>
      <c r="AH4" s="2">
        <f t="shared" si="4"/>
        <v>-6.0090540862520858E-2</v>
      </c>
      <c r="AI4" s="2">
        <f t="shared" si="5"/>
        <v>-3.1898582700721767E-2</v>
      </c>
      <c r="AJ4" s="2">
        <f>IFERROR((J4/V4)-1,0)</f>
        <v>-3.8029204748397993E-2</v>
      </c>
      <c r="AK4" s="2">
        <f t="shared" si="6"/>
        <v>-0.15036879926556712</v>
      </c>
      <c r="AM4" s="2">
        <f t="shared" si="7"/>
        <v>-4.9812635852937194E-2</v>
      </c>
      <c r="AN4" s="3">
        <f t="shared" si="8"/>
        <v>-5.3292167433847799E-2</v>
      </c>
      <c r="AO4" s="3">
        <f t="shared" si="9"/>
        <v>-5.2796637896380096E-2</v>
      </c>
      <c r="AP4" s="3">
        <f t="shared" si="10"/>
        <v>-1.7866868061819186E-2</v>
      </c>
      <c r="AQ4" s="3">
        <f t="shared" si="11"/>
        <v>-4.7385507614192947E-2</v>
      </c>
      <c r="AR4" s="3">
        <f t="shared" si="12"/>
        <v>-8.1469135800698436E-2</v>
      </c>
    </row>
    <row r="5" spans="1:44" x14ac:dyDescent="0.2">
      <c r="A5" s="1">
        <v>3</v>
      </c>
      <c r="B5">
        <v>3</v>
      </c>
      <c r="C5">
        <v>3</v>
      </c>
      <c r="D5" t="s">
        <v>32</v>
      </c>
      <c r="E5" t="s">
        <v>283</v>
      </c>
      <c r="F5" t="s">
        <v>531</v>
      </c>
      <c r="G5">
        <v>3.1404000000000001</v>
      </c>
      <c r="H5">
        <v>2.7847</v>
      </c>
      <c r="I5">
        <v>4.6238000000000001</v>
      </c>
      <c r="J5">
        <v>3.4152</v>
      </c>
      <c r="K5">
        <v>3.1295000000000002</v>
      </c>
      <c r="L5">
        <v>1332</v>
      </c>
      <c r="M5">
        <v>3</v>
      </c>
      <c r="N5" t="s">
        <v>531</v>
      </c>
      <c r="O5">
        <v>2013</v>
      </c>
      <c r="P5" t="s">
        <v>283</v>
      </c>
      <c r="Q5" t="s">
        <v>531</v>
      </c>
      <c r="R5">
        <v>201308</v>
      </c>
      <c r="S5">
        <v>3.4081000000000001</v>
      </c>
      <c r="T5">
        <v>4.2026000000000003</v>
      </c>
      <c r="U5">
        <v>4.6508000000000003</v>
      </c>
      <c r="V5">
        <v>3.6707000000000001</v>
      </c>
      <c r="W5">
        <v>3.3170999999999999</v>
      </c>
      <c r="X5">
        <v>1301</v>
      </c>
      <c r="Y5">
        <v>2.7549000000000001</v>
      </c>
      <c r="Z5">
        <v>0.47160000000000002</v>
      </c>
      <c r="AA5">
        <v>1.3029999999999999</v>
      </c>
      <c r="AB5">
        <v>0.44269999999999998</v>
      </c>
      <c r="AC5">
        <v>1.1261000000000001</v>
      </c>
      <c r="AD5">
        <v>1301</v>
      </c>
      <c r="AF5" s="2">
        <f t="shared" si="2"/>
        <v>2.3827824750192184E-2</v>
      </c>
      <c r="AG5" s="2">
        <f t="shared" si="3"/>
        <v>-7.8548164666529696E-2</v>
      </c>
      <c r="AH5" s="2">
        <f t="shared" si="4"/>
        <v>-0.33738637986008668</v>
      </c>
      <c r="AI5" s="2">
        <f t="shared" si="5"/>
        <v>-5.8054528253204118E-3</v>
      </c>
      <c r="AJ5" s="2">
        <f>IFERROR((J5/V5)-1,0)</f>
        <v>-6.960525240417359E-2</v>
      </c>
      <c r="AK5" s="2">
        <f t="shared" si="6"/>
        <v>-5.6555424919357167E-2</v>
      </c>
      <c r="AM5" s="2">
        <f t="shared" si="7"/>
        <v>-8.7345474987545899E-2</v>
      </c>
      <c r="AN5" s="3">
        <f t="shared" si="8"/>
        <v>-5.3384690709587915E-2</v>
      </c>
      <c r="AO5" s="3">
        <f t="shared" si="9"/>
        <v>-5.2767226997323079E-2</v>
      </c>
      <c r="AP5" s="3">
        <f t="shared" si="10"/>
        <v>-1.7810288567307483E-2</v>
      </c>
      <c r="AQ5" s="3">
        <f t="shared" si="11"/>
        <v>-4.7423234641877608E-2</v>
      </c>
      <c r="AR5" s="3">
        <f t="shared" si="12"/>
        <v>-8.1191314577049783E-2</v>
      </c>
    </row>
    <row r="6" spans="1:44" x14ac:dyDescent="0.2">
      <c r="A6" s="1">
        <v>4</v>
      </c>
      <c r="B6">
        <v>4</v>
      </c>
      <c r="C6">
        <v>4</v>
      </c>
      <c r="D6" t="s">
        <v>33</v>
      </c>
      <c r="E6" t="s">
        <v>284</v>
      </c>
      <c r="F6" t="s">
        <v>531</v>
      </c>
      <c r="G6">
        <v>1.5281</v>
      </c>
      <c r="H6">
        <v>1.3641000000000001</v>
      </c>
      <c r="I6">
        <v>6.0312999999999999</v>
      </c>
      <c r="J6">
        <v>0.79190000000000005</v>
      </c>
      <c r="K6">
        <v>2.9329999999999998</v>
      </c>
      <c r="L6">
        <v>1373</v>
      </c>
      <c r="M6">
        <v>4</v>
      </c>
      <c r="N6" t="s">
        <v>531</v>
      </c>
      <c r="O6">
        <v>2014</v>
      </c>
      <c r="P6" t="s">
        <v>284</v>
      </c>
      <c r="Q6" t="s">
        <v>531</v>
      </c>
      <c r="R6">
        <v>201408</v>
      </c>
      <c r="S6">
        <v>1.6133</v>
      </c>
      <c r="T6">
        <v>1.2528999999999999</v>
      </c>
      <c r="U6">
        <v>6.2061000000000002</v>
      </c>
      <c r="V6">
        <v>0.85029999999999994</v>
      </c>
      <c r="W6">
        <v>3.1507999999999998</v>
      </c>
      <c r="X6">
        <v>1336</v>
      </c>
      <c r="Y6">
        <v>1.1309</v>
      </c>
      <c r="Z6">
        <v>0.31190000000000001</v>
      </c>
      <c r="AA6">
        <v>0.81769999999999998</v>
      </c>
      <c r="AB6">
        <v>0.68789999999999996</v>
      </c>
      <c r="AC6">
        <v>0.94810000000000005</v>
      </c>
      <c r="AD6">
        <v>1336</v>
      </c>
      <c r="AF6" s="2">
        <f t="shared" si="2"/>
        <v>2.7694610778443041E-2</v>
      </c>
      <c r="AG6" s="2">
        <f t="shared" si="3"/>
        <v>-5.2811008491911005E-2</v>
      </c>
      <c r="AH6" s="2">
        <f t="shared" si="4"/>
        <v>8.8754090510016814E-2</v>
      </c>
      <c r="AI6" s="2">
        <f t="shared" si="5"/>
        <v>-2.816583683794982E-2</v>
      </c>
      <c r="AJ6" s="2">
        <f>IFERROR((J6/V6)-1,0)</f>
        <v>-6.8681641773491564E-2</v>
      </c>
      <c r="AK6" s="2">
        <f t="shared" si="6"/>
        <v>-6.9125301510727488E-2</v>
      </c>
      <c r="AM6" s="2">
        <f t="shared" si="7"/>
        <v>-1.7055847887603337E-2</v>
      </c>
      <c r="AN6" s="3">
        <f t="shared" si="8"/>
        <v>-5.3282814296806778E-2</v>
      </c>
      <c r="AO6" s="3">
        <f t="shared" si="9"/>
        <v>-5.1614922734720813E-2</v>
      </c>
      <c r="AP6" s="3">
        <f t="shared" si="10"/>
        <v>-1.7858891141161678E-2</v>
      </c>
      <c r="AQ6" s="3">
        <f t="shared" si="11"/>
        <v>-4.7333428901949283E-2</v>
      </c>
      <c r="AR6" s="3">
        <f t="shared" si="12"/>
        <v>-8.1291055021008043E-2</v>
      </c>
    </row>
    <row r="7" spans="1:44" x14ac:dyDescent="0.2">
      <c r="A7" s="1">
        <v>5</v>
      </c>
      <c r="B7">
        <v>5</v>
      </c>
      <c r="C7">
        <v>5</v>
      </c>
      <c r="D7" t="s">
        <v>34</v>
      </c>
      <c r="E7" t="s">
        <v>285</v>
      </c>
      <c r="F7" t="s">
        <v>531</v>
      </c>
      <c r="G7">
        <v>1.3512</v>
      </c>
      <c r="H7">
        <v>2.5158</v>
      </c>
      <c r="I7">
        <v>4.8372000000000002</v>
      </c>
      <c r="J7">
        <v>2.5228000000000002</v>
      </c>
      <c r="K7">
        <v>1.4494</v>
      </c>
      <c r="L7">
        <v>2286</v>
      </c>
      <c r="M7">
        <v>5</v>
      </c>
      <c r="N7" t="s">
        <v>531</v>
      </c>
      <c r="O7">
        <v>2015</v>
      </c>
      <c r="P7" t="s">
        <v>285</v>
      </c>
      <c r="Q7" t="s">
        <v>531</v>
      </c>
      <c r="R7">
        <v>201508</v>
      </c>
      <c r="S7">
        <v>1.4514</v>
      </c>
      <c r="T7">
        <v>2.589</v>
      </c>
      <c r="U7">
        <v>5.1313000000000004</v>
      </c>
      <c r="V7">
        <v>2.7092000000000001</v>
      </c>
      <c r="W7">
        <v>1.5369999999999999</v>
      </c>
      <c r="X7">
        <v>2195</v>
      </c>
      <c r="Y7">
        <v>0.91659999999999997</v>
      </c>
      <c r="Z7">
        <v>1.3926000000000001</v>
      </c>
      <c r="AA7">
        <v>1.4984999999999999</v>
      </c>
      <c r="AB7">
        <v>0.69889999999999997</v>
      </c>
      <c r="AC7">
        <v>1.8875999999999999</v>
      </c>
      <c r="AD7">
        <v>2195</v>
      </c>
      <c r="AF7" s="2">
        <f t="shared" si="2"/>
        <v>4.1457858769931688E-2</v>
      </c>
      <c r="AG7" s="2">
        <f t="shared" si="3"/>
        <v>-6.9036792062835972E-2</v>
      </c>
      <c r="AH7" s="2">
        <f t="shared" si="4"/>
        <v>-2.8273464658169156E-2</v>
      </c>
      <c r="AI7" s="2">
        <f t="shared" si="5"/>
        <v>-5.7314910451542578E-2</v>
      </c>
      <c r="AJ7" s="2">
        <f>IFERROR((J7/V7)-1,0)</f>
        <v>-6.8802598553078353E-2</v>
      </c>
      <c r="AK7" s="2">
        <f t="shared" si="6"/>
        <v>-5.6994144437215288E-2</v>
      </c>
      <c r="AM7" s="2">
        <f t="shared" si="7"/>
        <v>-3.9827341898818279E-2</v>
      </c>
      <c r="AN7" s="3">
        <f t="shared" si="8"/>
        <v>-5.328473220658278E-2</v>
      </c>
      <c r="AO7" s="3">
        <f t="shared" si="9"/>
        <v>-5.2185528479618118E-2</v>
      </c>
      <c r="AP7" s="3">
        <f t="shared" si="10"/>
        <v>-1.7816992987922706E-2</v>
      </c>
      <c r="AQ7" s="3">
        <f t="shared" si="11"/>
        <v>-4.7246647548812935E-2</v>
      </c>
      <c r="AR7" s="3">
        <f t="shared" si="12"/>
        <v>-8.1340509303570174E-2</v>
      </c>
    </row>
    <row r="8" spans="1:44" x14ac:dyDescent="0.2">
      <c r="A8" s="1">
        <v>6</v>
      </c>
      <c r="B8">
        <v>6</v>
      </c>
      <c r="C8">
        <v>6</v>
      </c>
      <c r="D8" t="s">
        <v>35</v>
      </c>
      <c r="E8" t="s">
        <v>286</v>
      </c>
      <c r="F8" t="s">
        <v>531</v>
      </c>
      <c r="G8">
        <v>1.2865</v>
      </c>
      <c r="H8">
        <v>0.89480000000000004</v>
      </c>
      <c r="I8">
        <v>3.3618000000000001</v>
      </c>
      <c r="J8">
        <v>0.7893</v>
      </c>
      <c r="K8">
        <v>3.0893000000000002</v>
      </c>
      <c r="L8">
        <v>1265</v>
      </c>
      <c r="M8">
        <v>6</v>
      </c>
      <c r="N8" t="s">
        <v>531</v>
      </c>
      <c r="O8">
        <v>2011</v>
      </c>
      <c r="P8" t="s">
        <v>286</v>
      </c>
      <c r="Q8" t="s">
        <v>531</v>
      </c>
      <c r="R8">
        <v>201102</v>
      </c>
      <c r="S8">
        <v>1.4157999999999999</v>
      </c>
      <c r="T8">
        <v>0.96530000000000005</v>
      </c>
      <c r="U8">
        <v>3.5407000000000002</v>
      </c>
      <c r="V8">
        <v>0.84240000000000004</v>
      </c>
      <c r="W8">
        <v>2.9379</v>
      </c>
      <c r="X8">
        <v>1195</v>
      </c>
      <c r="Y8">
        <v>0.53939999999999999</v>
      </c>
      <c r="Z8">
        <v>0</v>
      </c>
      <c r="AA8">
        <v>1.2163999999999999</v>
      </c>
      <c r="AB8">
        <v>0.1074</v>
      </c>
      <c r="AC8">
        <v>0.87929999999999997</v>
      </c>
      <c r="AD8">
        <v>1195</v>
      </c>
      <c r="AF8" s="2">
        <f t="shared" si="2"/>
        <v>5.8577405857740628E-2</v>
      </c>
      <c r="AG8" s="2">
        <f t="shared" si="3"/>
        <v>-9.1326458539341737E-2</v>
      </c>
      <c r="AH8" s="2">
        <f t="shared" si="4"/>
        <v>-7.3034289858075252E-2</v>
      </c>
      <c r="AI8" s="2">
        <f t="shared" si="5"/>
        <v>-5.0526732002146524E-2</v>
      </c>
      <c r="AJ8" s="2">
        <f>IFERROR((J8/V8)-1,0)</f>
        <v>-6.3034188034188032E-2</v>
      </c>
      <c r="AK8" s="2">
        <f t="shared" si="6"/>
        <v>5.1533408216753562E-2</v>
      </c>
      <c r="AM8" s="2">
        <f t="shared" si="7"/>
        <v>-2.7968475726542891E-2</v>
      </c>
      <c r="AN8" s="3">
        <f t="shared" si="8"/>
        <v>-5.322043808472051E-2</v>
      </c>
      <c r="AO8" s="3">
        <f t="shared" si="9"/>
        <v>-5.2283128740113823E-2</v>
      </c>
      <c r="AP8" s="3">
        <f t="shared" si="10"/>
        <v>-1.7655776998275273E-2</v>
      </c>
      <c r="AQ8" s="3">
        <f t="shared" si="11"/>
        <v>-4.7158664075326144E-2</v>
      </c>
      <c r="AR8" s="3">
        <f t="shared" si="12"/>
        <v>-8.1439882221392021E-2</v>
      </c>
    </row>
    <row r="9" spans="1:44" x14ac:dyDescent="0.2">
      <c r="A9" s="1">
        <v>7</v>
      </c>
      <c r="B9">
        <v>7</v>
      </c>
      <c r="C9">
        <v>7</v>
      </c>
      <c r="D9" t="s">
        <v>36</v>
      </c>
      <c r="E9" t="s">
        <v>287</v>
      </c>
      <c r="F9" t="s">
        <v>531</v>
      </c>
      <c r="G9">
        <v>2.2827999999999999</v>
      </c>
      <c r="H9">
        <v>1.1997</v>
      </c>
      <c r="I9">
        <v>2.4255</v>
      </c>
      <c r="J9">
        <v>1.278</v>
      </c>
      <c r="K9">
        <v>1.6691</v>
      </c>
      <c r="L9">
        <v>1036</v>
      </c>
      <c r="M9">
        <v>7</v>
      </c>
      <c r="N9" t="s">
        <v>531</v>
      </c>
      <c r="O9">
        <v>2012</v>
      </c>
      <c r="P9" t="s">
        <v>287</v>
      </c>
      <c r="Q9" t="s">
        <v>531</v>
      </c>
      <c r="R9">
        <v>201202</v>
      </c>
      <c r="S9">
        <v>2.4094000000000002</v>
      </c>
      <c r="T9">
        <v>1.296</v>
      </c>
      <c r="U9">
        <v>2.4712999999999998</v>
      </c>
      <c r="V9">
        <v>1.3158000000000001</v>
      </c>
      <c r="W9">
        <v>1.7069000000000001</v>
      </c>
      <c r="X9">
        <v>1038</v>
      </c>
      <c r="Y9">
        <v>0.68540000000000001</v>
      </c>
      <c r="Z9">
        <v>0.37990000000000002</v>
      </c>
      <c r="AA9">
        <v>1.4901</v>
      </c>
      <c r="AB9">
        <v>0</v>
      </c>
      <c r="AC9">
        <v>0.95809999999999995</v>
      </c>
      <c r="AD9">
        <v>1038</v>
      </c>
      <c r="AF9" s="2">
        <f t="shared" si="2"/>
        <v>-1.9267822736031004E-3</v>
      </c>
      <c r="AG9" s="2">
        <f t="shared" si="3"/>
        <v>-5.2544201875985852E-2</v>
      </c>
      <c r="AH9" s="2">
        <f t="shared" si="4"/>
        <v>-7.4305555555555625E-2</v>
      </c>
      <c r="AI9" s="2">
        <f t="shared" si="5"/>
        <v>-1.8532756039331466E-2</v>
      </c>
      <c r="AJ9" s="2">
        <f>IFERROR((J9/V9)-1,0)</f>
        <v>-2.8727770177838563E-2</v>
      </c>
      <c r="AK9" s="2">
        <f t="shared" si="6"/>
        <v>-2.2145409807252991E-2</v>
      </c>
      <c r="AM9" s="2">
        <f t="shared" si="7"/>
        <v>-3.3030412621594597E-2</v>
      </c>
      <c r="AN9" s="3">
        <f t="shared" si="8"/>
        <v>-5.3064265869742562E-2</v>
      </c>
      <c r="AO9" s="3">
        <f t="shared" si="9"/>
        <v>-5.2198082997827112E-2</v>
      </c>
      <c r="AP9" s="3">
        <f t="shared" si="10"/>
        <v>-1.7521059969570887E-2</v>
      </c>
      <c r="AQ9" s="3">
        <f t="shared" si="11"/>
        <v>-4.7093600452543925E-2</v>
      </c>
      <c r="AR9" s="3">
        <f t="shared" si="12"/>
        <v>-8.19848547231877E-2</v>
      </c>
    </row>
    <row r="10" spans="1:44" x14ac:dyDescent="0.2">
      <c r="A10" s="1">
        <v>8</v>
      </c>
      <c r="B10">
        <v>8</v>
      </c>
      <c r="C10">
        <v>8</v>
      </c>
      <c r="D10" t="s">
        <v>37</v>
      </c>
      <c r="E10" t="s">
        <v>288</v>
      </c>
      <c r="F10" t="s">
        <v>531</v>
      </c>
      <c r="G10">
        <v>4.1795999999999998</v>
      </c>
      <c r="H10">
        <v>1.6951000000000001</v>
      </c>
      <c r="I10">
        <v>7.4717000000000002</v>
      </c>
      <c r="J10">
        <v>2.1063999999999998</v>
      </c>
      <c r="K10">
        <v>1.0590999999999999</v>
      </c>
      <c r="L10">
        <v>1092</v>
      </c>
      <c r="M10">
        <v>8</v>
      </c>
      <c r="N10" t="s">
        <v>531</v>
      </c>
      <c r="O10">
        <v>2013</v>
      </c>
      <c r="P10" t="s">
        <v>288</v>
      </c>
      <c r="Q10" t="s">
        <v>531</v>
      </c>
      <c r="R10">
        <v>201302</v>
      </c>
      <c r="S10">
        <v>4.7161</v>
      </c>
      <c r="T10">
        <v>1.8843000000000001</v>
      </c>
      <c r="U10">
        <v>8.1869999999999994</v>
      </c>
      <c r="V10">
        <v>1.9596</v>
      </c>
      <c r="W10">
        <v>1.1533</v>
      </c>
      <c r="X10">
        <v>1010</v>
      </c>
      <c r="Y10">
        <v>4.1906999999999996</v>
      </c>
      <c r="Z10">
        <v>0.41249999999999998</v>
      </c>
      <c r="AA10">
        <v>3.3940999999999999</v>
      </c>
      <c r="AB10">
        <v>1.5882000000000001</v>
      </c>
      <c r="AC10">
        <v>2.4350000000000001</v>
      </c>
      <c r="AD10">
        <v>1010</v>
      </c>
      <c r="AF10" s="2">
        <f t="shared" si="2"/>
        <v>8.118811881188126E-2</v>
      </c>
      <c r="AG10" s="2">
        <f t="shared" si="3"/>
        <v>-0.11375925022794264</v>
      </c>
      <c r="AH10" s="2">
        <f t="shared" si="4"/>
        <v>-0.10040863981319326</v>
      </c>
      <c r="AI10" s="2">
        <f t="shared" si="5"/>
        <v>-8.7370221082203381E-2</v>
      </c>
      <c r="AJ10" s="2">
        <f>IFERROR((J10/V10)-1,0)</f>
        <v>7.4913247601551269E-2</v>
      </c>
      <c r="AK10" s="2">
        <f t="shared" si="6"/>
        <v>-8.1678661232983618E-2</v>
      </c>
      <c r="AM10" s="2">
        <f t="shared" si="7"/>
        <v>-3.7852567657148395E-2</v>
      </c>
      <c r="AN10" s="3">
        <f t="shared" si="8"/>
        <v>-5.3066406050786816E-2</v>
      </c>
      <c r="AO10" s="3">
        <f t="shared" si="9"/>
        <v>-5.2107105744503113E-2</v>
      </c>
      <c r="AP10" s="3">
        <f t="shared" si="10"/>
        <v>-1.751689661125911E-2</v>
      </c>
      <c r="AQ10" s="3">
        <f t="shared" si="11"/>
        <v>-4.716918000099949E-2</v>
      </c>
      <c r="AR10" s="3">
        <f t="shared" si="12"/>
        <v>-8.2231107582924068E-2</v>
      </c>
    </row>
    <row r="11" spans="1:44" x14ac:dyDescent="0.2">
      <c r="A11" s="1">
        <v>9</v>
      </c>
      <c r="B11">
        <v>9</v>
      </c>
      <c r="C11">
        <v>9</v>
      </c>
      <c r="D11" t="s">
        <v>38</v>
      </c>
      <c r="E11" t="s">
        <v>289</v>
      </c>
      <c r="F11" t="s">
        <v>531</v>
      </c>
      <c r="G11">
        <v>5.298</v>
      </c>
      <c r="H11">
        <v>2.3956</v>
      </c>
      <c r="I11">
        <v>3.5348000000000002</v>
      </c>
      <c r="J11">
        <v>1.8097000000000001</v>
      </c>
      <c r="K11">
        <v>1.6869000000000001</v>
      </c>
      <c r="L11">
        <v>887</v>
      </c>
      <c r="M11">
        <v>9</v>
      </c>
      <c r="N11" t="s">
        <v>531</v>
      </c>
      <c r="O11">
        <v>2014</v>
      </c>
      <c r="P11" t="s">
        <v>289</v>
      </c>
      <c r="Q11" t="s">
        <v>531</v>
      </c>
      <c r="R11">
        <v>201402</v>
      </c>
      <c r="S11">
        <v>5.7351000000000001</v>
      </c>
      <c r="T11">
        <v>2.6295999999999999</v>
      </c>
      <c r="U11">
        <v>3.8026</v>
      </c>
      <c r="V11">
        <v>1.9659</v>
      </c>
      <c r="W11">
        <v>1.3505</v>
      </c>
      <c r="X11">
        <v>849</v>
      </c>
      <c r="Y11">
        <v>1.1214999999999999</v>
      </c>
      <c r="Z11">
        <v>1.3984000000000001</v>
      </c>
      <c r="AA11">
        <v>2.1257999999999999</v>
      </c>
      <c r="AB11">
        <v>1.4633</v>
      </c>
      <c r="AC11">
        <v>3.2869000000000002</v>
      </c>
      <c r="AD11">
        <v>849</v>
      </c>
      <c r="AF11" s="2">
        <f t="shared" si="2"/>
        <v>4.4758539458186197E-2</v>
      </c>
      <c r="AG11" s="2">
        <f t="shared" si="3"/>
        <v>-7.6214887273107657E-2</v>
      </c>
      <c r="AH11" s="2">
        <f t="shared" si="4"/>
        <v>-8.8986918162458184E-2</v>
      </c>
      <c r="AI11" s="2">
        <f t="shared" si="5"/>
        <v>-7.0425498343238746E-2</v>
      </c>
      <c r="AJ11" s="2">
        <f>IFERROR((J11/V11)-1,0)</f>
        <v>-7.945470268070598E-2</v>
      </c>
      <c r="AK11" s="2">
        <f t="shared" si="6"/>
        <v>0.24909292854498344</v>
      </c>
      <c r="AM11" s="2">
        <f t="shared" si="7"/>
        <v>-3.5384230760568216E-3</v>
      </c>
      <c r="AN11" s="3">
        <f t="shared" si="8"/>
        <v>-5.2815609174021741E-2</v>
      </c>
      <c r="AO11" s="3">
        <f t="shared" si="9"/>
        <v>-5.1907512628516797E-2</v>
      </c>
      <c r="AP11" s="3">
        <f t="shared" si="10"/>
        <v>-1.7228246510139506E-2</v>
      </c>
      <c r="AQ11" s="3">
        <f t="shared" si="11"/>
        <v>-4.7673652842332354E-2</v>
      </c>
      <c r="AR11" s="3">
        <f t="shared" si="12"/>
        <v>-8.2233390419080843E-2</v>
      </c>
    </row>
    <row r="12" spans="1:44" x14ac:dyDescent="0.2">
      <c r="A12" s="1">
        <v>10</v>
      </c>
      <c r="B12">
        <v>10</v>
      </c>
      <c r="C12">
        <v>10</v>
      </c>
      <c r="D12" t="s">
        <v>39</v>
      </c>
      <c r="E12" t="s">
        <v>290</v>
      </c>
      <c r="F12" t="s">
        <v>531</v>
      </c>
      <c r="G12">
        <v>0.45250000000000001</v>
      </c>
      <c r="H12">
        <v>0.75580000000000003</v>
      </c>
      <c r="I12">
        <v>6.1456</v>
      </c>
      <c r="J12">
        <v>1.0899000000000001</v>
      </c>
      <c r="K12">
        <v>3.0558000000000001</v>
      </c>
      <c r="L12">
        <v>950</v>
      </c>
      <c r="M12">
        <v>10</v>
      </c>
      <c r="N12" t="s">
        <v>531</v>
      </c>
      <c r="O12">
        <v>2015</v>
      </c>
      <c r="P12" t="s">
        <v>290</v>
      </c>
      <c r="Q12" t="s">
        <v>531</v>
      </c>
      <c r="R12">
        <v>201502</v>
      </c>
      <c r="S12">
        <v>0.47370000000000001</v>
      </c>
      <c r="T12">
        <v>0.8</v>
      </c>
      <c r="U12">
        <v>6.5113000000000003</v>
      </c>
      <c r="V12">
        <v>1.2379</v>
      </c>
      <c r="W12">
        <v>3.2302</v>
      </c>
      <c r="X12">
        <v>921</v>
      </c>
      <c r="Y12">
        <v>0.9627</v>
      </c>
      <c r="Z12">
        <v>0.35289999999999999</v>
      </c>
      <c r="AA12">
        <v>1.0641</v>
      </c>
      <c r="AB12">
        <v>1.323</v>
      </c>
      <c r="AC12">
        <v>0.16089999999999999</v>
      </c>
      <c r="AD12">
        <v>921</v>
      </c>
      <c r="AF12" s="2">
        <f t="shared" si="2"/>
        <v>3.148751357220414E-2</v>
      </c>
      <c r="AG12" s="2">
        <f t="shared" si="3"/>
        <v>-4.4754063753430384E-2</v>
      </c>
      <c r="AH12" s="2">
        <f t="shared" si="4"/>
        <v>-5.5250000000000021E-2</v>
      </c>
      <c r="AI12" s="2">
        <f t="shared" si="5"/>
        <v>-5.6163899682091234E-2</v>
      </c>
      <c r="AJ12" s="2">
        <f>IFERROR((J12/V12)-1,0)</f>
        <v>-0.11955731480733489</v>
      </c>
      <c r="AK12" s="2">
        <f t="shared" si="6"/>
        <v>-5.3990464986688136E-2</v>
      </c>
      <c r="AM12" s="2">
        <f t="shared" si="7"/>
        <v>-4.9704704942890088E-2</v>
      </c>
      <c r="AN12" s="3">
        <f t="shared" si="8"/>
        <v>-5.271851673377656E-2</v>
      </c>
      <c r="AO12" s="3">
        <f t="shared" si="9"/>
        <v>-5.1753656174019114E-2</v>
      </c>
      <c r="AP12" s="3">
        <f t="shared" si="10"/>
        <v>-1.7007511025354857E-2</v>
      </c>
      <c r="AQ12" s="3">
        <f t="shared" si="11"/>
        <v>-4.7541781266239515E-2</v>
      </c>
      <c r="AR12" s="3">
        <f t="shared" si="12"/>
        <v>-8.3608188423081098E-2</v>
      </c>
    </row>
    <row r="13" spans="1:44" x14ac:dyDescent="0.2">
      <c r="A13" s="1">
        <v>11</v>
      </c>
      <c r="B13">
        <v>11</v>
      </c>
      <c r="C13">
        <v>11</v>
      </c>
      <c r="D13" t="s">
        <v>40</v>
      </c>
      <c r="E13" t="s">
        <v>291</v>
      </c>
      <c r="F13" t="s">
        <v>532</v>
      </c>
      <c r="G13">
        <v>0.94969999999999999</v>
      </c>
      <c r="H13">
        <v>2.9512999999999998</v>
      </c>
      <c r="I13">
        <v>1.4182999999999999</v>
      </c>
      <c r="J13">
        <v>1.2730999999999999</v>
      </c>
      <c r="K13">
        <v>1.5862000000000001</v>
      </c>
      <c r="L13">
        <v>1511</v>
      </c>
      <c r="M13">
        <v>11</v>
      </c>
      <c r="N13" t="s">
        <v>532</v>
      </c>
      <c r="O13">
        <v>2013</v>
      </c>
      <c r="P13" t="s">
        <v>291</v>
      </c>
      <c r="Q13" t="s">
        <v>532</v>
      </c>
      <c r="R13">
        <v>201308</v>
      </c>
      <c r="S13">
        <v>1.0694999999999999</v>
      </c>
      <c r="T13">
        <v>3.0718999999999999</v>
      </c>
      <c r="U13">
        <v>1.5835999999999999</v>
      </c>
      <c r="V13">
        <v>1.1836</v>
      </c>
      <c r="W13">
        <v>1.2054</v>
      </c>
      <c r="X13">
        <v>1401</v>
      </c>
      <c r="Y13">
        <v>1.2607999999999999</v>
      </c>
      <c r="Z13">
        <v>0.28970000000000001</v>
      </c>
      <c r="AA13">
        <v>1.3447</v>
      </c>
      <c r="AB13">
        <v>0.65200000000000002</v>
      </c>
      <c r="AC13">
        <v>0.50439999999999996</v>
      </c>
      <c r="AD13">
        <v>1401</v>
      </c>
      <c r="AF13" s="2">
        <f t="shared" si="2"/>
        <v>7.8515346181299073E-2</v>
      </c>
      <c r="AG13" s="2">
        <f t="shared" si="3"/>
        <v>-0.11201496026180446</v>
      </c>
      <c r="AH13" s="2">
        <f t="shared" si="4"/>
        <v>-3.9259090465184387E-2</v>
      </c>
      <c r="AI13" s="2">
        <f t="shared" si="5"/>
        <v>-0.10438241980298057</v>
      </c>
      <c r="AJ13" s="2">
        <f>IFERROR((J13/V13)-1,0)</f>
        <v>7.5616762419736361E-2</v>
      </c>
      <c r="AK13" s="2">
        <f t="shared" si="6"/>
        <v>0.31591173054587696</v>
      </c>
      <c r="AM13" s="2">
        <f t="shared" si="7"/>
        <v>3.573122810282383E-2</v>
      </c>
      <c r="AN13" s="3">
        <f t="shared" si="8"/>
        <v>-5.2751701954528003E-2</v>
      </c>
      <c r="AO13" s="3">
        <f t="shared" si="9"/>
        <v>-5.1739088074744186E-2</v>
      </c>
      <c r="AP13" s="3">
        <f t="shared" si="10"/>
        <v>-1.6844359405951793E-2</v>
      </c>
      <c r="AQ13" s="3">
        <f t="shared" si="11"/>
        <v>-4.7241716543151617E-2</v>
      </c>
      <c r="AR13" s="3">
        <f t="shared" si="12"/>
        <v>-8.3731595604066067E-2</v>
      </c>
    </row>
    <row r="14" spans="1:44" x14ac:dyDescent="0.2">
      <c r="A14" s="1">
        <v>12</v>
      </c>
      <c r="B14">
        <v>12</v>
      </c>
      <c r="C14">
        <v>12</v>
      </c>
      <c r="D14" t="s">
        <v>41</v>
      </c>
      <c r="E14" t="s">
        <v>292</v>
      </c>
      <c r="F14" t="s">
        <v>532</v>
      </c>
      <c r="G14">
        <v>2.2355999999999998</v>
      </c>
      <c r="H14">
        <v>1.8254999999999999</v>
      </c>
      <c r="I14">
        <v>4.1449999999999996</v>
      </c>
      <c r="J14">
        <v>1.7747999999999999</v>
      </c>
      <c r="K14">
        <v>1.9106000000000001</v>
      </c>
      <c r="L14">
        <v>1829</v>
      </c>
      <c r="M14">
        <v>12</v>
      </c>
      <c r="N14" t="s">
        <v>532</v>
      </c>
      <c r="O14">
        <v>2014</v>
      </c>
      <c r="P14" t="s">
        <v>292</v>
      </c>
      <c r="Q14" t="s">
        <v>532</v>
      </c>
      <c r="R14">
        <v>201408</v>
      </c>
      <c r="S14">
        <v>2.4439000000000002</v>
      </c>
      <c r="T14">
        <v>1.9193</v>
      </c>
      <c r="U14">
        <v>4.3863000000000003</v>
      </c>
      <c r="V14">
        <v>1.85</v>
      </c>
      <c r="W14">
        <v>1.9942</v>
      </c>
      <c r="X14">
        <v>1768</v>
      </c>
      <c r="Y14">
        <v>1.5708</v>
      </c>
      <c r="Z14">
        <v>0</v>
      </c>
      <c r="AA14">
        <v>0.52329999999999999</v>
      </c>
      <c r="AB14">
        <v>1.9599999999999999E-2</v>
      </c>
      <c r="AC14">
        <v>1.3056000000000001</v>
      </c>
      <c r="AD14">
        <v>1768</v>
      </c>
      <c r="AF14" s="2">
        <f t="shared" si="2"/>
        <v>3.4502262443439013E-2</v>
      </c>
      <c r="AG14" s="2">
        <f t="shared" si="3"/>
        <v>-8.5232619992634873E-2</v>
      </c>
      <c r="AH14" s="2">
        <f t="shared" si="4"/>
        <v>-4.8871984577710692E-2</v>
      </c>
      <c r="AI14" s="2">
        <f t="shared" si="5"/>
        <v>-5.5012197068144197E-2</v>
      </c>
      <c r="AJ14" s="2">
        <f>IFERROR((J14/V14)-1,0)</f>
        <v>-4.06486486486487E-2</v>
      </c>
      <c r="AK14" s="2">
        <f t="shared" si="6"/>
        <v>-4.1921572560425169E-2</v>
      </c>
      <c r="AM14" s="2">
        <f t="shared" si="7"/>
        <v>-3.9530793400687436E-2</v>
      </c>
      <c r="AN14" s="3">
        <f t="shared" si="8"/>
        <v>-5.2503738530648172E-2</v>
      </c>
      <c r="AO14" s="3">
        <f t="shared" si="9"/>
        <v>-5.1791305637964108E-2</v>
      </c>
      <c r="AP14" s="3">
        <f t="shared" si="10"/>
        <v>-1.6478091370817776E-2</v>
      </c>
      <c r="AQ14" s="3">
        <f t="shared" si="11"/>
        <v>-4.7755768756385451E-2</v>
      </c>
      <c r="AR14" s="3">
        <f t="shared" si="12"/>
        <v>-8.5403743412224828E-2</v>
      </c>
    </row>
    <row r="15" spans="1:44" x14ac:dyDescent="0.2">
      <c r="A15" s="1">
        <v>13</v>
      </c>
      <c r="B15">
        <v>13</v>
      </c>
      <c r="C15">
        <v>13</v>
      </c>
      <c r="D15" t="s">
        <v>42</v>
      </c>
      <c r="E15" t="s">
        <v>293</v>
      </c>
      <c r="F15" t="s">
        <v>532</v>
      </c>
      <c r="G15">
        <v>0.74870000000000003</v>
      </c>
      <c r="H15">
        <v>0.64729999999999999</v>
      </c>
      <c r="I15">
        <v>3.0348000000000002</v>
      </c>
      <c r="J15">
        <v>1.1813</v>
      </c>
      <c r="K15">
        <v>1.1892</v>
      </c>
      <c r="L15">
        <v>1904</v>
      </c>
      <c r="M15">
        <v>13</v>
      </c>
      <c r="N15" t="s">
        <v>532</v>
      </c>
      <c r="O15">
        <v>2015</v>
      </c>
      <c r="P15" t="s">
        <v>293</v>
      </c>
      <c r="Q15" t="s">
        <v>532</v>
      </c>
      <c r="R15">
        <v>201508</v>
      </c>
      <c r="S15">
        <v>0.79210000000000003</v>
      </c>
      <c r="T15">
        <v>0.66920000000000002</v>
      </c>
      <c r="U15">
        <v>3.1922000000000001</v>
      </c>
      <c r="V15">
        <v>1.2702</v>
      </c>
      <c r="W15">
        <v>1.2507999999999999</v>
      </c>
      <c r="X15">
        <v>1858</v>
      </c>
      <c r="Y15">
        <v>0.77859999999999996</v>
      </c>
      <c r="Z15">
        <v>0.64470000000000005</v>
      </c>
      <c r="AA15">
        <v>0.52939999999999998</v>
      </c>
      <c r="AB15">
        <v>0.39800000000000002</v>
      </c>
      <c r="AC15">
        <v>0.90939999999999999</v>
      </c>
      <c r="AD15">
        <v>1858</v>
      </c>
      <c r="AF15" s="2">
        <f t="shared" si="2"/>
        <v>2.4757804090419722E-2</v>
      </c>
      <c r="AG15" s="2">
        <f t="shared" si="3"/>
        <v>-5.4791061734629443E-2</v>
      </c>
      <c r="AH15" s="2">
        <f t="shared" si="4"/>
        <v>-3.2725642558278589E-2</v>
      </c>
      <c r="AI15" s="2">
        <f t="shared" si="5"/>
        <v>-4.9307687488252649E-2</v>
      </c>
      <c r="AJ15" s="2">
        <f>IFERROR((J15/V15)-1,0)</f>
        <v>-6.9988978113682876E-2</v>
      </c>
      <c r="AK15" s="2">
        <f t="shared" si="6"/>
        <v>-4.9248480972177711E-2</v>
      </c>
      <c r="AM15" s="2">
        <f t="shared" si="7"/>
        <v>-3.8550674462766922E-2</v>
      </c>
      <c r="AN15" s="3">
        <f t="shared" si="8"/>
        <v>-5.2366222221984365E-2</v>
      </c>
      <c r="AO15" s="3">
        <f t="shared" si="9"/>
        <v>-5.1803571692839119E-2</v>
      </c>
      <c r="AP15" s="3">
        <f t="shared" si="10"/>
        <v>-1.6316183363686156E-2</v>
      </c>
      <c r="AQ15" s="3">
        <f t="shared" si="11"/>
        <v>-4.7785630605577625E-2</v>
      </c>
      <c r="AR15" s="3">
        <f t="shared" si="12"/>
        <v>-8.5586441609081132E-2</v>
      </c>
    </row>
    <row r="16" spans="1:44" x14ac:dyDescent="0.2">
      <c r="A16" s="1">
        <v>14</v>
      </c>
      <c r="B16">
        <v>14</v>
      </c>
      <c r="C16">
        <v>14</v>
      </c>
      <c r="D16" t="s">
        <v>43</v>
      </c>
      <c r="E16" t="s">
        <v>294</v>
      </c>
      <c r="F16" t="s">
        <v>532</v>
      </c>
      <c r="G16">
        <v>0.74380000000000002</v>
      </c>
      <c r="H16">
        <v>3.9988000000000001</v>
      </c>
      <c r="I16">
        <v>5.0800999999999998</v>
      </c>
      <c r="J16">
        <v>3.1884999999999999</v>
      </c>
      <c r="K16">
        <v>2.8046000000000002</v>
      </c>
      <c r="L16">
        <v>1147</v>
      </c>
      <c r="M16">
        <v>14</v>
      </c>
      <c r="N16" t="s">
        <v>532</v>
      </c>
      <c r="O16">
        <v>2014</v>
      </c>
      <c r="P16" t="s">
        <v>294</v>
      </c>
      <c r="Q16" t="s">
        <v>532</v>
      </c>
      <c r="R16">
        <v>201402</v>
      </c>
      <c r="S16">
        <v>0.82140000000000002</v>
      </c>
      <c r="T16">
        <v>4.2515000000000001</v>
      </c>
      <c r="U16">
        <v>5.3391000000000002</v>
      </c>
      <c r="V16">
        <v>3.4114</v>
      </c>
      <c r="W16">
        <v>2.9272</v>
      </c>
      <c r="X16">
        <v>1106</v>
      </c>
      <c r="Y16">
        <v>1.5038</v>
      </c>
      <c r="Z16">
        <v>0.54249999999999998</v>
      </c>
      <c r="AA16">
        <v>0.15079999999999999</v>
      </c>
      <c r="AB16">
        <v>0.82879999999999998</v>
      </c>
      <c r="AC16">
        <v>0.35580000000000001</v>
      </c>
      <c r="AD16">
        <v>1106</v>
      </c>
      <c r="AF16" s="2">
        <f t="shared" si="2"/>
        <v>3.7070524412296635E-2</v>
      </c>
      <c r="AG16" s="2">
        <f t="shared" si="3"/>
        <v>-9.4472851229608024E-2</v>
      </c>
      <c r="AH16" s="2">
        <f t="shared" si="4"/>
        <v>-5.9437845466306038E-2</v>
      </c>
      <c r="AI16" s="2">
        <f t="shared" si="5"/>
        <v>-4.8510048510048587E-2</v>
      </c>
      <c r="AJ16" s="2">
        <f>IFERROR((J16/V16)-1,0)</f>
        <v>-6.5339743213929768E-2</v>
      </c>
      <c r="AK16" s="2">
        <f t="shared" si="6"/>
        <v>-4.1883028149767632E-2</v>
      </c>
      <c r="AM16" s="2">
        <f t="shared" si="7"/>
        <v>-4.5428832026227238E-2</v>
      </c>
      <c r="AN16" s="3">
        <f t="shared" si="8"/>
        <v>-5.2355990831635654E-2</v>
      </c>
      <c r="AO16" s="3">
        <f t="shared" si="9"/>
        <v>-5.1884069284124194E-2</v>
      </c>
      <c r="AP16" s="3">
        <f t="shared" si="10"/>
        <v>-1.6176978704932708E-2</v>
      </c>
      <c r="AQ16" s="3">
        <f t="shared" si="11"/>
        <v>-4.7691945594994907E-2</v>
      </c>
      <c r="AR16" s="3">
        <f t="shared" si="12"/>
        <v>-8.5739766337506892E-2</v>
      </c>
    </row>
    <row r="17" spans="1:44" x14ac:dyDescent="0.2">
      <c r="A17" s="1">
        <v>15</v>
      </c>
      <c r="B17">
        <v>15</v>
      </c>
      <c r="C17">
        <v>15</v>
      </c>
      <c r="D17" t="s">
        <v>44</v>
      </c>
      <c r="E17" t="s">
        <v>295</v>
      </c>
      <c r="F17" t="s">
        <v>532</v>
      </c>
      <c r="G17">
        <v>1.4481999999999999</v>
      </c>
      <c r="H17">
        <v>1.5592999999999999</v>
      </c>
      <c r="I17">
        <v>2.7366999999999999</v>
      </c>
      <c r="J17">
        <v>1.0933999999999999</v>
      </c>
      <c r="K17">
        <v>0.29449999999999998</v>
      </c>
      <c r="L17">
        <v>1268</v>
      </c>
      <c r="M17">
        <v>15</v>
      </c>
      <c r="N17" t="s">
        <v>532</v>
      </c>
      <c r="O17">
        <v>2015</v>
      </c>
      <c r="P17" t="s">
        <v>295</v>
      </c>
      <c r="Q17" t="s">
        <v>532</v>
      </c>
      <c r="R17">
        <v>201502</v>
      </c>
      <c r="S17">
        <v>1.4770000000000001</v>
      </c>
      <c r="T17">
        <v>1.5130999999999999</v>
      </c>
      <c r="U17">
        <v>3.0417999999999998</v>
      </c>
      <c r="V17">
        <v>1.2186999999999999</v>
      </c>
      <c r="W17">
        <v>0.35770000000000002</v>
      </c>
      <c r="X17">
        <v>1165</v>
      </c>
      <c r="Y17">
        <v>1.0373000000000001</v>
      </c>
      <c r="Z17">
        <v>1.0154000000000001</v>
      </c>
      <c r="AA17">
        <v>0.21890000000000001</v>
      </c>
      <c r="AB17">
        <v>0</v>
      </c>
      <c r="AC17">
        <v>0.36149999999999999</v>
      </c>
      <c r="AD17">
        <v>1165</v>
      </c>
      <c r="AF17" s="2">
        <f t="shared" si="2"/>
        <v>8.8412017167381896E-2</v>
      </c>
      <c r="AG17" s="2">
        <f t="shared" si="3"/>
        <v>-1.9498984427894439E-2</v>
      </c>
      <c r="AH17" s="2">
        <f t="shared" si="4"/>
        <v>3.0533342145264708E-2</v>
      </c>
      <c r="AI17" s="2">
        <f t="shared" si="5"/>
        <v>-0.10030245249523306</v>
      </c>
      <c r="AJ17" s="2">
        <f>IFERROR((J17/V17)-1,0)</f>
        <v>-0.10281447443997704</v>
      </c>
      <c r="AK17" s="2">
        <f t="shared" si="6"/>
        <v>-0.17668437237908874</v>
      </c>
      <c r="AM17" s="2">
        <f t="shared" si="7"/>
        <v>-4.6725820738257783E-2</v>
      </c>
      <c r="AN17" s="3">
        <f t="shared" si="8"/>
        <v>-5.217752955876289E-2</v>
      </c>
      <c r="AO17" s="3">
        <f t="shared" si="9"/>
        <v>-5.185206175792851E-2</v>
      </c>
      <c r="AP17" s="3">
        <f t="shared" si="10"/>
        <v>-1.6039974171860177E-2</v>
      </c>
      <c r="AQ17" s="3">
        <f t="shared" si="11"/>
        <v>-4.7617166791524848E-2</v>
      </c>
      <c r="AR17" s="3">
        <f t="shared" si="12"/>
        <v>-8.5925599973895608E-2</v>
      </c>
    </row>
    <row r="18" spans="1:44" x14ac:dyDescent="0.2">
      <c r="A18" s="1">
        <v>16</v>
      </c>
      <c r="B18">
        <v>16</v>
      </c>
      <c r="C18">
        <v>16</v>
      </c>
      <c r="D18" t="s">
        <v>45</v>
      </c>
      <c r="E18" t="s">
        <v>296</v>
      </c>
      <c r="F18" t="s">
        <v>532</v>
      </c>
      <c r="G18">
        <v>1.3655999999999999</v>
      </c>
      <c r="H18">
        <v>7.2138</v>
      </c>
      <c r="I18">
        <v>4.4599000000000002</v>
      </c>
      <c r="J18">
        <v>2.8321999999999998</v>
      </c>
      <c r="K18">
        <v>1.6245000000000001</v>
      </c>
      <c r="L18">
        <v>1097</v>
      </c>
      <c r="M18">
        <v>16</v>
      </c>
      <c r="N18" t="s">
        <v>532</v>
      </c>
      <c r="O18">
        <v>2012</v>
      </c>
      <c r="P18" t="s">
        <v>296</v>
      </c>
      <c r="Q18" t="s">
        <v>532</v>
      </c>
      <c r="R18">
        <v>201210</v>
      </c>
      <c r="S18">
        <v>1.5204</v>
      </c>
      <c r="T18">
        <v>8.0104000000000006</v>
      </c>
      <c r="U18">
        <v>4.8033999999999999</v>
      </c>
      <c r="V18">
        <v>3.161</v>
      </c>
      <c r="W18">
        <v>1.7738</v>
      </c>
      <c r="X18">
        <v>1033</v>
      </c>
      <c r="Y18">
        <v>3.4041000000000001</v>
      </c>
      <c r="Z18">
        <v>1.6162000000000001</v>
      </c>
      <c r="AA18">
        <v>0.3054</v>
      </c>
      <c r="AB18">
        <v>2.1415000000000002</v>
      </c>
      <c r="AC18">
        <v>2.0406</v>
      </c>
      <c r="AD18">
        <v>1033</v>
      </c>
      <c r="AF18" s="2">
        <f t="shared" si="2"/>
        <v>6.1955469506292271E-2</v>
      </c>
      <c r="AG18" s="2">
        <f t="shared" si="3"/>
        <v>-0.1018153117600632</v>
      </c>
      <c r="AH18" s="2">
        <f t="shared" si="4"/>
        <v>-9.9445720563267836E-2</v>
      </c>
      <c r="AI18" s="2">
        <f t="shared" si="5"/>
        <v>-7.1511845775908633E-2</v>
      </c>
      <c r="AJ18" s="2">
        <f>IFERROR((J18/V18)-1,0)</f>
        <v>-0.10401771591268594</v>
      </c>
      <c r="AK18" s="2">
        <f t="shared" si="6"/>
        <v>-8.416957943398351E-2</v>
      </c>
      <c r="AM18" s="2">
        <f t="shared" si="7"/>
        <v>-6.6500783989936141E-2</v>
      </c>
      <c r="AN18" s="3">
        <f t="shared" si="8"/>
        <v>-5.2316587197617649E-2</v>
      </c>
      <c r="AO18" s="3">
        <f t="shared" si="9"/>
        <v>-5.2202637944750607E-2</v>
      </c>
      <c r="AP18" s="3">
        <f t="shared" si="10"/>
        <v>-1.5681410434313911E-2</v>
      </c>
      <c r="AQ18" s="3">
        <f t="shared" si="11"/>
        <v>-4.7382284631318668E-2</v>
      </c>
      <c r="AR18" s="3">
        <f t="shared" si="12"/>
        <v>-8.5539392431745867E-2</v>
      </c>
    </row>
    <row r="19" spans="1:44" x14ac:dyDescent="0.2">
      <c r="A19" s="1">
        <v>17</v>
      </c>
      <c r="B19">
        <v>17</v>
      </c>
      <c r="C19">
        <v>17</v>
      </c>
      <c r="D19" t="s">
        <v>46</v>
      </c>
      <c r="E19" t="s">
        <v>297</v>
      </c>
      <c r="F19" t="s">
        <v>532</v>
      </c>
      <c r="G19">
        <v>1.3956</v>
      </c>
      <c r="H19">
        <v>3.2204999999999999</v>
      </c>
      <c r="I19">
        <v>1.7366999999999999</v>
      </c>
      <c r="J19">
        <v>0.2228</v>
      </c>
      <c r="K19">
        <v>2.3298000000000001</v>
      </c>
      <c r="L19">
        <v>1758</v>
      </c>
      <c r="M19">
        <v>17</v>
      </c>
      <c r="N19" t="s">
        <v>532</v>
      </c>
      <c r="O19">
        <v>2011</v>
      </c>
      <c r="P19" t="s">
        <v>297</v>
      </c>
      <c r="Q19" t="s">
        <v>532</v>
      </c>
      <c r="R19">
        <v>201108</v>
      </c>
      <c r="S19">
        <v>1.4496</v>
      </c>
      <c r="T19">
        <v>3.5781999999999998</v>
      </c>
      <c r="U19">
        <v>1.7992999999999999</v>
      </c>
      <c r="V19">
        <v>0.22650000000000001</v>
      </c>
      <c r="W19">
        <v>2.9546999999999999</v>
      </c>
      <c r="X19">
        <v>1741</v>
      </c>
      <c r="Y19">
        <v>0.47410000000000002</v>
      </c>
      <c r="Z19">
        <v>0.10290000000000001</v>
      </c>
      <c r="AA19">
        <v>0.51980000000000004</v>
      </c>
      <c r="AB19">
        <v>9.9000000000000008E-3</v>
      </c>
      <c r="AC19">
        <v>0.153</v>
      </c>
      <c r="AD19">
        <v>1741</v>
      </c>
      <c r="AF19" s="2">
        <f t="shared" si="2"/>
        <v>9.7645031591040432E-3</v>
      </c>
      <c r="AG19" s="2">
        <f t="shared" si="3"/>
        <v>-3.7251655629139124E-2</v>
      </c>
      <c r="AH19" s="2">
        <f t="shared" si="4"/>
        <v>-9.9966463585042686E-2</v>
      </c>
      <c r="AI19" s="2">
        <f t="shared" si="5"/>
        <v>-3.4791307730784204E-2</v>
      </c>
      <c r="AJ19" s="2">
        <f>IFERROR((J19/V19)-1,0)</f>
        <v>-1.6335540838852136E-2</v>
      </c>
      <c r="AK19" s="2">
        <f t="shared" si="6"/>
        <v>-0.21149355264493852</v>
      </c>
      <c r="AM19" s="2">
        <f t="shared" si="7"/>
        <v>-6.5012336211608776E-2</v>
      </c>
      <c r="AN19" s="3">
        <f t="shared" si="8"/>
        <v>-5.2105054186667027E-2</v>
      </c>
      <c r="AO19" s="3">
        <f t="shared" si="9"/>
        <v>-5.2000744429286865E-2</v>
      </c>
      <c r="AP19" s="3">
        <f t="shared" si="10"/>
        <v>-1.5442818830290007E-2</v>
      </c>
      <c r="AQ19" s="3">
        <f t="shared" si="11"/>
        <v>-4.7140252873705983E-2</v>
      </c>
      <c r="AR19" s="3">
        <f t="shared" si="12"/>
        <v>-8.5545246333445679E-2</v>
      </c>
    </row>
    <row r="20" spans="1:44" x14ac:dyDescent="0.2">
      <c r="A20" s="1">
        <v>18</v>
      </c>
      <c r="B20">
        <v>18</v>
      </c>
      <c r="C20">
        <v>18</v>
      </c>
      <c r="D20" t="s">
        <v>47</v>
      </c>
      <c r="E20" t="s">
        <v>298</v>
      </c>
      <c r="F20" t="s">
        <v>532</v>
      </c>
      <c r="G20">
        <v>0.96650000000000003</v>
      </c>
      <c r="H20">
        <v>2.8837000000000002</v>
      </c>
      <c r="I20">
        <v>3.6252</v>
      </c>
      <c r="J20">
        <v>0</v>
      </c>
      <c r="K20">
        <v>2.8119000000000001</v>
      </c>
      <c r="L20">
        <v>719</v>
      </c>
      <c r="M20">
        <v>18</v>
      </c>
      <c r="N20" t="s">
        <v>532</v>
      </c>
      <c r="O20">
        <v>2012</v>
      </c>
      <c r="P20" t="s">
        <v>298</v>
      </c>
      <c r="Q20" t="s">
        <v>532</v>
      </c>
      <c r="R20">
        <v>201208</v>
      </c>
      <c r="S20">
        <v>1.042</v>
      </c>
      <c r="T20">
        <v>3.1259999999999999</v>
      </c>
      <c r="U20">
        <v>3.8813</v>
      </c>
      <c r="V20">
        <v>0</v>
      </c>
      <c r="W20">
        <v>3.9077000000000002</v>
      </c>
      <c r="X20">
        <v>683</v>
      </c>
      <c r="Y20">
        <v>0.98770000000000002</v>
      </c>
      <c r="Z20">
        <v>0.73450000000000004</v>
      </c>
      <c r="AA20">
        <v>0.86670000000000003</v>
      </c>
      <c r="AB20">
        <v>0</v>
      </c>
      <c r="AC20">
        <v>2.0347</v>
      </c>
      <c r="AD20">
        <v>683</v>
      </c>
      <c r="AF20" s="2">
        <f t="shared" si="2"/>
        <v>5.2708638360175586E-2</v>
      </c>
      <c r="AG20" s="2">
        <f t="shared" si="3"/>
        <v>-7.2456813819577692E-2</v>
      </c>
      <c r="AH20" s="2">
        <f t="shared" si="4"/>
        <v>-7.7511196417146433E-2</v>
      </c>
      <c r="AI20" s="2">
        <f t="shared" si="5"/>
        <v>-6.5983046917269972E-2</v>
      </c>
      <c r="AJ20" s="2">
        <f>IFERROR((J20/V20)-1,0)</f>
        <v>0</v>
      </c>
      <c r="AK20" s="2">
        <f t="shared" si="6"/>
        <v>-0.28042070783325235</v>
      </c>
      <c r="AM20" s="2">
        <f t="shared" si="7"/>
        <v>-7.3943854437845138E-2</v>
      </c>
      <c r="AN20" s="3">
        <f t="shared" si="8"/>
        <v>-5.2168802678330226E-2</v>
      </c>
      <c r="AO20" s="3">
        <f t="shared" si="9"/>
        <v>-5.1794882973682753E-2</v>
      </c>
      <c r="AP20" s="3">
        <f t="shared" si="10"/>
        <v>-1.5359778105395175E-2</v>
      </c>
      <c r="AQ20" s="3">
        <f t="shared" si="11"/>
        <v>-4.7272461938233257E-2</v>
      </c>
      <c r="AR20" s="3">
        <f t="shared" si="12"/>
        <v>-8.5004695662580898E-2</v>
      </c>
    </row>
    <row r="21" spans="1:44" x14ac:dyDescent="0.2">
      <c r="A21" s="1">
        <v>19</v>
      </c>
      <c r="B21">
        <v>19</v>
      </c>
      <c r="C21">
        <v>19</v>
      </c>
      <c r="D21" t="s">
        <v>48</v>
      </c>
      <c r="E21" t="s">
        <v>299</v>
      </c>
      <c r="F21" t="s">
        <v>532</v>
      </c>
      <c r="G21">
        <v>0.5907</v>
      </c>
      <c r="H21">
        <v>1.3519000000000001</v>
      </c>
      <c r="I21">
        <v>3.1360999999999999</v>
      </c>
      <c r="J21">
        <v>1.871</v>
      </c>
      <c r="K21">
        <v>2.4634</v>
      </c>
      <c r="L21">
        <v>954</v>
      </c>
      <c r="M21">
        <v>19</v>
      </c>
      <c r="N21" t="s">
        <v>532</v>
      </c>
      <c r="O21">
        <v>2011</v>
      </c>
      <c r="P21" t="s">
        <v>299</v>
      </c>
      <c r="Q21" t="s">
        <v>532</v>
      </c>
      <c r="R21">
        <v>201102</v>
      </c>
      <c r="S21">
        <v>0.61450000000000005</v>
      </c>
      <c r="T21">
        <v>1.4322999999999999</v>
      </c>
      <c r="U21">
        <v>3.2766000000000002</v>
      </c>
      <c r="V21">
        <v>2.0247000000000002</v>
      </c>
      <c r="W21">
        <v>2.5350999999999999</v>
      </c>
      <c r="X21">
        <v>926</v>
      </c>
      <c r="Y21">
        <v>0.83050000000000002</v>
      </c>
      <c r="Z21">
        <v>0.31469999999999998</v>
      </c>
      <c r="AA21">
        <v>0.41949999999999998</v>
      </c>
      <c r="AB21">
        <v>0.2399</v>
      </c>
      <c r="AC21">
        <v>0.13489999999999999</v>
      </c>
      <c r="AD21">
        <v>926</v>
      </c>
      <c r="AF21" s="2">
        <f t="shared" si="2"/>
        <v>3.0237580993520474E-2</v>
      </c>
      <c r="AG21" s="2">
        <f t="shared" si="3"/>
        <v>-3.8730675345809651E-2</v>
      </c>
      <c r="AH21" s="2">
        <f t="shared" si="4"/>
        <v>-5.6133491586957907E-2</v>
      </c>
      <c r="AI21" s="2">
        <f t="shared" si="5"/>
        <v>-4.2879814441799557E-2</v>
      </c>
      <c r="AJ21" s="2">
        <f>IFERROR((J21/V21)-1,0)</f>
        <v>-7.5912480861362264E-2</v>
      </c>
      <c r="AK21" s="2">
        <f t="shared" si="6"/>
        <v>-2.8282907972072113E-2</v>
      </c>
      <c r="AM21" s="2">
        <f t="shared" si="7"/>
        <v>-3.5283631535746839E-2</v>
      </c>
      <c r="AN21" s="3">
        <f t="shared" si="8"/>
        <v>-5.2081354354445539E-2</v>
      </c>
      <c r="AO21" s="3">
        <f t="shared" si="9"/>
        <v>-5.1684036795047142E-2</v>
      </c>
      <c r="AP21" s="3">
        <f t="shared" si="10"/>
        <v>-1.5141574360516399E-2</v>
      </c>
      <c r="AQ21" s="3">
        <f t="shared" si="11"/>
        <v>-4.7476222550035981E-2</v>
      </c>
      <c r="AR21" s="3">
        <f t="shared" si="12"/>
        <v>-8.4162385265293529E-2</v>
      </c>
    </row>
    <row r="22" spans="1:44" x14ac:dyDescent="0.2">
      <c r="A22" s="1">
        <v>20</v>
      </c>
      <c r="B22">
        <v>20</v>
      </c>
      <c r="C22">
        <v>20</v>
      </c>
      <c r="D22" t="s">
        <v>49</v>
      </c>
      <c r="E22" t="s">
        <v>300</v>
      </c>
      <c r="F22" t="s">
        <v>532</v>
      </c>
      <c r="G22">
        <v>1.6878</v>
      </c>
      <c r="H22">
        <v>3.3801999999999999</v>
      </c>
      <c r="I22">
        <v>2.9685000000000001</v>
      </c>
      <c r="J22">
        <v>2.7934000000000001</v>
      </c>
      <c r="K22">
        <v>2.8536000000000001</v>
      </c>
      <c r="L22">
        <v>1901</v>
      </c>
      <c r="M22">
        <v>20</v>
      </c>
      <c r="N22" t="s">
        <v>532</v>
      </c>
      <c r="O22">
        <v>2012</v>
      </c>
      <c r="P22" t="s">
        <v>300</v>
      </c>
      <c r="Q22" t="s">
        <v>532</v>
      </c>
      <c r="R22">
        <v>201202</v>
      </c>
      <c r="S22">
        <v>1.7727999999999999</v>
      </c>
      <c r="T22">
        <v>3.5706000000000002</v>
      </c>
      <c r="U22">
        <v>3.0760000000000001</v>
      </c>
      <c r="V22">
        <v>3.0265</v>
      </c>
      <c r="W22">
        <v>3.2444000000000002</v>
      </c>
      <c r="X22">
        <v>1880</v>
      </c>
      <c r="Y22">
        <v>1.5251999999999999</v>
      </c>
      <c r="Z22">
        <v>0.46829999999999999</v>
      </c>
      <c r="AA22">
        <v>0.51919999999999999</v>
      </c>
      <c r="AB22">
        <v>0.38590000000000002</v>
      </c>
      <c r="AC22">
        <v>0.72840000000000005</v>
      </c>
      <c r="AD22">
        <v>1880</v>
      </c>
      <c r="AF22" s="2">
        <f t="shared" si="2"/>
        <v>1.1170212765957421E-2</v>
      </c>
      <c r="AG22" s="2">
        <f t="shared" si="3"/>
        <v>-4.7946750902527091E-2</v>
      </c>
      <c r="AH22" s="2">
        <f t="shared" si="4"/>
        <v>-5.3324371254131031E-2</v>
      </c>
      <c r="AI22" s="2">
        <f t="shared" si="5"/>
        <v>-3.4947984395318543E-2</v>
      </c>
      <c r="AJ22" s="2">
        <f>IFERROR((J22/V22)-1,0)</f>
        <v>-7.7019659672889484E-2</v>
      </c>
      <c r="AK22" s="2">
        <f t="shared" si="6"/>
        <v>-0.12045370484527185</v>
      </c>
      <c r="AM22" s="2">
        <f t="shared" si="7"/>
        <v>-5.3753709717363429E-2</v>
      </c>
      <c r="AN22" s="3">
        <f t="shared" si="8"/>
        <v>-5.213914950166907E-2</v>
      </c>
      <c r="AO22" s="3">
        <f t="shared" si="9"/>
        <v>-5.1664775085991266E-2</v>
      </c>
      <c r="AP22" s="3">
        <f t="shared" si="10"/>
        <v>-1.5021495399125567E-2</v>
      </c>
      <c r="AQ22" s="3">
        <f t="shared" si="11"/>
        <v>-4.7353121864705569E-2</v>
      </c>
      <c r="AR22" s="3">
        <f t="shared" si="12"/>
        <v>-8.4404287764398359E-2</v>
      </c>
    </row>
    <row r="23" spans="1:44" x14ac:dyDescent="0.2">
      <c r="A23" s="1">
        <v>21</v>
      </c>
      <c r="B23">
        <v>21</v>
      </c>
      <c r="C23">
        <v>21</v>
      </c>
      <c r="D23" t="s">
        <v>50</v>
      </c>
      <c r="E23" t="s">
        <v>301</v>
      </c>
      <c r="F23" t="s">
        <v>532</v>
      </c>
      <c r="G23">
        <v>0.79920000000000002</v>
      </c>
      <c r="H23">
        <v>2.4270999999999998</v>
      </c>
      <c r="I23">
        <v>2.8849</v>
      </c>
      <c r="J23">
        <v>3.0472999999999999</v>
      </c>
      <c r="K23">
        <v>1.2978000000000001</v>
      </c>
      <c r="L23">
        <v>1153</v>
      </c>
      <c r="M23">
        <v>21</v>
      </c>
      <c r="N23" t="s">
        <v>532</v>
      </c>
      <c r="O23">
        <v>2013</v>
      </c>
      <c r="P23" t="s">
        <v>301</v>
      </c>
      <c r="Q23" t="s">
        <v>532</v>
      </c>
      <c r="R23">
        <v>201302</v>
      </c>
      <c r="S23">
        <v>0.85150000000000003</v>
      </c>
      <c r="T23">
        <v>2.5531000000000001</v>
      </c>
      <c r="U23">
        <v>3.0375000000000001</v>
      </c>
      <c r="V23">
        <v>3.1516999999999999</v>
      </c>
      <c r="W23">
        <v>1.3401000000000001</v>
      </c>
      <c r="X23">
        <v>1119</v>
      </c>
      <c r="Y23">
        <v>0.66830000000000001</v>
      </c>
      <c r="Z23">
        <v>0.22420000000000001</v>
      </c>
      <c r="AA23">
        <v>0.95250000000000001</v>
      </c>
      <c r="AB23">
        <v>1.55E-2</v>
      </c>
      <c r="AC23">
        <v>1.1397999999999999</v>
      </c>
      <c r="AD23">
        <v>1119</v>
      </c>
      <c r="AF23" s="2">
        <f t="shared" si="2"/>
        <v>3.0384271671134888E-2</v>
      </c>
      <c r="AG23" s="2">
        <f t="shared" si="3"/>
        <v>-6.142102172636521E-2</v>
      </c>
      <c r="AH23" s="2">
        <f t="shared" si="4"/>
        <v>-4.9351768438369192E-2</v>
      </c>
      <c r="AI23" s="2">
        <f t="shared" si="5"/>
        <v>-5.023868312757207E-2</v>
      </c>
      <c r="AJ23" s="2">
        <f>IFERROR((J23/V23)-1,0)</f>
        <v>-3.3124980169432439E-2</v>
      </c>
      <c r="AK23" s="2">
        <f t="shared" si="6"/>
        <v>-3.156480859637345E-2</v>
      </c>
      <c r="AM23" s="2">
        <f t="shared" si="7"/>
        <v>-3.2552831731162912E-2</v>
      </c>
      <c r="AN23" s="3">
        <f t="shared" si="8"/>
        <v>-5.2157377321665331E-2</v>
      </c>
      <c r="AO23" s="3">
        <f t="shared" si="9"/>
        <v>-5.1657559450477591E-2</v>
      </c>
      <c r="AP23" s="3">
        <f t="shared" si="10"/>
        <v>-1.4934858490446462E-2</v>
      </c>
      <c r="AQ23" s="3">
        <f t="shared" si="11"/>
        <v>-4.7224136917713454E-2</v>
      </c>
      <c r="AR23" s="3">
        <f t="shared" si="12"/>
        <v>-8.424755116839458E-2</v>
      </c>
    </row>
    <row r="24" spans="1:44" x14ac:dyDescent="0.2">
      <c r="A24" s="1">
        <v>22</v>
      </c>
      <c r="B24">
        <v>22</v>
      </c>
      <c r="C24">
        <v>22</v>
      </c>
      <c r="D24" t="s">
        <v>51</v>
      </c>
      <c r="E24" t="s">
        <v>302</v>
      </c>
      <c r="F24" t="s">
        <v>533</v>
      </c>
      <c r="G24">
        <v>0.86770000000000003</v>
      </c>
      <c r="H24">
        <v>8.3292000000000002</v>
      </c>
      <c r="I24">
        <v>2.4636999999999998</v>
      </c>
      <c r="J24">
        <v>3.7248999999999999</v>
      </c>
      <c r="K24">
        <v>1.2415</v>
      </c>
      <c r="L24">
        <v>9035</v>
      </c>
      <c r="M24">
        <v>22</v>
      </c>
      <c r="N24" t="s">
        <v>533</v>
      </c>
      <c r="O24">
        <v>2016</v>
      </c>
      <c r="P24" t="s">
        <v>302</v>
      </c>
      <c r="Q24" t="s">
        <v>533</v>
      </c>
      <c r="R24">
        <v>201612</v>
      </c>
      <c r="S24">
        <v>0.91590000000000005</v>
      </c>
      <c r="T24">
        <v>9.2586999999999993</v>
      </c>
      <c r="U24">
        <v>2.7040999999999999</v>
      </c>
      <c r="V24">
        <v>4.0149999999999997</v>
      </c>
      <c r="W24">
        <v>1.2884</v>
      </c>
      <c r="X24">
        <v>8630</v>
      </c>
      <c r="Y24">
        <v>1.4386000000000001</v>
      </c>
      <c r="Z24">
        <v>4.1837999999999997</v>
      </c>
      <c r="AA24">
        <v>1.4696</v>
      </c>
      <c r="AB24">
        <v>3.8279999999999998</v>
      </c>
      <c r="AC24">
        <v>1.3934</v>
      </c>
      <c r="AD24">
        <v>8630</v>
      </c>
      <c r="AF24" s="2">
        <f t="shared" si="2"/>
        <v>4.6929316338354621E-2</v>
      </c>
      <c r="AG24" s="2">
        <f t="shared" si="3"/>
        <v>-5.2625832514466619E-2</v>
      </c>
      <c r="AH24" s="2">
        <f t="shared" si="4"/>
        <v>-0.10039206368064624</v>
      </c>
      <c r="AI24" s="2">
        <f t="shared" si="5"/>
        <v>-8.8902037646536813E-2</v>
      </c>
      <c r="AJ24" s="2">
        <f>IFERROR((J24/V24)-1,0)</f>
        <v>-7.2254047322540482E-2</v>
      </c>
      <c r="AK24" s="2">
        <f t="shared" si="6"/>
        <v>-3.6401738590499777E-2</v>
      </c>
      <c r="AM24" s="2">
        <f t="shared" si="7"/>
        <v>-5.0607733902722551E-2</v>
      </c>
      <c r="AN24" s="3">
        <f t="shared" si="8"/>
        <v>-5.2116924726011621E-2</v>
      </c>
      <c r="AO24" s="3">
        <f t="shared" si="9"/>
        <v>-5.1667628406862356E-2</v>
      </c>
      <c r="AP24" s="3">
        <f t="shared" si="10"/>
        <v>-1.4780693317358583E-2</v>
      </c>
      <c r="AQ24" s="3">
        <f t="shared" si="11"/>
        <v>-4.728570528779328E-2</v>
      </c>
      <c r="AR24" s="3">
        <f t="shared" si="12"/>
        <v>-8.4477606812813869E-2</v>
      </c>
    </row>
    <row r="25" spans="1:44" x14ac:dyDescent="0.2">
      <c r="A25" s="1">
        <v>23</v>
      </c>
      <c r="B25">
        <v>23</v>
      </c>
      <c r="C25">
        <v>23</v>
      </c>
      <c r="D25" t="s">
        <v>52</v>
      </c>
      <c r="E25" t="s">
        <v>303</v>
      </c>
      <c r="F25" t="s">
        <v>533</v>
      </c>
      <c r="G25">
        <v>0.1255</v>
      </c>
      <c r="H25">
        <v>1.2504</v>
      </c>
      <c r="I25">
        <v>0.68789999999999996</v>
      </c>
      <c r="J25">
        <v>0.48970000000000002</v>
      </c>
      <c r="K25">
        <v>2.2086000000000001</v>
      </c>
      <c r="L25">
        <v>1525</v>
      </c>
      <c r="M25">
        <v>23</v>
      </c>
      <c r="N25" t="s">
        <v>533</v>
      </c>
      <c r="O25">
        <v>2015</v>
      </c>
      <c r="P25" t="s">
        <v>303</v>
      </c>
      <c r="Q25" t="s">
        <v>533</v>
      </c>
      <c r="R25">
        <v>201508</v>
      </c>
      <c r="S25">
        <v>0.1484</v>
      </c>
      <c r="T25">
        <v>1.4337</v>
      </c>
      <c r="U25">
        <v>0.80520000000000003</v>
      </c>
      <c r="V25">
        <v>0.56399999999999995</v>
      </c>
      <c r="W25">
        <v>2.4914000000000001</v>
      </c>
      <c r="X25">
        <v>1366</v>
      </c>
      <c r="Y25">
        <v>0.23619999999999999</v>
      </c>
      <c r="Z25">
        <v>0.75309999999999999</v>
      </c>
      <c r="AA25">
        <v>0.35489999999999999</v>
      </c>
      <c r="AB25">
        <v>0.44</v>
      </c>
      <c r="AC25">
        <v>1.0851999999999999</v>
      </c>
      <c r="AD25">
        <v>1366</v>
      </c>
      <c r="AF25" s="2">
        <f t="shared" si="2"/>
        <v>0.11639824304538804</v>
      </c>
      <c r="AG25" s="2">
        <f t="shared" si="3"/>
        <v>-0.15431266846361191</v>
      </c>
      <c r="AH25" s="2">
        <f t="shared" si="4"/>
        <v>-0.12785101485666461</v>
      </c>
      <c r="AI25" s="2">
        <f t="shared" si="5"/>
        <v>-0.14567809239940399</v>
      </c>
      <c r="AJ25" s="2">
        <f>IFERROR((J25/V25)-1,0)</f>
        <v>-0.1317375886524822</v>
      </c>
      <c r="AK25" s="2">
        <f t="shared" si="6"/>
        <v>-0.11351047603756925</v>
      </c>
      <c r="AM25" s="2">
        <f t="shared" si="7"/>
        <v>-9.2781932894057326E-2</v>
      </c>
      <c r="AN25" s="3">
        <f t="shared" si="8"/>
        <v>-5.2114692674307878E-2</v>
      </c>
      <c r="AO25" s="3">
        <f t="shared" si="9"/>
        <v>-5.1453924743380841E-2</v>
      </c>
      <c r="AP25" s="3">
        <f t="shared" si="10"/>
        <v>-1.4455599701879727E-2</v>
      </c>
      <c r="AQ25" s="3">
        <f t="shared" si="11"/>
        <v>-4.7176195015711048E-2</v>
      </c>
      <c r="AR25" s="3">
        <f t="shared" si="12"/>
        <v>-8.4688465883964378E-2</v>
      </c>
    </row>
    <row r="26" spans="1:44" x14ac:dyDescent="0.2">
      <c r="A26" s="1">
        <v>24</v>
      </c>
      <c r="B26">
        <v>24</v>
      </c>
      <c r="C26">
        <v>24</v>
      </c>
      <c r="D26" t="s">
        <v>53</v>
      </c>
      <c r="E26" t="s">
        <v>304</v>
      </c>
      <c r="F26" t="s">
        <v>533</v>
      </c>
      <c r="G26">
        <v>1.4439</v>
      </c>
      <c r="H26">
        <v>0.81879999999999997</v>
      </c>
      <c r="I26">
        <v>2.2328999999999999</v>
      </c>
      <c r="J26">
        <v>0.8276</v>
      </c>
      <c r="K26">
        <v>1.2587999999999999</v>
      </c>
      <c r="L26">
        <v>2485</v>
      </c>
      <c r="M26">
        <v>24</v>
      </c>
      <c r="N26" t="s">
        <v>533</v>
      </c>
      <c r="O26">
        <v>2011</v>
      </c>
      <c r="P26" t="s">
        <v>304</v>
      </c>
      <c r="Q26" t="s">
        <v>533</v>
      </c>
      <c r="R26">
        <v>201111</v>
      </c>
      <c r="S26">
        <v>1.6595</v>
      </c>
      <c r="T26">
        <v>0.68389999999999995</v>
      </c>
      <c r="U26">
        <v>2.3765000000000001</v>
      </c>
      <c r="V26">
        <v>0.87690000000000001</v>
      </c>
      <c r="W26">
        <v>1.3539000000000001</v>
      </c>
      <c r="X26">
        <v>2399</v>
      </c>
      <c r="Y26">
        <v>0.80989999999999995</v>
      </c>
      <c r="Z26">
        <v>8.2100000000000006E-2</v>
      </c>
      <c r="AA26">
        <v>0.40100000000000002</v>
      </c>
      <c r="AB26">
        <v>0.20250000000000001</v>
      </c>
      <c r="AC26">
        <v>0.50190000000000001</v>
      </c>
      <c r="AD26">
        <v>2399</v>
      </c>
      <c r="AF26" s="2">
        <f t="shared" si="2"/>
        <v>3.5848270112546876E-2</v>
      </c>
      <c r="AG26" s="2">
        <f t="shared" si="3"/>
        <v>-0.12991865019584214</v>
      </c>
      <c r="AH26" s="2">
        <f t="shared" si="4"/>
        <v>0.19725106009650539</v>
      </c>
      <c r="AI26" s="2">
        <f t="shared" si="5"/>
        <v>-6.0424994740164162E-2</v>
      </c>
      <c r="AJ26" s="2">
        <f>IFERROR((J26/V26)-1,0)</f>
        <v>-5.6220777739765082E-2</v>
      </c>
      <c r="AK26" s="2">
        <f t="shared" si="6"/>
        <v>-7.0241524484821793E-2</v>
      </c>
      <c r="AM26" s="2">
        <f t="shared" si="7"/>
        <v>-1.3951102825256819E-2</v>
      </c>
      <c r="AN26" s="3">
        <f t="shared" si="8"/>
        <v>-5.1664481327218438E-2</v>
      </c>
      <c r="AO26" s="3">
        <f t="shared" si="9"/>
        <v>-5.1117373685613081E-2</v>
      </c>
      <c r="AP26" s="3">
        <f t="shared" si="10"/>
        <v>-1.3877527046824548E-2</v>
      </c>
      <c r="AQ26" s="3">
        <f t="shared" si="11"/>
        <v>-4.6803677863126163E-2</v>
      </c>
      <c r="AR26" s="3">
        <f t="shared" si="12"/>
        <v>-8.4561496676239273E-2</v>
      </c>
    </row>
    <row r="27" spans="1:44" x14ac:dyDescent="0.2">
      <c r="A27" s="1">
        <v>25</v>
      </c>
      <c r="B27">
        <v>25</v>
      </c>
      <c r="C27">
        <v>25</v>
      </c>
      <c r="D27" t="s">
        <v>54</v>
      </c>
      <c r="E27" t="s">
        <v>305</v>
      </c>
      <c r="F27" t="s">
        <v>533</v>
      </c>
      <c r="G27">
        <v>1.0551999999999999</v>
      </c>
      <c r="H27">
        <v>1.2406999999999999</v>
      </c>
      <c r="I27">
        <v>2.1997</v>
      </c>
      <c r="J27">
        <v>1.2491000000000001</v>
      </c>
      <c r="K27">
        <v>1.9501999999999999</v>
      </c>
      <c r="L27">
        <v>2980</v>
      </c>
      <c r="M27">
        <v>25</v>
      </c>
      <c r="N27" t="s">
        <v>533</v>
      </c>
      <c r="O27">
        <v>2012</v>
      </c>
      <c r="P27" t="s">
        <v>305</v>
      </c>
      <c r="Q27" t="s">
        <v>533</v>
      </c>
      <c r="R27">
        <v>201210</v>
      </c>
      <c r="S27">
        <v>1.0222</v>
      </c>
      <c r="T27">
        <v>1.3643000000000001</v>
      </c>
      <c r="U27">
        <v>2.3530000000000002</v>
      </c>
      <c r="V27">
        <v>1.2713000000000001</v>
      </c>
      <c r="W27">
        <v>2.0709</v>
      </c>
      <c r="X27">
        <v>2854</v>
      </c>
      <c r="Y27">
        <v>1.8244</v>
      </c>
      <c r="Z27">
        <v>0.33739999999999998</v>
      </c>
      <c r="AA27">
        <v>0.53639999999999999</v>
      </c>
      <c r="AB27">
        <v>0.34739999999999999</v>
      </c>
      <c r="AC27">
        <v>0.2853</v>
      </c>
      <c r="AD27">
        <v>2854</v>
      </c>
      <c r="AF27" s="2">
        <f t="shared" si="2"/>
        <v>4.414856341976181E-2</v>
      </c>
      <c r="AG27" s="2">
        <f t="shared" si="3"/>
        <v>3.2283310506750151E-2</v>
      </c>
      <c r="AH27" s="2">
        <f t="shared" si="4"/>
        <v>-9.0595909990471402E-2</v>
      </c>
      <c r="AI27" s="2">
        <f t="shared" si="5"/>
        <v>-6.5150871228219387E-2</v>
      </c>
      <c r="AJ27" s="2">
        <f>IFERROR((J27/V27)-1,0)</f>
        <v>-1.7462440022024683E-2</v>
      </c>
      <c r="AK27" s="2">
        <f t="shared" si="6"/>
        <v>-5.8283837944854922E-2</v>
      </c>
      <c r="AM27" s="2">
        <f t="shared" si="7"/>
        <v>-2.584353087650974E-2</v>
      </c>
      <c r="AN27" s="3">
        <f t="shared" si="8"/>
        <v>-5.1318223942843973E-2</v>
      </c>
      <c r="AO27" s="3">
        <f t="shared" si="9"/>
        <v>-5.2216349056330415E-2</v>
      </c>
      <c r="AP27" s="3">
        <f t="shared" si="10"/>
        <v>-1.3671564800393846E-2</v>
      </c>
      <c r="AQ27" s="3">
        <f t="shared" si="11"/>
        <v>-4.6762009279601217E-2</v>
      </c>
      <c r="AR27" s="3">
        <f t="shared" si="12"/>
        <v>-8.4624859385050863E-2</v>
      </c>
    </row>
    <row r="28" spans="1:44" x14ac:dyDescent="0.2">
      <c r="A28" s="1">
        <v>26</v>
      </c>
      <c r="B28">
        <v>26</v>
      </c>
      <c r="C28">
        <v>26</v>
      </c>
      <c r="D28" t="s">
        <v>55</v>
      </c>
      <c r="E28" t="s">
        <v>306</v>
      </c>
      <c r="F28" t="s">
        <v>533</v>
      </c>
      <c r="G28">
        <v>1.0214000000000001</v>
      </c>
      <c r="H28">
        <v>1.9342999999999999</v>
      </c>
      <c r="I28">
        <v>1.9379999999999999</v>
      </c>
      <c r="J28">
        <v>1.4754</v>
      </c>
      <c r="K28">
        <v>0.97550000000000003</v>
      </c>
      <c r="L28">
        <v>2919</v>
      </c>
      <c r="M28">
        <v>26</v>
      </c>
      <c r="N28" t="s">
        <v>533</v>
      </c>
      <c r="O28">
        <v>2013</v>
      </c>
      <c r="P28" t="s">
        <v>306</v>
      </c>
      <c r="Q28" t="s">
        <v>533</v>
      </c>
      <c r="R28">
        <v>201310</v>
      </c>
      <c r="S28">
        <v>1.0802</v>
      </c>
      <c r="T28">
        <v>2.1009000000000002</v>
      </c>
      <c r="U28">
        <v>2.0348000000000002</v>
      </c>
      <c r="V28">
        <v>1.5713999999999999</v>
      </c>
      <c r="W28">
        <v>1.1561999999999999</v>
      </c>
      <c r="X28">
        <v>2827</v>
      </c>
      <c r="Y28">
        <v>1.5290999999999999</v>
      </c>
      <c r="Z28">
        <v>0.31719999999999998</v>
      </c>
      <c r="AA28">
        <v>0.6976</v>
      </c>
      <c r="AB28">
        <v>5.2600000000000001E-2</v>
      </c>
      <c r="AC28">
        <v>0.68020000000000003</v>
      </c>
      <c r="AD28">
        <v>2827</v>
      </c>
      <c r="AF28" s="2">
        <f t="shared" si="2"/>
        <v>3.2543332154227E-2</v>
      </c>
      <c r="AG28" s="2">
        <f t="shared" si="3"/>
        <v>-5.4434364006665348E-2</v>
      </c>
      <c r="AH28" s="2">
        <f t="shared" si="4"/>
        <v>-7.9299347898519779E-2</v>
      </c>
      <c r="AI28" s="2">
        <f t="shared" si="5"/>
        <v>-4.7572242972282353E-2</v>
      </c>
      <c r="AJ28" s="2">
        <f>IFERROR((J28/V28)-1,0)</f>
        <v>-6.1092019854906421E-2</v>
      </c>
      <c r="AK28" s="2">
        <f t="shared" si="6"/>
        <v>-0.15628783947413927</v>
      </c>
      <c r="AM28" s="2">
        <f t="shared" si="7"/>
        <v>-6.1023747008714359E-2</v>
      </c>
      <c r="AN28" s="3">
        <f t="shared" si="8"/>
        <v>-5.1689786318175515E-2</v>
      </c>
      <c r="AO28" s="3">
        <f t="shared" si="9"/>
        <v>-5.2045773229956453E-2</v>
      </c>
      <c r="AP28" s="3">
        <f t="shared" si="10"/>
        <v>-1.3442767882936838E-2</v>
      </c>
      <c r="AQ28" s="3">
        <f t="shared" si="11"/>
        <v>-4.6892229587412682E-2</v>
      </c>
      <c r="AR28" s="3">
        <f t="shared" si="12"/>
        <v>-8.4741930591451728E-2</v>
      </c>
    </row>
    <row r="29" spans="1:44" x14ac:dyDescent="0.2">
      <c r="A29" s="1">
        <v>27</v>
      </c>
      <c r="B29">
        <v>27</v>
      </c>
      <c r="C29">
        <v>27</v>
      </c>
      <c r="D29" t="s">
        <v>56</v>
      </c>
      <c r="E29" t="s">
        <v>307</v>
      </c>
      <c r="F29" t="s">
        <v>533</v>
      </c>
      <c r="G29">
        <v>1.0549999999999999</v>
      </c>
      <c r="H29">
        <v>1.6106</v>
      </c>
      <c r="I29">
        <v>1.2455000000000001</v>
      </c>
      <c r="J29">
        <v>1.1027</v>
      </c>
      <c r="K29">
        <v>2.6797</v>
      </c>
      <c r="L29">
        <v>2838</v>
      </c>
      <c r="M29">
        <v>27</v>
      </c>
      <c r="N29" t="s">
        <v>533</v>
      </c>
      <c r="O29">
        <v>2014</v>
      </c>
      <c r="P29" t="s">
        <v>307</v>
      </c>
      <c r="Q29" t="s">
        <v>533</v>
      </c>
      <c r="R29">
        <v>201410</v>
      </c>
      <c r="S29">
        <v>1.2609999999999999</v>
      </c>
      <c r="T29">
        <v>1.7945</v>
      </c>
      <c r="U29">
        <v>1.351</v>
      </c>
      <c r="V29">
        <v>1.0729</v>
      </c>
      <c r="W29">
        <v>2.8479000000000001</v>
      </c>
      <c r="X29">
        <v>2702</v>
      </c>
      <c r="Y29">
        <v>1.0057</v>
      </c>
      <c r="Z29">
        <v>0.70409999999999995</v>
      </c>
      <c r="AA29">
        <v>0.42249999999999999</v>
      </c>
      <c r="AB29">
        <v>0.20019999999999999</v>
      </c>
      <c r="AC29">
        <v>0.67010000000000003</v>
      </c>
      <c r="AD29">
        <v>2702</v>
      </c>
      <c r="AF29" s="2">
        <f t="shared" si="2"/>
        <v>5.0333086602516675E-2</v>
      </c>
      <c r="AG29" s="2">
        <f t="shared" si="3"/>
        <v>-0.16336241078509117</v>
      </c>
      <c r="AH29" s="2">
        <f t="shared" si="4"/>
        <v>-0.1024797993870159</v>
      </c>
      <c r="AI29" s="2">
        <f t="shared" si="5"/>
        <v>-7.8090303478904444E-2</v>
      </c>
      <c r="AJ29" s="2">
        <f>IFERROR((J29/V29)-1,0)</f>
        <v>2.7775188740795986E-2</v>
      </c>
      <c r="AK29" s="2">
        <f t="shared" si="6"/>
        <v>-5.9061062537308251E-2</v>
      </c>
      <c r="AM29" s="2">
        <f t="shared" si="7"/>
        <v>-5.414755014083452E-2</v>
      </c>
      <c r="AN29" s="3">
        <f t="shared" si="8"/>
        <v>-5.1677533739209032E-2</v>
      </c>
      <c r="AO29" s="3">
        <f t="shared" si="9"/>
        <v>-5.1924105485900367E-2</v>
      </c>
      <c r="AP29" s="3">
        <f t="shared" si="10"/>
        <v>-1.3290404154859405E-2</v>
      </c>
      <c r="AQ29" s="3">
        <f t="shared" si="11"/>
        <v>-4.6828837666575647E-2</v>
      </c>
      <c r="AR29" s="3">
        <f t="shared" si="12"/>
        <v>-8.4422529212511158E-2</v>
      </c>
    </row>
    <row r="30" spans="1:44" x14ac:dyDescent="0.2">
      <c r="A30" s="1">
        <v>28</v>
      </c>
      <c r="B30">
        <v>28</v>
      </c>
      <c r="C30">
        <v>28</v>
      </c>
      <c r="D30" t="s">
        <v>57</v>
      </c>
      <c r="E30" t="s">
        <v>308</v>
      </c>
      <c r="F30" t="s">
        <v>533</v>
      </c>
      <c r="G30">
        <v>0.77100000000000002</v>
      </c>
      <c r="H30">
        <v>1.5389999999999999</v>
      </c>
      <c r="I30">
        <v>1.3440000000000001</v>
      </c>
      <c r="J30">
        <v>0.85360000000000003</v>
      </c>
      <c r="K30">
        <v>2.5026999999999999</v>
      </c>
      <c r="L30">
        <v>2592</v>
      </c>
      <c r="M30">
        <v>28</v>
      </c>
      <c r="N30" t="s">
        <v>533</v>
      </c>
      <c r="O30">
        <v>2015</v>
      </c>
      <c r="P30" t="s">
        <v>308</v>
      </c>
      <c r="Q30" t="s">
        <v>533</v>
      </c>
      <c r="R30">
        <v>201510</v>
      </c>
      <c r="S30">
        <v>0.8034</v>
      </c>
      <c r="T30">
        <v>1.5117</v>
      </c>
      <c r="U30">
        <v>1.4484999999999999</v>
      </c>
      <c r="V30">
        <v>0.8246</v>
      </c>
      <c r="W30">
        <v>2.6701000000000001</v>
      </c>
      <c r="X30">
        <v>2498</v>
      </c>
      <c r="Y30">
        <v>1.0843</v>
      </c>
      <c r="Z30">
        <v>0.23810000000000001</v>
      </c>
      <c r="AA30">
        <v>0.60189999999999999</v>
      </c>
      <c r="AB30">
        <v>0.1077</v>
      </c>
      <c r="AC30">
        <v>0.1729</v>
      </c>
      <c r="AD30">
        <v>2498</v>
      </c>
      <c r="AF30" s="2">
        <f t="shared" si="2"/>
        <v>3.7630104083266502E-2</v>
      </c>
      <c r="AG30" s="2">
        <f t="shared" si="3"/>
        <v>-4.0328603435399568E-2</v>
      </c>
      <c r="AH30" s="2">
        <f t="shared" si="4"/>
        <v>1.8059138717999579E-2</v>
      </c>
      <c r="AI30" s="2">
        <f t="shared" si="5"/>
        <v>-7.2143596824300826E-2</v>
      </c>
      <c r="AJ30" s="2">
        <f>IFERROR((J30/V30)-1,0)</f>
        <v>3.5168566577734595E-2</v>
      </c>
      <c r="AK30" s="2">
        <f t="shared" si="6"/>
        <v>-6.2694281113066963E-2</v>
      </c>
      <c r="AM30" s="2">
        <f t="shared" si="7"/>
        <v>-1.4051445332294446E-2</v>
      </c>
      <c r="AN30" s="3">
        <f t="shared" si="8"/>
        <v>-5.117670469416024E-2</v>
      </c>
      <c r="AO30" s="3">
        <f t="shared" si="9"/>
        <v>-5.1697398338361733E-2</v>
      </c>
      <c r="AP30" s="3">
        <f t="shared" si="10"/>
        <v>-1.2999821646679833E-2</v>
      </c>
      <c r="AQ30" s="3">
        <f t="shared" si="11"/>
        <v>-4.716338487019614E-2</v>
      </c>
      <c r="AR30" s="3">
        <f t="shared" si="12"/>
        <v>-8.4536257762624162E-2</v>
      </c>
    </row>
    <row r="31" spans="1:44" x14ac:dyDescent="0.2">
      <c r="A31" s="1">
        <v>29</v>
      </c>
      <c r="B31">
        <v>29</v>
      </c>
      <c r="C31">
        <v>29</v>
      </c>
      <c r="D31" t="s">
        <v>58</v>
      </c>
      <c r="E31" t="s">
        <v>309</v>
      </c>
      <c r="F31" t="s">
        <v>533</v>
      </c>
      <c r="G31">
        <v>2.2063000000000001</v>
      </c>
      <c r="H31">
        <v>1.7551000000000001</v>
      </c>
      <c r="I31">
        <v>2.7038000000000002</v>
      </c>
      <c r="J31">
        <v>0.37290000000000001</v>
      </c>
      <c r="K31">
        <v>2.4428999999999998</v>
      </c>
      <c r="L31">
        <v>3643</v>
      </c>
      <c r="M31">
        <v>29</v>
      </c>
      <c r="N31" t="s">
        <v>533</v>
      </c>
      <c r="O31">
        <v>2016</v>
      </c>
      <c r="P31" t="s">
        <v>309</v>
      </c>
      <c r="Q31" t="s">
        <v>533</v>
      </c>
      <c r="R31">
        <v>201611</v>
      </c>
      <c r="S31">
        <v>2.3372999999999999</v>
      </c>
      <c r="T31">
        <v>1.8846000000000001</v>
      </c>
      <c r="U31">
        <v>2.8809999999999998</v>
      </c>
      <c r="V31">
        <v>0.59370000000000001</v>
      </c>
      <c r="W31">
        <v>2.4197000000000002</v>
      </c>
      <c r="X31">
        <v>3539</v>
      </c>
      <c r="Y31">
        <v>1.0083</v>
      </c>
      <c r="Z31">
        <v>1.0335000000000001</v>
      </c>
      <c r="AA31">
        <v>0.58720000000000006</v>
      </c>
      <c r="AB31">
        <v>0.88319999999999999</v>
      </c>
      <c r="AC31">
        <v>0.42399999999999999</v>
      </c>
      <c r="AD31">
        <v>3539</v>
      </c>
      <c r="AF31" s="2">
        <f t="shared" si="2"/>
        <v>2.938683243854201E-2</v>
      </c>
      <c r="AG31" s="2">
        <f t="shared" si="3"/>
        <v>-5.6047576263209553E-2</v>
      </c>
      <c r="AH31" s="2">
        <f t="shared" si="4"/>
        <v>-6.871484665180938E-2</v>
      </c>
      <c r="AI31" s="2">
        <f t="shared" si="5"/>
        <v>-6.1506421381464671E-2</v>
      </c>
      <c r="AJ31" s="2">
        <f>IFERROR((J31/V31)-1,0)</f>
        <v>-0.37190500252652858</v>
      </c>
      <c r="AK31" s="2">
        <f t="shared" si="6"/>
        <v>9.5879654502621925E-3</v>
      </c>
      <c r="AM31" s="2">
        <f t="shared" si="7"/>
        <v>-8.6533174822367998E-2</v>
      </c>
      <c r="AN31" s="3">
        <f t="shared" si="8"/>
        <v>-5.1225570015145633E-2</v>
      </c>
      <c r="AO31" s="3">
        <f t="shared" si="9"/>
        <v>-5.2011616973750736E-2</v>
      </c>
      <c r="AP31" s="3">
        <f t="shared" si="10"/>
        <v>-1.2733408244978843E-2</v>
      </c>
      <c r="AQ31" s="3">
        <f t="shared" si="11"/>
        <v>-4.7534249516358006E-2</v>
      </c>
      <c r="AR31" s="3">
        <f t="shared" si="12"/>
        <v>-8.4634645044829385E-2</v>
      </c>
    </row>
    <row r="32" spans="1:44" x14ac:dyDescent="0.2">
      <c r="A32" s="1">
        <v>30</v>
      </c>
      <c r="B32">
        <v>30</v>
      </c>
      <c r="C32">
        <v>30</v>
      </c>
      <c r="D32" t="s">
        <v>59</v>
      </c>
      <c r="E32" t="s">
        <v>310</v>
      </c>
      <c r="F32" t="s">
        <v>533</v>
      </c>
      <c r="G32">
        <v>1.7214</v>
      </c>
      <c r="H32">
        <v>0.68469999999999998</v>
      </c>
      <c r="I32">
        <v>3.5985</v>
      </c>
      <c r="J32">
        <v>0.78700000000000003</v>
      </c>
      <c r="K32">
        <v>2.7444000000000002</v>
      </c>
      <c r="L32">
        <v>2942</v>
      </c>
      <c r="M32">
        <v>30</v>
      </c>
      <c r="N32" t="s">
        <v>533</v>
      </c>
      <c r="O32">
        <v>2012</v>
      </c>
      <c r="P32" t="s">
        <v>310</v>
      </c>
      <c r="Q32" t="s">
        <v>533</v>
      </c>
      <c r="R32">
        <v>201205</v>
      </c>
      <c r="S32">
        <v>1.7024999999999999</v>
      </c>
      <c r="T32">
        <v>0.53320000000000001</v>
      </c>
      <c r="U32">
        <v>3.8089</v>
      </c>
      <c r="V32">
        <v>0.84030000000000005</v>
      </c>
      <c r="W32">
        <v>2.8801999999999999</v>
      </c>
      <c r="X32">
        <v>2862</v>
      </c>
      <c r="Y32">
        <v>0.71120000000000005</v>
      </c>
      <c r="Z32">
        <v>0.50480000000000003</v>
      </c>
      <c r="AA32">
        <v>0.71799999999999997</v>
      </c>
      <c r="AB32">
        <v>0.30120000000000002</v>
      </c>
      <c r="AC32">
        <v>0.39960000000000001</v>
      </c>
      <c r="AD32">
        <v>2862</v>
      </c>
      <c r="AF32" s="2">
        <f t="shared" si="2"/>
        <v>2.7952480782669431E-2</v>
      </c>
      <c r="AG32" s="2">
        <f t="shared" si="3"/>
        <v>1.1101321585903268E-2</v>
      </c>
      <c r="AH32" s="2">
        <f t="shared" si="4"/>
        <v>0.28413353338334568</v>
      </c>
      <c r="AI32" s="2">
        <f t="shared" si="5"/>
        <v>-5.5239045393683184E-2</v>
      </c>
      <c r="AJ32" s="2">
        <f>IFERROR((J32/V32)-1,0)</f>
        <v>-6.3429727478281572E-2</v>
      </c>
      <c r="AK32" s="2">
        <f t="shared" si="6"/>
        <v>-4.7149503506700774E-2</v>
      </c>
      <c r="AM32" s="2">
        <f t="shared" si="7"/>
        <v>2.622817656220881E-2</v>
      </c>
      <c r="AN32" s="3">
        <f t="shared" si="8"/>
        <v>-5.1203750982348979E-2</v>
      </c>
      <c r="AO32" s="3">
        <f t="shared" si="9"/>
        <v>-5.1936036748963167E-2</v>
      </c>
      <c r="AP32" s="3">
        <f t="shared" si="10"/>
        <v>-1.2512715877845424E-2</v>
      </c>
      <c r="AQ32" s="3">
        <f t="shared" si="11"/>
        <v>-4.6066508552511064E-2</v>
      </c>
      <c r="AR32" s="3">
        <f t="shared" si="12"/>
        <v>-8.5060991698653332E-2</v>
      </c>
    </row>
    <row r="33" spans="1:44" x14ac:dyDescent="0.2">
      <c r="A33" s="1">
        <v>31</v>
      </c>
      <c r="B33">
        <v>31</v>
      </c>
      <c r="C33">
        <v>31</v>
      </c>
      <c r="D33" t="s">
        <v>60</v>
      </c>
      <c r="E33" t="s">
        <v>311</v>
      </c>
      <c r="F33" t="s">
        <v>533</v>
      </c>
      <c r="G33">
        <v>1.0143</v>
      </c>
      <c r="H33">
        <v>1.2411000000000001</v>
      </c>
      <c r="I33">
        <v>1.0696000000000001</v>
      </c>
      <c r="J33">
        <v>0.3261</v>
      </c>
      <c r="K33">
        <v>1.4144000000000001</v>
      </c>
      <c r="L33">
        <v>2086</v>
      </c>
      <c r="M33">
        <v>31</v>
      </c>
      <c r="N33" t="s">
        <v>533</v>
      </c>
      <c r="O33">
        <v>2013</v>
      </c>
      <c r="P33" t="s">
        <v>311</v>
      </c>
      <c r="Q33" t="s">
        <v>533</v>
      </c>
      <c r="R33">
        <v>201304</v>
      </c>
      <c r="S33">
        <v>1.1097999999999999</v>
      </c>
      <c r="T33">
        <v>1.1692</v>
      </c>
      <c r="U33">
        <v>1.6319999999999999</v>
      </c>
      <c r="V33">
        <v>0.18770000000000001</v>
      </c>
      <c r="W33">
        <v>1.6877</v>
      </c>
      <c r="X33">
        <v>2004</v>
      </c>
      <c r="Y33">
        <v>1.2386999999999999</v>
      </c>
      <c r="Z33">
        <v>0.90210000000000001</v>
      </c>
      <c r="AA33">
        <v>0.94299999999999995</v>
      </c>
      <c r="AB33">
        <v>0.22389999999999999</v>
      </c>
      <c r="AC33">
        <v>0.50390000000000001</v>
      </c>
      <c r="AD33">
        <v>2004</v>
      </c>
      <c r="AF33" s="2">
        <f t="shared" si="2"/>
        <v>4.0918163672654773E-2</v>
      </c>
      <c r="AG33" s="2">
        <f t="shared" si="3"/>
        <v>-8.6051540818165351E-2</v>
      </c>
      <c r="AH33" s="2">
        <f t="shared" si="4"/>
        <v>6.1495039343140601E-2</v>
      </c>
      <c r="AI33" s="2">
        <f t="shared" si="5"/>
        <v>-0.34460784313725479</v>
      </c>
      <c r="AJ33" s="2">
        <f>IFERROR((J33/V33)-1,0)</f>
        <v>0.73734683004794888</v>
      </c>
      <c r="AK33" s="2">
        <f t="shared" si="6"/>
        <v>-0.16193636309770687</v>
      </c>
      <c r="AM33" s="2">
        <f t="shared" si="7"/>
        <v>4.1194047668436207E-2</v>
      </c>
      <c r="AN33" s="3">
        <f t="shared" si="8"/>
        <v>-5.1486955857659202E-2</v>
      </c>
      <c r="AO33" s="3">
        <f t="shared" si="9"/>
        <v>-5.3463625704110014E-2</v>
      </c>
      <c r="AP33" s="3">
        <f t="shared" si="10"/>
        <v>-1.2318505289137064E-2</v>
      </c>
      <c r="AQ33" s="3">
        <f t="shared" si="11"/>
        <v>-4.5987584830121192E-2</v>
      </c>
      <c r="AR33" s="3">
        <f t="shared" si="12"/>
        <v>-8.5233316644980392E-2</v>
      </c>
    </row>
    <row r="34" spans="1:44" x14ac:dyDescent="0.2">
      <c r="A34" s="1">
        <v>32</v>
      </c>
      <c r="B34">
        <v>32</v>
      </c>
      <c r="C34">
        <v>32</v>
      </c>
      <c r="D34" t="s">
        <v>61</v>
      </c>
      <c r="E34" t="s">
        <v>312</v>
      </c>
      <c r="F34" t="s">
        <v>533</v>
      </c>
      <c r="G34">
        <v>1.2497</v>
      </c>
      <c r="H34">
        <v>0.82589999999999997</v>
      </c>
      <c r="I34">
        <v>1.7709999999999999</v>
      </c>
      <c r="J34">
        <v>0.87070000000000003</v>
      </c>
      <c r="K34">
        <v>1.7579</v>
      </c>
      <c r="L34">
        <v>2580</v>
      </c>
      <c r="M34">
        <v>32</v>
      </c>
      <c r="N34" t="s">
        <v>533</v>
      </c>
      <c r="O34">
        <v>2014</v>
      </c>
      <c r="P34" t="s">
        <v>312</v>
      </c>
      <c r="Q34" t="s">
        <v>533</v>
      </c>
      <c r="R34">
        <v>201405</v>
      </c>
      <c r="S34">
        <v>1.3298000000000001</v>
      </c>
      <c r="T34">
        <v>0.80130000000000001</v>
      </c>
      <c r="U34">
        <v>1.893</v>
      </c>
      <c r="V34">
        <v>0.79579999999999995</v>
      </c>
      <c r="W34">
        <v>1.8815999999999999</v>
      </c>
      <c r="X34">
        <v>2489</v>
      </c>
      <c r="Y34">
        <v>0.99070000000000003</v>
      </c>
      <c r="Z34">
        <v>0.37009999999999998</v>
      </c>
      <c r="AA34">
        <v>0.57130000000000003</v>
      </c>
      <c r="AB34">
        <v>0.25779999999999997</v>
      </c>
      <c r="AC34">
        <v>0.31269999999999998</v>
      </c>
      <c r="AD34">
        <v>2489</v>
      </c>
      <c r="AF34" s="2">
        <f t="shared" si="2"/>
        <v>3.6560867818401066E-2</v>
      </c>
      <c r="AG34" s="2">
        <f t="shared" si="3"/>
        <v>-6.0234621747631278E-2</v>
      </c>
      <c r="AH34" s="2">
        <f t="shared" si="4"/>
        <v>3.070011231748393E-2</v>
      </c>
      <c r="AI34" s="2">
        <f t="shared" si="5"/>
        <v>-6.4447966191230943E-2</v>
      </c>
      <c r="AJ34" s="2">
        <f>IFERROR((J34/V34)-1,0)</f>
        <v>9.4119125408394178E-2</v>
      </c>
      <c r="AK34" s="2">
        <f t="shared" si="6"/>
        <v>-6.5741921768707412E-2</v>
      </c>
      <c r="AM34" s="2">
        <f t="shared" si="7"/>
        <v>-4.8407340272150767E-3</v>
      </c>
      <c r="AN34" s="3">
        <f t="shared" si="8"/>
        <v>-5.13291267025884E-2</v>
      </c>
      <c r="AO34" s="3">
        <f t="shared" si="9"/>
        <v>-5.3988551115284666E-2</v>
      </c>
      <c r="AP34" s="3">
        <f t="shared" si="10"/>
        <v>-1.0801202376588591E-2</v>
      </c>
      <c r="AQ34" s="3">
        <f t="shared" si="11"/>
        <v>-4.9564454304450285E-2</v>
      </c>
      <c r="AR34" s="3">
        <f t="shared" si="12"/>
        <v>-8.488307442373505E-2</v>
      </c>
    </row>
    <row r="35" spans="1:44" x14ac:dyDescent="0.2">
      <c r="A35" s="1">
        <v>33</v>
      </c>
      <c r="B35">
        <v>33</v>
      </c>
      <c r="C35">
        <v>33</v>
      </c>
      <c r="D35" t="s">
        <v>62</v>
      </c>
      <c r="E35" t="s">
        <v>313</v>
      </c>
      <c r="F35" t="s">
        <v>533</v>
      </c>
      <c r="G35">
        <v>0.98950000000000005</v>
      </c>
      <c r="H35">
        <v>1.4716</v>
      </c>
      <c r="I35">
        <v>2.9662999999999999</v>
      </c>
      <c r="J35">
        <v>1.593</v>
      </c>
      <c r="K35">
        <v>1.2464</v>
      </c>
      <c r="L35">
        <v>2756</v>
      </c>
      <c r="M35">
        <v>33</v>
      </c>
      <c r="N35" t="s">
        <v>533</v>
      </c>
      <c r="O35">
        <v>2015</v>
      </c>
      <c r="P35" t="s">
        <v>313</v>
      </c>
      <c r="Q35" t="s">
        <v>533</v>
      </c>
      <c r="R35">
        <v>201505</v>
      </c>
      <c r="S35">
        <v>1.0405</v>
      </c>
      <c r="T35">
        <v>1.5750999999999999</v>
      </c>
      <c r="U35">
        <v>3.2925</v>
      </c>
      <c r="V35">
        <v>1.7222999999999999</v>
      </c>
      <c r="W35">
        <v>1.3036000000000001</v>
      </c>
      <c r="X35">
        <v>2671</v>
      </c>
      <c r="Y35">
        <v>0.67720000000000002</v>
      </c>
      <c r="Z35">
        <v>1.2178</v>
      </c>
      <c r="AA35">
        <v>0.56069999999999998</v>
      </c>
      <c r="AB35">
        <v>0.56540000000000001</v>
      </c>
      <c r="AC35">
        <v>1.0169999999999999</v>
      </c>
      <c r="AD35">
        <v>2671</v>
      </c>
      <c r="AF35" s="2">
        <f t="shared" si="2"/>
        <v>3.1823287158367686E-2</v>
      </c>
      <c r="AG35" s="2">
        <f t="shared" si="3"/>
        <v>-4.901489668428638E-2</v>
      </c>
      <c r="AH35" s="2">
        <f t="shared" si="4"/>
        <v>-6.571011364357815E-2</v>
      </c>
      <c r="AI35" s="2">
        <f t="shared" si="5"/>
        <v>-9.9073652239939247E-2</v>
      </c>
      <c r="AJ35" s="2">
        <f>IFERROR((J35/V35)-1,0)</f>
        <v>-7.5074028914823177E-2</v>
      </c>
      <c r="AK35" s="2">
        <f t="shared" si="6"/>
        <v>-4.3878490334458564E-2</v>
      </c>
      <c r="AM35" s="2">
        <f t="shared" si="7"/>
        <v>-5.0154649109786308E-2</v>
      </c>
      <c r="AN35" s="3">
        <f t="shared" si="8"/>
        <v>-5.1288275807886384E-2</v>
      </c>
      <c r="AO35" s="3">
        <f t="shared" si="9"/>
        <v>-5.4377031222774423E-2</v>
      </c>
      <c r="AP35" s="3">
        <f t="shared" si="10"/>
        <v>-1.0555116304044359E-2</v>
      </c>
      <c r="AQ35" s="3">
        <f t="shared" si="11"/>
        <v>-5.022355329395875E-2</v>
      </c>
      <c r="AR35" s="3">
        <f t="shared" si="12"/>
        <v>-8.4970877876281062E-2</v>
      </c>
    </row>
    <row r="36" spans="1:44" x14ac:dyDescent="0.2">
      <c r="A36" s="1">
        <v>34</v>
      </c>
      <c r="B36">
        <v>34</v>
      </c>
      <c r="C36">
        <v>34</v>
      </c>
      <c r="D36" t="s">
        <v>63</v>
      </c>
      <c r="E36" t="s">
        <v>314</v>
      </c>
      <c r="F36" t="s">
        <v>533</v>
      </c>
      <c r="G36">
        <v>0.67930000000000001</v>
      </c>
      <c r="H36">
        <v>2.8637999999999999</v>
      </c>
      <c r="I36">
        <v>1.8985000000000001</v>
      </c>
      <c r="J36">
        <v>0.87339999999999995</v>
      </c>
      <c r="K36">
        <v>1.4012</v>
      </c>
      <c r="L36">
        <v>3672</v>
      </c>
      <c r="M36">
        <v>34</v>
      </c>
      <c r="N36" t="s">
        <v>533</v>
      </c>
      <c r="O36">
        <v>2016</v>
      </c>
      <c r="P36" t="s">
        <v>314</v>
      </c>
      <c r="Q36" t="s">
        <v>533</v>
      </c>
      <c r="R36">
        <v>201605</v>
      </c>
      <c r="S36">
        <v>0.71909999999999996</v>
      </c>
      <c r="T36">
        <v>2.9601999999999999</v>
      </c>
      <c r="U36">
        <v>2.0823</v>
      </c>
      <c r="V36">
        <v>0.9425</v>
      </c>
      <c r="W36">
        <v>1.4777</v>
      </c>
      <c r="X36">
        <v>3556</v>
      </c>
      <c r="Y36">
        <v>1.5208999999999999</v>
      </c>
      <c r="Z36">
        <v>1.3380000000000001</v>
      </c>
      <c r="AA36">
        <v>0.51090000000000002</v>
      </c>
      <c r="AB36">
        <v>1.0310999999999999</v>
      </c>
      <c r="AC36">
        <v>0.58799999999999997</v>
      </c>
      <c r="AD36">
        <v>3556</v>
      </c>
      <c r="AF36" s="2">
        <f t="shared" si="2"/>
        <v>3.2620922384701823E-2</v>
      </c>
      <c r="AG36" s="2">
        <f t="shared" si="3"/>
        <v>-5.5346961479627255E-2</v>
      </c>
      <c r="AH36" s="2">
        <f t="shared" si="4"/>
        <v>-3.2565367204918649E-2</v>
      </c>
      <c r="AI36" s="2">
        <f t="shared" si="5"/>
        <v>-8.8267780819286323E-2</v>
      </c>
      <c r="AJ36" s="2">
        <f>IFERROR((J36/V36)-1,0)</f>
        <v>-7.3315649867374044E-2</v>
      </c>
      <c r="AK36" s="2">
        <f t="shared" si="6"/>
        <v>-5.1769642011233685E-2</v>
      </c>
      <c r="AM36" s="2">
        <f t="shared" si="7"/>
        <v>-4.4774079832956358E-2</v>
      </c>
      <c r="AN36" s="3">
        <f t="shared" si="8"/>
        <v>-5.1298752209377622E-2</v>
      </c>
      <c r="AO36" s="3">
        <f t="shared" si="9"/>
        <v>-5.4324805036503457E-2</v>
      </c>
      <c r="AP36" s="3">
        <f t="shared" si="10"/>
        <v>-1.0147196783602448E-2</v>
      </c>
      <c r="AQ36" s="3">
        <f t="shared" si="11"/>
        <v>-5.0109034973125272E-2</v>
      </c>
      <c r="AR36" s="3">
        <f t="shared" si="12"/>
        <v>-8.5160243717487594E-2</v>
      </c>
    </row>
    <row r="37" spans="1:44" x14ac:dyDescent="0.2">
      <c r="A37" s="1">
        <v>35</v>
      </c>
      <c r="B37">
        <v>35</v>
      </c>
      <c r="C37">
        <v>35</v>
      </c>
      <c r="D37" t="s">
        <v>64</v>
      </c>
      <c r="E37" t="s">
        <v>315</v>
      </c>
      <c r="F37" t="s">
        <v>533</v>
      </c>
      <c r="G37">
        <v>1.6959</v>
      </c>
      <c r="H37">
        <v>0.70809999999999995</v>
      </c>
      <c r="I37">
        <v>0.97899999999999998</v>
      </c>
      <c r="J37">
        <v>0.54900000000000004</v>
      </c>
      <c r="K37">
        <v>3.2452999999999999</v>
      </c>
      <c r="L37">
        <v>1812</v>
      </c>
      <c r="M37">
        <v>35</v>
      </c>
      <c r="N37" t="s">
        <v>533</v>
      </c>
      <c r="O37">
        <v>2013</v>
      </c>
      <c r="P37" t="s">
        <v>315</v>
      </c>
      <c r="Q37" t="s">
        <v>533</v>
      </c>
      <c r="R37">
        <v>201308</v>
      </c>
      <c r="S37">
        <v>1.7797000000000001</v>
      </c>
      <c r="T37">
        <v>0.77049999999999996</v>
      </c>
      <c r="U37">
        <v>1.0426</v>
      </c>
      <c r="V37">
        <v>0.41599999999999998</v>
      </c>
      <c r="W37">
        <v>3.4664000000000001</v>
      </c>
      <c r="X37">
        <v>1739</v>
      </c>
      <c r="Y37">
        <v>0.12039999999999999</v>
      </c>
      <c r="Z37">
        <v>0.34350000000000003</v>
      </c>
      <c r="AA37">
        <v>0.16159999999999999</v>
      </c>
      <c r="AB37">
        <v>0.33539999999999998</v>
      </c>
      <c r="AC37">
        <v>0</v>
      </c>
      <c r="AD37">
        <v>1739</v>
      </c>
      <c r="AF37" s="2">
        <f t="shared" si="2"/>
        <v>4.197814836112701E-2</v>
      </c>
      <c r="AG37" s="2">
        <f t="shared" si="3"/>
        <v>-4.7086587627128251E-2</v>
      </c>
      <c r="AH37" s="2">
        <f t="shared" si="4"/>
        <v>-8.0986372485399083E-2</v>
      </c>
      <c r="AI37" s="2">
        <f t="shared" si="5"/>
        <v>-6.1001342796853986E-2</v>
      </c>
      <c r="AJ37" s="2">
        <f>IFERROR((J37/V37)-1,0)</f>
        <v>0.31971153846153855</v>
      </c>
      <c r="AK37" s="2">
        <f t="shared" si="6"/>
        <v>-6.3783752596353605E-2</v>
      </c>
      <c r="AM37" s="2">
        <f t="shared" si="7"/>
        <v>1.813860521948844E-2</v>
      </c>
      <c r="AN37" s="3">
        <f t="shared" si="8"/>
        <v>-5.1280010499793145E-2</v>
      </c>
      <c r="AO37" s="3">
        <f t="shared" si="9"/>
        <v>-5.442554317461263E-2</v>
      </c>
      <c r="AP37" s="3">
        <f t="shared" si="10"/>
        <v>-9.7855274130668676E-3</v>
      </c>
      <c r="AQ37" s="3">
        <f t="shared" si="11"/>
        <v>-5.0001596941207448E-2</v>
      </c>
      <c r="AR37" s="3">
        <f t="shared" si="12"/>
        <v>-8.5314829836498005E-2</v>
      </c>
    </row>
    <row r="38" spans="1:44" x14ac:dyDescent="0.2">
      <c r="A38" s="1">
        <v>36</v>
      </c>
      <c r="B38">
        <v>36</v>
      </c>
      <c r="C38">
        <v>36</v>
      </c>
      <c r="D38" t="s">
        <v>65</v>
      </c>
      <c r="E38" t="s">
        <v>316</v>
      </c>
      <c r="F38" t="s">
        <v>533</v>
      </c>
      <c r="G38">
        <v>0</v>
      </c>
      <c r="H38">
        <v>1.2363999999999999</v>
      </c>
      <c r="I38">
        <v>1.4085000000000001</v>
      </c>
      <c r="J38">
        <v>0.61870000000000003</v>
      </c>
      <c r="K38">
        <v>3.0407999999999999</v>
      </c>
      <c r="L38">
        <v>1591</v>
      </c>
      <c r="M38">
        <v>36</v>
      </c>
      <c r="N38" t="s">
        <v>533</v>
      </c>
      <c r="O38">
        <v>2015</v>
      </c>
      <c r="P38" t="s">
        <v>316</v>
      </c>
      <c r="Q38" t="s">
        <v>533</v>
      </c>
      <c r="R38">
        <v>201508</v>
      </c>
      <c r="S38">
        <v>0</v>
      </c>
      <c r="T38">
        <v>1.1577</v>
      </c>
      <c r="U38">
        <v>1.5723</v>
      </c>
      <c r="V38">
        <v>0.48170000000000002</v>
      </c>
      <c r="W38">
        <v>3.3971</v>
      </c>
      <c r="X38">
        <v>1470</v>
      </c>
      <c r="Y38">
        <v>0.28029999999999999</v>
      </c>
      <c r="Z38">
        <v>0.76480000000000004</v>
      </c>
      <c r="AA38">
        <v>0.17560000000000001</v>
      </c>
      <c r="AB38">
        <v>0.74109999999999998</v>
      </c>
      <c r="AC38">
        <v>1.2944</v>
      </c>
      <c r="AD38">
        <v>1470</v>
      </c>
      <c r="AF38" s="2">
        <f t="shared" si="2"/>
        <v>8.2312925170068052E-2</v>
      </c>
      <c r="AG38" s="2">
        <f t="shared" si="3"/>
        <v>0</v>
      </c>
      <c r="AH38" s="2">
        <f t="shared" si="4"/>
        <v>6.7979614753390427E-2</v>
      </c>
      <c r="AI38" s="2">
        <f t="shared" si="5"/>
        <v>-0.10417859187178014</v>
      </c>
      <c r="AJ38" s="2">
        <f>IFERROR((J38/V38)-1,0)</f>
        <v>0.2844093834336725</v>
      </c>
      <c r="AK38" s="2">
        <f t="shared" si="6"/>
        <v>-0.10488357716876162</v>
      </c>
      <c r="AM38" s="2">
        <f t="shared" si="7"/>
        <v>3.760662571943154E-2</v>
      </c>
      <c r="AN38" s="3">
        <f t="shared" si="8"/>
        <v>-5.1299514792224145E-2</v>
      </c>
      <c r="AO38" s="3">
        <f t="shared" si="9"/>
        <v>-5.4302004433632235E-2</v>
      </c>
      <c r="AP38" s="3">
        <f t="shared" si="10"/>
        <v>-9.5473143182585648E-3</v>
      </c>
      <c r="AQ38" s="3">
        <f t="shared" si="11"/>
        <v>-5.1721192919824875E-2</v>
      </c>
      <c r="AR38" s="3">
        <f t="shared" si="12"/>
        <v>-8.5414974381801026E-2</v>
      </c>
    </row>
    <row r="39" spans="1:44" x14ac:dyDescent="0.2">
      <c r="A39" s="1">
        <v>37</v>
      </c>
      <c r="B39">
        <v>37</v>
      </c>
      <c r="C39">
        <v>37</v>
      </c>
      <c r="D39" t="s">
        <v>66</v>
      </c>
      <c r="E39" t="s">
        <v>317</v>
      </c>
      <c r="F39" t="s">
        <v>533</v>
      </c>
      <c r="G39">
        <v>0.78710000000000002</v>
      </c>
      <c r="H39">
        <v>1.7707999999999999</v>
      </c>
      <c r="I39">
        <v>1.7664</v>
      </c>
      <c r="J39">
        <v>0.96899999999999997</v>
      </c>
      <c r="K39">
        <v>0.70189999999999997</v>
      </c>
      <c r="L39">
        <v>2539</v>
      </c>
      <c r="M39">
        <v>37</v>
      </c>
      <c r="N39" t="s">
        <v>533</v>
      </c>
      <c r="O39">
        <v>2013</v>
      </c>
      <c r="P39" t="s">
        <v>317</v>
      </c>
      <c r="Q39" t="s">
        <v>533</v>
      </c>
      <c r="R39">
        <v>201302</v>
      </c>
      <c r="S39">
        <v>0.86360000000000003</v>
      </c>
      <c r="T39">
        <v>1.9056</v>
      </c>
      <c r="U39">
        <v>1.8447</v>
      </c>
      <c r="V39">
        <v>1.0206</v>
      </c>
      <c r="W39">
        <v>0.75829999999999997</v>
      </c>
      <c r="X39">
        <v>2404</v>
      </c>
      <c r="Y39">
        <v>0.55720000000000003</v>
      </c>
      <c r="Z39">
        <v>0.67610000000000003</v>
      </c>
      <c r="AA39">
        <v>0.24030000000000001</v>
      </c>
      <c r="AB39">
        <v>0.1565</v>
      </c>
      <c r="AC39">
        <v>0.12180000000000001</v>
      </c>
      <c r="AD39">
        <v>2404</v>
      </c>
      <c r="AF39" s="2">
        <f t="shared" si="2"/>
        <v>5.6156405990016589E-2</v>
      </c>
      <c r="AG39" s="2">
        <f t="shared" si="3"/>
        <v>-8.8582677165354395E-2</v>
      </c>
      <c r="AH39" s="2">
        <f t="shared" si="4"/>
        <v>-7.0738874895046155E-2</v>
      </c>
      <c r="AI39" s="2">
        <f t="shared" si="5"/>
        <v>-4.2445926166856385E-2</v>
      </c>
      <c r="AJ39" s="2">
        <f>IFERROR((J39/V39)-1,0)</f>
        <v>-5.0558495002939408E-2</v>
      </c>
      <c r="AK39" s="2">
        <f t="shared" si="6"/>
        <v>-7.4376895687722544E-2</v>
      </c>
      <c r="AM39" s="2">
        <f t="shared" si="7"/>
        <v>-4.5091077154650383E-2</v>
      </c>
      <c r="AN39" s="3">
        <f t="shared" si="8"/>
        <v>-5.1539232151066317E-2</v>
      </c>
      <c r="AO39" s="3">
        <f t="shared" si="9"/>
        <v>-5.4873413869085612E-2</v>
      </c>
      <c r="AP39" s="3">
        <f t="shared" si="10"/>
        <v>-9.1051120867000502E-3</v>
      </c>
      <c r="AQ39" s="3">
        <f t="shared" si="11"/>
        <v>-5.3291896547644962E-2</v>
      </c>
      <c r="AR39" s="3">
        <f t="shared" si="12"/>
        <v>-8.5323999602422693E-2</v>
      </c>
    </row>
    <row r="40" spans="1:44" x14ac:dyDescent="0.2">
      <c r="A40" s="1">
        <v>38</v>
      </c>
      <c r="B40">
        <v>38</v>
      </c>
      <c r="C40">
        <v>38</v>
      </c>
      <c r="D40" t="s">
        <v>67</v>
      </c>
      <c r="E40" t="s">
        <v>318</v>
      </c>
      <c r="F40" t="s">
        <v>533</v>
      </c>
      <c r="G40">
        <v>0.80700000000000005</v>
      </c>
      <c r="H40">
        <v>1.0172000000000001</v>
      </c>
      <c r="I40">
        <v>2.25</v>
      </c>
      <c r="J40">
        <v>0.99060000000000004</v>
      </c>
      <c r="K40">
        <v>2.8359000000000001</v>
      </c>
      <c r="L40">
        <v>2330</v>
      </c>
      <c r="M40">
        <v>38</v>
      </c>
      <c r="N40" t="s">
        <v>533</v>
      </c>
      <c r="O40">
        <v>2011</v>
      </c>
      <c r="P40" t="s">
        <v>318</v>
      </c>
      <c r="Q40" t="s">
        <v>533</v>
      </c>
      <c r="R40">
        <v>201102</v>
      </c>
      <c r="S40">
        <v>0.90229999999999999</v>
      </c>
      <c r="T40">
        <v>1.089</v>
      </c>
      <c r="U40">
        <v>2.4169999999999998</v>
      </c>
      <c r="V40">
        <v>0.94820000000000004</v>
      </c>
      <c r="W40">
        <v>3.4946000000000002</v>
      </c>
      <c r="X40">
        <v>2194</v>
      </c>
      <c r="Y40">
        <v>0.3306</v>
      </c>
      <c r="Z40">
        <v>0.53439999999999999</v>
      </c>
      <c r="AA40">
        <v>0.68589999999999995</v>
      </c>
      <c r="AB40">
        <v>0.47239999999999999</v>
      </c>
      <c r="AC40">
        <v>0.91349999999999998</v>
      </c>
      <c r="AD40">
        <v>2194</v>
      </c>
      <c r="AF40" s="2">
        <f t="shared" si="2"/>
        <v>6.1987237921604432E-2</v>
      </c>
      <c r="AG40" s="2">
        <f t="shared" si="3"/>
        <v>-0.10561897373379137</v>
      </c>
      <c r="AH40" s="2">
        <f t="shared" si="4"/>
        <v>-6.5932047750229428E-2</v>
      </c>
      <c r="AI40" s="2">
        <f t="shared" si="5"/>
        <v>-6.9093918080264771E-2</v>
      </c>
      <c r="AJ40" s="2">
        <f>IFERROR((J40/V40)-1,0)</f>
        <v>4.4716304577093524E-2</v>
      </c>
      <c r="AK40" s="2">
        <f t="shared" si="6"/>
        <v>-0.188490814399359</v>
      </c>
      <c r="AM40" s="2">
        <f t="shared" si="7"/>
        <v>-5.3738701910824437E-2</v>
      </c>
      <c r="AN40" s="3">
        <f t="shared" si="8"/>
        <v>-5.1365319263675283E-2</v>
      </c>
      <c r="AO40" s="3">
        <f t="shared" si="9"/>
        <v>-5.4798928136569371E-2</v>
      </c>
      <c r="AP40" s="3">
        <f t="shared" si="10"/>
        <v>-8.9485824431312349E-3</v>
      </c>
      <c r="AQ40" s="3">
        <f t="shared" si="11"/>
        <v>-5.3304729418746866E-2</v>
      </c>
      <c r="AR40" s="3">
        <f t="shared" si="12"/>
        <v>-8.5375394456482331E-2</v>
      </c>
    </row>
    <row r="41" spans="1:44" x14ac:dyDescent="0.2">
      <c r="A41" s="1">
        <v>39</v>
      </c>
      <c r="B41">
        <v>39</v>
      </c>
      <c r="C41">
        <v>39</v>
      </c>
      <c r="D41" t="s">
        <v>68</v>
      </c>
      <c r="E41" t="s">
        <v>319</v>
      </c>
      <c r="F41" t="s">
        <v>533</v>
      </c>
      <c r="G41">
        <v>1.8474999999999999</v>
      </c>
      <c r="H41">
        <v>1.6789000000000001</v>
      </c>
      <c r="I41">
        <v>2.8793000000000002</v>
      </c>
      <c r="J41">
        <v>2.3046000000000002</v>
      </c>
      <c r="K41">
        <v>1.9317</v>
      </c>
      <c r="L41">
        <v>2237</v>
      </c>
      <c r="M41">
        <v>39</v>
      </c>
      <c r="N41" t="s">
        <v>533</v>
      </c>
      <c r="O41">
        <v>2010</v>
      </c>
      <c r="P41" t="s">
        <v>319</v>
      </c>
      <c r="Q41" t="s">
        <v>533</v>
      </c>
      <c r="R41">
        <v>201010</v>
      </c>
      <c r="S41">
        <v>1.9763999999999999</v>
      </c>
      <c r="T41">
        <v>1.6492</v>
      </c>
      <c r="U41">
        <v>3.0384000000000002</v>
      </c>
      <c r="V41">
        <v>2.3334999999999999</v>
      </c>
      <c r="W41">
        <v>1.9753000000000001</v>
      </c>
      <c r="X41">
        <v>2170</v>
      </c>
      <c r="Y41">
        <v>0.54410000000000003</v>
      </c>
      <c r="Z41">
        <v>1.3461000000000001</v>
      </c>
      <c r="AA41">
        <v>0.99070000000000003</v>
      </c>
      <c r="AB41">
        <v>0.49640000000000001</v>
      </c>
      <c r="AC41">
        <v>1.2029000000000001</v>
      </c>
      <c r="AD41">
        <v>2170</v>
      </c>
      <c r="AF41" s="2">
        <f t="shared" si="2"/>
        <v>3.0875576036866414E-2</v>
      </c>
      <c r="AG41" s="2">
        <f t="shared" si="3"/>
        <v>-6.5219591175875391E-2</v>
      </c>
      <c r="AH41" s="2">
        <f t="shared" si="4"/>
        <v>1.8008731506184761E-2</v>
      </c>
      <c r="AI41" s="2">
        <f t="shared" si="5"/>
        <v>-5.236308583464977E-2</v>
      </c>
      <c r="AJ41" s="2">
        <f>IFERROR((J41/V41)-1,0)</f>
        <v>-1.2384829655024521E-2</v>
      </c>
      <c r="AK41" s="2">
        <f t="shared" si="6"/>
        <v>-2.207259656761007E-2</v>
      </c>
      <c r="AM41" s="2">
        <f t="shared" si="7"/>
        <v>-1.7192632615018095E-2</v>
      </c>
      <c r="AN41" s="3">
        <f t="shared" si="8"/>
        <v>-5.1109405799193611E-2</v>
      </c>
      <c r="AO41" s="3">
        <f t="shared" si="9"/>
        <v>-5.4746413421410609E-2</v>
      </c>
      <c r="AP41" s="3">
        <f t="shared" si="10"/>
        <v>-8.6648780297485292E-3</v>
      </c>
      <c r="AQ41" s="3">
        <f t="shared" si="11"/>
        <v>-5.3767092786651774E-2</v>
      </c>
      <c r="AR41" s="3">
        <f t="shared" si="12"/>
        <v>-8.4889000966185735E-2</v>
      </c>
    </row>
    <row r="42" spans="1:44" x14ac:dyDescent="0.2">
      <c r="A42" s="1">
        <v>40</v>
      </c>
      <c r="B42">
        <v>40</v>
      </c>
      <c r="C42">
        <v>40</v>
      </c>
      <c r="D42" t="s">
        <v>69</v>
      </c>
      <c r="E42" t="s">
        <v>320</v>
      </c>
      <c r="F42" t="s">
        <v>533</v>
      </c>
      <c r="G42">
        <v>1.3406</v>
      </c>
      <c r="H42">
        <v>1.4273</v>
      </c>
      <c r="I42">
        <v>2.1789999999999998</v>
      </c>
      <c r="J42">
        <v>0.64149999999999996</v>
      </c>
      <c r="K42">
        <v>2.3237999999999999</v>
      </c>
      <c r="L42">
        <v>2643</v>
      </c>
      <c r="M42">
        <v>40</v>
      </c>
      <c r="N42" t="s">
        <v>533</v>
      </c>
      <c r="O42">
        <v>2011</v>
      </c>
      <c r="P42" t="s">
        <v>320</v>
      </c>
      <c r="Q42" t="s">
        <v>533</v>
      </c>
      <c r="R42">
        <v>201105</v>
      </c>
      <c r="S42">
        <v>1.5589999999999999</v>
      </c>
      <c r="T42">
        <v>1.4397</v>
      </c>
      <c r="U42">
        <v>2.3111999999999999</v>
      </c>
      <c r="V42">
        <v>0.6764</v>
      </c>
      <c r="W42">
        <v>2.2927</v>
      </c>
      <c r="X42">
        <v>2554</v>
      </c>
      <c r="Y42">
        <v>0.44490000000000002</v>
      </c>
      <c r="Z42">
        <v>0.4849</v>
      </c>
      <c r="AA42">
        <v>0.47149999999999997</v>
      </c>
      <c r="AB42">
        <v>0.14050000000000001</v>
      </c>
      <c r="AC42">
        <v>0.36549999999999999</v>
      </c>
      <c r="AD42">
        <v>2554</v>
      </c>
      <c r="AF42" s="2">
        <f t="shared" si="2"/>
        <v>3.4847298355520806E-2</v>
      </c>
      <c r="AG42" s="2">
        <f t="shared" si="3"/>
        <v>-0.14008980115458625</v>
      </c>
      <c r="AH42" s="2">
        <f t="shared" si="4"/>
        <v>-8.6129054664165761E-3</v>
      </c>
      <c r="AI42" s="2">
        <f t="shared" si="5"/>
        <v>-5.7199723087573595E-2</v>
      </c>
      <c r="AJ42" s="2">
        <f>IFERROR((J42/V42)-1,0)</f>
        <v>-5.1596688350088793E-2</v>
      </c>
      <c r="AK42" s="2">
        <f t="shared" si="6"/>
        <v>1.3564792602608344E-2</v>
      </c>
      <c r="AM42" s="2">
        <f t="shared" si="7"/>
        <v>-3.4847837850089346E-2</v>
      </c>
      <c r="AN42" s="3">
        <f t="shared" si="8"/>
        <v>-5.1042532882716443E-2</v>
      </c>
      <c r="AO42" s="3">
        <f t="shared" si="9"/>
        <v>-5.5091224534811516E-2</v>
      </c>
      <c r="AP42" s="3">
        <f t="shared" si="10"/>
        <v>-8.4577775188248248E-3</v>
      </c>
      <c r="AQ42" s="3">
        <f t="shared" si="11"/>
        <v>-5.3963217256469902E-2</v>
      </c>
      <c r="AR42" s="3">
        <f t="shared" si="12"/>
        <v>-8.5186709043904102E-2</v>
      </c>
    </row>
    <row r="43" spans="1:44" x14ac:dyDescent="0.2">
      <c r="A43" s="1">
        <v>41</v>
      </c>
      <c r="B43">
        <v>41</v>
      </c>
      <c r="C43">
        <v>41</v>
      </c>
      <c r="D43" t="s">
        <v>70</v>
      </c>
      <c r="E43" t="s">
        <v>321</v>
      </c>
      <c r="F43" t="s">
        <v>533</v>
      </c>
      <c r="G43">
        <v>0.20469999999999999</v>
      </c>
      <c r="H43">
        <v>1.2485999999999999</v>
      </c>
      <c r="I43">
        <v>1.3257000000000001</v>
      </c>
      <c r="J43">
        <v>0.94589999999999996</v>
      </c>
      <c r="K43">
        <v>2.9451999999999998</v>
      </c>
      <c r="L43">
        <v>2395</v>
      </c>
      <c r="M43">
        <v>41</v>
      </c>
      <c r="N43" t="s">
        <v>533</v>
      </c>
      <c r="O43">
        <v>2010</v>
      </c>
      <c r="P43" t="s">
        <v>321</v>
      </c>
      <c r="Q43" t="s">
        <v>533</v>
      </c>
      <c r="R43">
        <v>201004</v>
      </c>
      <c r="S43">
        <v>0.2102</v>
      </c>
      <c r="T43">
        <v>1.3181</v>
      </c>
      <c r="U43">
        <v>1.3933</v>
      </c>
      <c r="V43">
        <v>1.0227999999999999</v>
      </c>
      <c r="W43">
        <v>3.0628000000000002</v>
      </c>
      <c r="X43">
        <v>2346</v>
      </c>
      <c r="Y43">
        <v>0.53349999999999997</v>
      </c>
      <c r="Z43">
        <v>0.6179</v>
      </c>
      <c r="AA43">
        <v>0.1163</v>
      </c>
      <c r="AB43">
        <v>0.48599999999999999</v>
      </c>
      <c r="AC43">
        <v>0.42770000000000002</v>
      </c>
      <c r="AD43">
        <v>2346</v>
      </c>
      <c r="AF43" s="2">
        <f t="shared" si="2"/>
        <v>2.0886615515771423E-2</v>
      </c>
      <c r="AG43" s="2">
        <f t="shared" si="3"/>
        <v>-2.6165556612749774E-2</v>
      </c>
      <c r="AH43" s="2">
        <f t="shared" si="4"/>
        <v>-5.2727410666869035E-2</v>
      </c>
      <c r="AI43" s="2">
        <f t="shared" si="5"/>
        <v>-4.8517907126964688E-2</v>
      </c>
      <c r="AJ43" s="2">
        <f>IFERROR((J43/V43)-1,0)</f>
        <v>-7.5185764567852975E-2</v>
      </c>
      <c r="AK43" s="2">
        <f t="shared" si="6"/>
        <v>-3.839623873579745E-2</v>
      </c>
      <c r="AM43" s="2">
        <f t="shared" si="7"/>
        <v>-3.6684377032410419E-2</v>
      </c>
      <c r="AN43" s="3">
        <f t="shared" si="8"/>
        <v>-5.061849827189803E-2</v>
      </c>
      <c r="AO43" s="3">
        <f t="shared" si="9"/>
        <v>-5.5312549863708649E-2</v>
      </c>
      <c r="AP43" s="3">
        <f t="shared" si="10"/>
        <v>-8.2256730161165015E-3</v>
      </c>
      <c r="AQ43" s="3">
        <f t="shared" si="11"/>
        <v>-5.3974486441738405E-2</v>
      </c>
      <c r="AR43" s="3">
        <f t="shared" si="12"/>
        <v>-8.5656954289839882E-2</v>
      </c>
    </row>
    <row r="44" spans="1:44" ht="16" x14ac:dyDescent="0.2">
      <c r="A44" s="4">
        <v>42</v>
      </c>
      <c r="B44" s="5">
        <v>42</v>
      </c>
      <c r="C44" s="5">
        <v>42</v>
      </c>
      <c r="D44" s="5" t="s">
        <v>71</v>
      </c>
      <c r="E44" s="5" t="s">
        <v>322</v>
      </c>
      <c r="F44" s="5" t="s">
        <v>533</v>
      </c>
      <c r="G44" s="5">
        <v>1.3646</v>
      </c>
      <c r="H44" s="5">
        <v>7.2645999999999997</v>
      </c>
      <c r="I44" s="5">
        <v>2.1738</v>
      </c>
      <c r="J44" s="5">
        <v>3.22</v>
      </c>
      <c r="K44" s="5">
        <v>0.87949999999999995</v>
      </c>
      <c r="L44" s="5">
        <v>9718</v>
      </c>
      <c r="M44" s="5">
        <v>42</v>
      </c>
      <c r="N44" s="5" t="s">
        <v>533</v>
      </c>
      <c r="O44" s="5">
        <v>2017</v>
      </c>
      <c r="P44" s="5" t="s">
        <v>322</v>
      </c>
      <c r="Q44" s="5" t="s">
        <v>533</v>
      </c>
      <c r="R44" s="5">
        <v>201712</v>
      </c>
      <c r="S44" s="5">
        <v>0</v>
      </c>
      <c r="T44" s="5">
        <v>5.3078000000000003</v>
      </c>
      <c r="U44" s="5">
        <v>0.3609</v>
      </c>
      <c r="V44" s="5">
        <v>3.5219999999999998</v>
      </c>
      <c r="W44" s="5">
        <v>1.1656</v>
      </c>
      <c r="X44" s="5">
        <v>298</v>
      </c>
      <c r="Y44" s="5">
        <v>2.3260000000000001</v>
      </c>
      <c r="Z44" s="5">
        <v>1.6551</v>
      </c>
      <c r="AA44" s="5">
        <v>0.56130000000000002</v>
      </c>
      <c r="AB44" s="5">
        <v>0.32479999999999998</v>
      </c>
      <c r="AC44" s="5">
        <v>0</v>
      </c>
      <c r="AD44" s="5">
        <v>298</v>
      </c>
      <c r="AF44" s="7">
        <f t="shared" si="2"/>
        <v>31.61073825503356</v>
      </c>
      <c r="AG44" s="7">
        <f t="shared" si="3"/>
        <v>0</v>
      </c>
      <c r="AH44" s="7">
        <f t="shared" si="4"/>
        <v>0.36866498360902811</v>
      </c>
      <c r="AI44" s="7">
        <f t="shared" si="5"/>
        <v>5.0232751454696594</v>
      </c>
      <c r="AJ44" s="7">
        <f>IFERROR((J44/V44)-1,0)</f>
        <v>-8.5746734809767022E-2</v>
      </c>
      <c r="AK44" s="7">
        <f t="shared" si="6"/>
        <v>-0.24545298558682227</v>
      </c>
      <c r="AM44" s="2">
        <f t="shared" si="7"/>
        <v>6.1119131106192768</v>
      </c>
      <c r="AN44" s="3">
        <f t="shared" si="8"/>
        <v>-5.0735497992755202E-2</v>
      </c>
      <c r="AO44" s="3">
        <f t="shared" si="9"/>
        <v>-5.5324918950774855E-2</v>
      </c>
      <c r="AP44" s="3">
        <f t="shared" si="10"/>
        <v>-8.032887206973682E-3</v>
      </c>
      <c r="AQ44" s="3">
        <f t="shared" si="11"/>
        <v>-5.3872997072713924E-2</v>
      </c>
      <c r="AR44" s="3">
        <f t="shared" si="12"/>
        <v>-8.5883082115457296E-2</v>
      </c>
    </row>
    <row r="45" spans="1:44" x14ac:dyDescent="0.2">
      <c r="A45" s="1">
        <v>43</v>
      </c>
      <c r="B45">
        <v>43</v>
      </c>
      <c r="C45">
        <v>43</v>
      </c>
      <c r="D45" t="s">
        <v>72</v>
      </c>
      <c r="E45" t="s">
        <v>323</v>
      </c>
      <c r="F45" t="s">
        <v>533</v>
      </c>
      <c r="G45">
        <v>0.97250000000000003</v>
      </c>
      <c r="H45">
        <v>1.8448</v>
      </c>
      <c r="I45">
        <v>2.5114999999999998</v>
      </c>
      <c r="J45">
        <v>1.4812000000000001</v>
      </c>
      <c r="K45">
        <v>1.5248999999999999</v>
      </c>
      <c r="L45">
        <v>3294</v>
      </c>
      <c r="M45">
        <v>43</v>
      </c>
      <c r="N45" t="s">
        <v>533</v>
      </c>
      <c r="O45">
        <v>2017</v>
      </c>
      <c r="P45" t="s">
        <v>323</v>
      </c>
      <c r="Q45" t="s">
        <v>533</v>
      </c>
      <c r="R45">
        <v>201710</v>
      </c>
      <c r="S45">
        <v>1.0190999999999999</v>
      </c>
      <c r="T45">
        <v>2.0105</v>
      </c>
      <c r="U45">
        <v>2.6659999999999999</v>
      </c>
      <c r="V45">
        <v>1.5771999999999999</v>
      </c>
      <c r="W45">
        <v>1.5824</v>
      </c>
      <c r="X45">
        <v>3206</v>
      </c>
      <c r="Y45">
        <v>1.1516999999999999</v>
      </c>
      <c r="Z45">
        <v>0.95640000000000003</v>
      </c>
      <c r="AA45">
        <v>0.49259999999999998</v>
      </c>
      <c r="AB45">
        <v>1.5579000000000001</v>
      </c>
      <c r="AC45">
        <v>0.4123</v>
      </c>
      <c r="AD45">
        <v>3206</v>
      </c>
      <c r="AF45" s="2">
        <f t="shared" si="2"/>
        <v>2.7448533998752245E-2</v>
      </c>
      <c r="AG45" s="2">
        <f t="shared" si="3"/>
        <v>-4.5726621528799805E-2</v>
      </c>
      <c r="AH45" s="2">
        <f t="shared" si="4"/>
        <v>-8.2417309127082783E-2</v>
      </c>
      <c r="AI45" s="2">
        <f t="shared" si="5"/>
        <v>-5.7951987996999299E-2</v>
      </c>
      <c r="AJ45" s="2">
        <f>IFERROR((J45/V45)-1,0)</f>
        <v>-6.0867359878265193E-2</v>
      </c>
      <c r="AK45" s="2">
        <f t="shared" si="6"/>
        <v>-3.6337209302325646E-2</v>
      </c>
      <c r="AM45" s="2">
        <f t="shared" si="7"/>
        <v>-4.2641992305786747E-2</v>
      </c>
      <c r="AN45" s="3">
        <f t="shared" si="8"/>
        <v>-5.0979418656181906E-2</v>
      </c>
      <c r="AO45" s="3">
        <f t="shared" si="9"/>
        <v>-5.7363331943850834E-2</v>
      </c>
      <c r="AP45" s="3">
        <f t="shared" si="10"/>
        <v>-3.2221868133303661E-2</v>
      </c>
      <c r="AQ45" s="3">
        <f t="shared" si="11"/>
        <v>-5.371975794897809E-2</v>
      </c>
      <c r="AR45" s="3">
        <f t="shared" si="12"/>
        <v>-8.5115919117998845E-2</v>
      </c>
    </row>
    <row r="46" spans="1:44" x14ac:dyDescent="0.2">
      <c r="A46" s="1">
        <v>44</v>
      </c>
      <c r="B46">
        <v>44</v>
      </c>
      <c r="C46">
        <v>44</v>
      </c>
      <c r="D46" t="s">
        <v>73</v>
      </c>
      <c r="E46" t="s">
        <v>324</v>
      </c>
      <c r="F46" t="s">
        <v>533</v>
      </c>
      <c r="G46">
        <v>1.1828000000000001</v>
      </c>
      <c r="H46">
        <v>2.3321999999999998</v>
      </c>
      <c r="I46">
        <v>3.4333999999999998</v>
      </c>
      <c r="J46">
        <v>1.4193</v>
      </c>
      <c r="K46">
        <v>2.8067000000000002</v>
      </c>
      <c r="L46">
        <v>3646</v>
      </c>
      <c r="M46">
        <v>44</v>
      </c>
      <c r="N46" t="s">
        <v>533</v>
      </c>
      <c r="O46">
        <v>2018</v>
      </c>
      <c r="P46" t="s">
        <v>324</v>
      </c>
      <c r="Q46" t="s">
        <v>533</v>
      </c>
      <c r="R46">
        <v>201810</v>
      </c>
      <c r="S46">
        <v>1.2641</v>
      </c>
      <c r="T46">
        <v>2.5135999999999998</v>
      </c>
      <c r="U46">
        <v>3.6429</v>
      </c>
      <c r="V46">
        <v>1.5202</v>
      </c>
      <c r="W46">
        <v>2.9207999999999998</v>
      </c>
      <c r="X46">
        <v>3551</v>
      </c>
      <c r="Y46">
        <v>1.7749999999999999</v>
      </c>
      <c r="Z46">
        <v>0.74870000000000003</v>
      </c>
      <c r="AA46">
        <v>0.4355</v>
      </c>
      <c r="AB46">
        <v>0.30990000000000001</v>
      </c>
      <c r="AC46">
        <v>0.36980000000000002</v>
      </c>
      <c r="AD46">
        <v>3551</v>
      </c>
      <c r="AF46" s="2">
        <f t="shared" si="2"/>
        <v>2.6753027316248845E-2</v>
      </c>
      <c r="AG46" s="2">
        <f t="shared" si="3"/>
        <v>-6.4314532078158293E-2</v>
      </c>
      <c r="AH46" s="2">
        <f t="shared" si="4"/>
        <v>-7.2167409293443674E-2</v>
      </c>
      <c r="AI46" s="2">
        <f t="shared" si="5"/>
        <v>-5.750912734359992E-2</v>
      </c>
      <c r="AJ46" s="2">
        <f>IFERROR((J46/V46)-1,0)</f>
        <v>-6.6372845678200232E-2</v>
      </c>
      <c r="AK46" s="2">
        <f t="shared" si="6"/>
        <v>-3.9064639824705427E-2</v>
      </c>
      <c r="AM46" s="2">
        <f t="shared" si="7"/>
        <v>-4.5445921150309786E-2</v>
      </c>
      <c r="AN46" s="3">
        <f t="shared" si="8"/>
        <v>-5.1004794487715152E-2</v>
      </c>
      <c r="AO46" s="3">
        <f t="shared" si="9"/>
        <v>-5.7242298237651638E-2</v>
      </c>
      <c r="AP46" s="3">
        <f t="shared" si="10"/>
        <v>-3.2097568037343781E-2</v>
      </c>
      <c r="AQ46" s="3">
        <f t="shared" si="11"/>
        <v>-5.3685228471058839E-2</v>
      </c>
      <c r="AR46" s="3">
        <f t="shared" si="12"/>
        <v>-8.5351565059137324E-2</v>
      </c>
    </row>
    <row r="47" spans="1:44" x14ac:dyDescent="0.2">
      <c r="A47" s="1">
        <v>45</v>
      </c>
      <c r="B47">
        <v>45</v>
      </c>
      <c r="C47">
        <v>45</v>
      </c>
      <c r="D47" t="s">
        <v>74</v>
      </c>
      <c r="E47" t="s">
        <v>325</v>
      </c>
      <c r="F47" t="s">
        <v>533</v>
      </c>
      <c r="G47">
        <v>0.62029999999999996</v>
      </c>
      <c r="H47">
        <v>0.85050000000000003</v>
      </c>
      <c r="I47">
        <v>1.4614</v>
      </c>
      <c r="J47">
        <v>0.87139999999999995</v>
      </c>
      <c r="K47">
        <v>1.1428</v>
      </c>
      <c r="L47">
        <v>3112</v>
      </c>
      <c r="M47">
        <v>45</v>
      </c>
      <c r="N47" t="s">
        <v>533</v>
      </c>
      <c r="O47">
        <v>2019</v>
      </c>
      <c r="P47" t="s">
        <v>325</v>
      </c>
      <c r="Q47" t="s">
        <v>533</v>
      </c>
      <c r="R47">
        <v>201910</v>
      </c>
      <c r="S47">
        <v>0.66979999999999995</v>
      </c>
      <c r="T47">
        <v>0.93169999999999997</v>
      </c>
      <c r="U47">
        <v>1.5765</v>
      </c>
      <c r="V47">
        <v>0.93930000000000002</v>
      </c>
      <c r="W47">
        <v>1.2454000000000001</v>
      </c>
      <c r="X47">
        <v>3002</v>
      </c>
      <c r="Y47">
        <v>1.6223000000000001</v>
      </c>
      <c r="Z47">
        <v>0.4002</v>
      </c>
      <c r="AA47">
        <v>0.4239</v>
      </c>
      <c r="AB47">
        <v>0.20780000000000001</v>
      </c>
      <c r="AC47">
        <v>0.3453</v>
      </c>
      <c r="AD47">
        <v>3002</v>
      </c>
      <c r="AF47" s="2">
        <f t="shared" si="2"/>
        <v>3.6642238507661462E-2</v>
      </c>
      <c r="AG47" s="2">
        <f t="shared" si="3"/>
        <v>-7.3902657509704373E-2</v>
      </c>
      <c r="AH47" s="2">
        <f t="shared" si="4"/>
        <v>-8.7152516904582922E-2</v>
      </c>
      <c r="AI47" s="2">
        <f t="shared" si="5"/>
        <v>-7.3009831906121092E-2</v>
      </c>
      <c r="AJ47" s="2">
        <f>IFERROR((J47/V47)-1,0)</f>
        <v>-7.2287873948685299E-2</v>
      </c>
      <c r="AK47" s="2">
        <f t="shared" si="6"/>
        <v>-8.2383170065842282E-2</v>
      </c>
      <c r="AM47" s="2">
        <f t="shared" si="7"/>
        <v>-5.8682301971212415E-2</v>
      </c>
      <c r="AN47" s="3">
        <f t="shared" si="8"/>
        <v>-5.094018411106252E-2</v>
      </c>
      <c r="AO47" s="3">
        <f t="shared" si="9"/>
        <v>-5.716984624223518E-2</v>
      </c>
      <c r="AP47" s="3">
        <f t="shared" si="10"/>
        <v>-3.1974210953332825E-2</v>
      </c>
      <c r="AQ47" s="3">
        <f t="shared" si="11"/>
        <v>-5.3623638096266885E-2</v>
      </c>
      <c r="AR47" s="3">
        <f t="shared" si="12"/>
        <v>-8.5576258870954977E-2</v>
      </c>
    </row>
    <row r="48" spans="1:44" x14ac:dyDescent="0.2">
      <c r="A48" s="1">
        <v>46</v>
      </c>
      <c r="B48">
        <v>46</v>
      </c>
      <c r="C48">
        <v>46</v>
      </c>
      <c r="D48" t="s">
        <v>75</v>
      </c>
      <c r="E48" t="s">
        <v>326</v>
      </c>
      <c r="F48" t="s">
        <v>533</v>
      </c>
      <c r="G48">
        <v>1.9573</v>
      </c>
      <c r="H48">
        <v>1.4942</v>
      </c>
      <c r="I48">
        <v>3.7168000000000001</v>
      </c>
      <c r="J48">
        <v>2.3614999999999999</v>
      </c>
      <c r="K48">
        <v>1.8832</v>
      </c>
      <c r="L48">
        <v>4449</v>
      </c>
      <c r="M48">
        <v>46</v>
      </c>
      <c r="N48" t="s">
        <v>533</v>
      </c>
      <c r="O48">
        <v>2020</v>
      </c>
      <c r="P48" t="s">
        <v>326</v>
      </c>
      <c r="Q48" t="s">
        <v>533</v>
      </c>
      <c r="R48">
        <v>202010</v>
      </c>
      <c r="S48">
        <v>2.0358000000000001</v>
      </c>
      <c r="T48">
        <v>1.6071</v>
      </c>
      <c r="U48">
        <v>3.8626</v>
      </c>
      <c r="V48">
        <v>2.4441999999999999</v>
      </c>
      <c r="W48">
        <v>1.95</v>
      </c>
      <c r="X48">
        <v>4369</v>
      </c>
      <c r="Y48">
        <v>1.6093</v>
      </c>
      <c r="Z48">
        <v>0.33929999999999999</v>
      </c>
      <c r="AA48">
        <v>0.79979999999999996</v>
      </c>
      <c r="AB48">
        <v>0.25819999999999999</v>
      </c>
      <c r="AC48">
        <v>0.42509999999999998</v>
      </c>
      <c r="AD48">
        <v>4369</v>
      </c>
      <c r="AF48" s="2">
        <f t="shared" si="2"/>
        <v>1.8310826276035641E-2</v>
      </c>
      <c r="AG48" s="2">
        <f t="shared" si="3"/>
        <v>-3.8559779939090322E-2</v>
      </c>
      <c r="AH48" s="2">
        <f t="shared" si="4"/>
        <v>-7.025076224254867E-2</v>
      </c>
      <c r="AI48" s="2">
        <f t="shared" si="5"/>
        <v>-3.7746595557396567E-2</v>
      </c>
      <c r="AJ48" s="2">
        <f>IFERROR((J48/V48)-1,0)</f>
        <v>-3.3835201701988393E-2</v>
      </c>
      <c r="AK48" s="2">
        <f t="shared" si="6"/>
        <v>-3.4256410256410241E-2</v>
      </c>
      <c r="AM48" s="2">
        <f t="shared" si="7"/>
        <v>-3.2722987236899759E-2</v>
      </c>
      <c r="AN48" s="3">
        <f t="shared" si="8"/>
        <v>-5.0828172045703286E-2</v>
      </c>
      <c r="AO48" s="3">
        <f t="shared" si="9"/>
        <v>-5.7023589312174938E-2</v>
      </c>
      <c r="AP48" s="3">
        <f t="shared" si="10"/>
        <v>-3.177403719258752E-2</v>
      </c>
      <c r="AQ48" s="3">
        <f t="shared" si="11"/>
        <v>-5.3532593043328254E-2</v>
      </c>
      <c r="AR48" s="3">
        <f t="shared" si="12"/>
        <v>-8.5591834913906761E-2</v>
      </c>
    </row>
    <row r="49" spans="1:44" x14ac:dyDescent="0.2">
      <c r="A49" s="1">
        <v>47</v>
      </c>
      <c r="B49">
        <v>47</v>
      </c>
      <c r="C49">
        <v>47</v>
      </c>
      <c r="D49" t="s">
        <v>76</v>
      </c>
      <c r="E49" t="s">
        <v>327</v>
      </c>
      <c r="F49" t="s">
        <v>533</v>
      </c>
      <c r="G49">
        <v>1.2779</v>
      </c>
      <c r="H49">
        <v>0.42330000000000001</v>
      </c>
      <c r="I49">
        <v>1.9859</v>
      </c>
      <c r="J49">
        <v>0.40200000000000002</v>
      </c>
      <c r="K49">
        <v>2.1151</v>
      </c>
      <c r="L49">
        <v>3744</v>
      </c>
      <c r="M49">
        <v>47</v>
      </c>
      <c r="N49" t="s">
        <v>533</v>
      </c>
      <c r="O49">
        <v>2017</v>
      </c>
      <c r="P49" t="s">
        <v>327</v>
      </c>
      <c r="Q49" t="s">
        <v>533</v>
      </c>
      <c r="R49">
        <v>201705</v>
      </c>
      <c r="S49">
        <v>1.3726</v>
      </c>
      <c r="T49">
        <v>0.38290000000000002</v>
      </c>
      <c r="U49">
        <v>2.1023000000000001</v>
      </c>
      <c r="V49">
        <v>0.42570000000000002</v>
      </c>
      <c r="W49">
        <v>2.3996</v>
      </c>
      <c r="X49">
        <v>3629</v>
      </c>
      <c r="Y49">
        <v>1.3588</v>
      </c>
      <c r="Z49">
        <v>0.4521</v>
      </c>
      <c r="AA49">
        <v>0.58979999999999999</v>
      </c>
      <c r="AB49">
        <v>0.2472</v>
      </c>
      <c r="AC49">
        <v>0.1011</v>
      </c>
      <c r="AD49">
        <v>3629</v>
      </c>
      <c r="AF49" s="2">
        <f t="shared" si="2"/>
        <v>3.168917057040499E-2</v>
      </c>
      <c r="AG49" s="2">
        <f t="shared" si="3"/>
        <v>-6.8993151682937515E-2</v>
      </c>
      <c r="AH49" s="2">
        <f t="shared" si="4"/>
        <v>0.10551057717419687</v>
      </c>
      <c r="AI49" s="2">
        <f t="shared" si="5"/>
        <v>-5.5367930361984508E-2</v>
      </c>
      <c r="AJ49" s="2">
        <f>IFERROR((J49/V49)-1,0)</f>
        <v>-5.5673009161381293E-2</v>
      </c>
      <c r="AK49" s="2">
        <f t="shared" si="6"/>
        <v>-0.11856142690448412</v>
      </c>
      <c r="AM49" s="2">
        <f t="shared" si="7"/>
        <v>-2.689929506103093E-2</v>
      </c>
      <c r="AN49" s="3">
        <f t="shared" si="8"/>
        <v>-5.0888311222696492E-2</v>
      </c>
      <c r="AO49" s="3">
        <f t="shared" si="9"/>
        <v>-5.6958750229182918E-2</v>
      </c>
      <c r="AP49" s="3">
        <f t="shared" si="10"/>
        <v>-3.1744759945701202E-2</v>
      </c>
      <c r="AQ49" s="3">
        <f t="shared" si="11"/>
        <v>-5.3629148883236777E-2</v>
      </c>
      <c r="AR49" s="3">
        <f t="shared" si="12"/>
        <v>-8.5843479152423893E-2</v>
      </c>
    </row>
    <row r="50" spans="1:44" x14ac:dyDescent="0.2">
      <c r="A50" s="1">
        <v>48</v>
      </c>
      <c r="B50">
        <v>48</v>
      </c>
      <c r="C50">
        <v>48</v>
      </c>
      <c r="D50" t="s">
        <v>77</v>
      </c>
      <c r="E50" t="s">
        <v>328</v>
      </c>
      <c r="F50" t="s">
        <v>533</v>
      </c>
      <c r="G50">
        <v>1.3561000000000001</v>
      </c>
      <c r="H50">
        <v>1.5951</v>
      </c>
      <c r="I50">
        <v>3.8616000000000001</v>
      </c>
      <c r="J50">
        <v>1.4058999999999999</v>
      </c>
      <c r="K50">
        <v>2.0270000000000001</v>
      </c>
      <c r="L50">
        <v>3277</v>
      </c>
      <c r="M50">
        <v>48</v>
      </c>
      <c r="N50" t="s">
        <v>533</v>
      </c>
      <c r="O50">
        <v>2018</v>
      </c>
      <c r="P50" t="s">
        <v>328</v>
      </c>
      <c r="Q50" t="s">
        <v>533</v>
      </c>
      <c r="R50">
        <v>201805</v>
      </c>
      <c r="S50">
        <v>1.4379</v>
      </c>
      <c r="T50">
        <v>1.6912</v>
      </c>
      <c r="U50">
        <v>4.0826000000000002</v>
      </c>
      <c r="V50">
        <v>1.5127999999999999</v>
      </c>
      <c r="W50">
        <v>2.1053000000000002</v>
      </c>
      <c r="X50">
        <v>3208</v>
      </c>
      <c r="Y50">
        <v>1.3644000000000001</v>
      </c>
      <c r="Z50">
        <v>0.59830000000000005</v>
      </c>
      <c r="AA50">
        <v>0.72119999999999995</v>
      </c>
      <c r="AB50">
        <v>0.73819999999999997</v>
      </c>
      <c r="AC50">
        <v>0.58420000000000005</v>
      </c>
      <c r="AD50">
        <v>3208</v>
      </c>
      <c r="AF50" s="2">
        <f t="shared" si="2"/>
        <v>2.1508728179551184E-2</v>
      </c>
      <c r="AG50" s="2">
        <f t="shared" si="3"/>
        <v>-5.688851797760619E-2</v>
      </c>
      <c r="AH50" s="2">
        <f t="shared" si="4"/>
        <v>-5.6823557237464573E-2</v>
      </c>
      <c r="AI50" s="2">
        <f t="shared" si="5"/>
        <v>-5.4132170675549873E-2</v>
      </c>
      <c r="AJ50" s="2">
        <f>IFERROR((J50/V50)-1,0)</f>
        <v>-7.0663670015864599E-2</v>
      </c>
      <c r="AK50" s="2">
        <f t="shared" si="6"/>
        <v>-3.7191849142640065E-2</v>
      </c>
      <c r="AM50" s="2">
        <f t="shared" si="7"/>
        <v>-4.2365172811595686E-2</v>
      </c>
      <c r="AN50" s="3">
        <f t="shared" si="8"/>
        <v>-5.0799124816488406E-2</v>
      </c>
      <c r="AO50" s="3">
        <f t="shared" si="9"/>
        <v>-5.7759091743485279E-2</v>
      </c>
      <c r="AP50" s="3">
        <f t="shared" si="10"/>
        <v>-3.1628389648084038E-2</v>
      </c>
      <c r="AQ50" s="3">
        <f t="shared" si="11"/>
        <v>-5.3619080606004538E-2</v>
      </c>
      <c r="AR50" s="3">
        <f t="shared" si="12"/>
        <v>-8.5682306996009802E-2</v>
      </c>
    </row>
    <row r="51" spans="1:44" x14ac:dyDescent="0.2">
      <c r="A51" s="1">
        <v>49</v>
      </c>
      <c r="B51">
        <v>49</v>
      </c>
      <c r="C51">
        <v>49</v>
      </c>
      <c r="D51" t="s">
        <v>78</v>
      </c>
      <c r="E51" t="s">
        <v>329</v>
      </c>
      <c r="F51" t="s">
        <v>533</v>
      </c>
      <c r="G51">
        <v>2.0236999999999998</v>
      </c>
      <c r="H51">
        <v>2.5320999999999998</v>
      </c>
      <c r="I51">
        <v>2.4569000000000001</v>
      </c>
      <c r="J51">
        <v>1.4836</v>
      </c>
      <c r="K51">
        <v>1.5424</v>
      </c>
      <c r="L51">
        <v>2731</v>
      </c>
      <c r="M51">
        <v>49</v>
      </c>
      <c r="N51" t="s">
        <v>533</v>
      </c>
      <c r="O51">
        <v>2019</v>
      </c>
      <c r="P51" t="s">
        <v>329</v>
      </c>
      <c r="Q51" t="s">
        <v>533</v>
      </c>
      <c r="R51">
        <v>201905</v>
      </c>
      <c r="S51">
        <v>2.2541000000000002</v>
      </c>
      <c r="T51">
        <v>2.6657999999999999</v>
      </c>
      <c r="U51">
        <v>2.6322999999999999</v>
      </c>
      <c r="V51">
        <v>1.6009</v>
      </c>
      <c r="W51">
        <v>1.639</v>
      </c>
      <c r="X51">
        <v>2639</v>
      </c>
      <c r="Y51">
        <v>2.2896000000000001</v>
      </c>
      <c r="Z51">
        <v>1.3434999999999999</v>
      </c>
      <c r="AA51">
        <v>0.5575</v>
      </c>
      <c r="AB51">
        <v>0.7006</v>
      </c>
      <c r="AC51">
        <v>0.72560000000000002</v>
      </c>
      <c r="AD51">
        <v>2639</v>
      </c>
      <c r="AF51" s="2">
        <f t="shared" si="2"/>
        <v>3.4861690034103887E-2</v>
      </c>
      <c r="AG51" s="2">
        <f t="shared" si="3"/>
        <v>-0.10221374384455006</v>
      </c>
      <c r="AH51" s="2">
        <f t="shared" si="4"/>
        <v>-5.015379998499514E-2</v>
      </c>
      <c r="AI51" s="2">
        <f t="shared" si="5"/>
        <v>-6.6633742354594738E-2</v>
      </c>
      <c r="AJ51" s="2">
        <f>IFERROR((J51/V51)-1,0)</f>
        <v>-7.327128490224244E-2</v>
      </c>
      <c r="AK51" s="2">
        <f t="shared" si="6"/>
        <v>-5.8938377059182478E-2</v>
      </c>
      <c r="AM51" s="2">
        <f t="shared" si="7"/>
        <v>-5.2724876351910165E-2</v>
      </c>
      <c r="AN51" s="3">
        <f t="shared" si="8"/>
        <v>-5.0768979305789788E-2</v>
      </c>
      <c r="AO51" s="3">
        <f t="shared" si="9"/>
        <v>-5.7763723102425973E-2</v>
      </c>
      <c r="AP51" s="3">
        <f t="shared" si="10"/>
        <v>-3.151698479151243E-2</v>
      </c>
      <c r="AQ51" s="3">
        <f t="shared" si="11"/>
        <v>-5.3534701450510182E-2</v>
      </c>
      <c r="AR51" s="3">
        <f t="shared" si="12"/>
        <v>-8.5922358767561116E-2</v>
      </c>
    </row>
    <row r="52" spans="1:44" x14ac:dyDescent="0.2">
      <c r="A52" s="1">
        <v>50</v>
      </c>
      <c r="B52">
        <v>50</v>
      </c>
      <c r="C52">
        <v>50</v>
      </c>
      <c r="D52" t="s">
        <v>79</v>
      </c>
      <c r="E52" t="s">
        <v>330</v>
      </c>
      <c r="F52" t="s">
        <v>533</v>
      </c>
      <c r="G52">
        <v>0.87739999999999996</v>
      </c>
      <c r="H52">
        <v>1.5571999999999999</v>
      </c>
      <c r="I52">
        <v>1.3378000000000001</v>
      </c>
      <c r="J52">
        <v>1.2117</v>
      </c>
      <c r="K52">
        <v>2.5139999999999998</v>
      </c>
      <c r="L52">
        <v>4563</v>
      </c>
      <c r="M52">
        <v>50</v>
      </c>
      <c r="N52" t="s">
        <v>533</v>
      </c>
      <c r="O52">
        <v>2020</v>
      </c>
      <c r="P52" t="s">
        <v>330</v>
      </c>
      <c r="Q52" t="s">
        <v>533</v>
      </c>
      <c r="R52">
        <v>202004</v>
      </c>
      <c r="S52">
        <v>0.9284</v>
      </c>
      <c r="T52">
        <v>1.587</v>
      </c>
      <c r="U52">
        <v>1.4275</v>
      </c>
      <c r="V52">
        <v>1.2794000000000001</v>
      </c>
      <c r="W52">
        <v>2.7269999999999999</v>
      </c>
      <c r="X52">
        <v>4458</v>
      </c>
      <c r="Y52">
        <v>0.92520000000000002</v>
      </c>
      <c r="Z52">
        <v>0.81950000000000001</v>
      </c>
      <c r="AA52">
        <v>0.57509999999999994</v>
      </c>
      <c r="AB52">
        <v>0.2329</v>
      </c>
      <c r="AC52">
        <v>0.57899999999999996</v>
      </c>
      <c r="AD52">
        <v>4458</v>
      </c>
      <c r="AF52" s="2">
        <f t="shared" si="2"/>
        <v>2.3553162853297449E-2</v>
      </c>
      <c r="AG52" s="2">
        <f t="shared" si="3"/>
        <v>-5.4933218440327503E-2</v>
      </c>
      <c r="AH52" s="2">
        <f t="shared" si="4"/>
        <v>-1.8777567737870204E-2</v>
      </c>
      <c r="AI52" s="2">
        <f t="shared" si="5"/>
        <v>-6.2837127845884355E-2</v>
      </c>
      <c r="AJ52" s="2">
        <f>IFERROR((J52/V52)-1,0)</f>
        <v>-5.2915429107394107E-2</v>
      </c>
      <c r="AK52" s="2">
        <f t="shared" si="6"/>
        <v>-7.8107810781078091E-2</v>
      </c>
      <c r="AM52" s="2">
        <f t="shared" si="7"/>
        <v>-4.0669665176542802E-2</v>
      </c>
      <c r="AN52" s="3">
        <f t="shared" si="8"/>
        <v>-5.0513035203606914E-2</v>
      </c>
      <c r="AO52" s="3">
        <f t="shared" si="9"/>
        <v>-5.780158341644305E-2</v>
      </c>
      <c r="AP52" s="3">
        <f t="shared" si="10"/>
        <v>-3.134227455488018E-2</v>
      </c>
      <c r="AQ52" s="3">
        <f t="shared" si="11"/>
        <v>-5.3436509493038867E-2</v>
      </c>
      <c r="AR52" s="3">
        <f t="shared" si="12"/>
        <v>-8.605660743277696E-2</v>
      </c>
    </row>
    <row r="53" spans="1:44" x14ac:dyDescent="0.2">
      <c r="A53" s="1">
        <v>51</v>
      </c>
      <c r="B53">
        <v>51</v>
      </c>
      <c r="C53">
        <v>51</v>
      </c>
      <c r="D53" t="s">
        <v>80</v>
      </c>
      <c r="E53" t="s">
        <v>331</v>
      </c>
      <c r="F53" t="s">
        <v>533</v>
      </c>
      <c r="G53">
        <v>1.4316</v>
      </c>
      <c r="H53">
        <v>2.8574000000000002</v>
      </c>
      <c r="I53">
        <v>2.3864999999999998</v>
      </c>
      <c r="J53">
        <v>1.5569</v>
      </c>
      <c r="K53">
        <v>2.2383000000000002</v>
      </c>
      <c r="L53">
        <v>5409</v>
      </c>
      <c r="M53">
        <v>51</v>
      </c>
      <c r="N53" t="s">
        <v>533</v>
      </c>
      <c r="O53">
        <v>2021</v>
      </c>
      <c r="P53" t="s">
        <v>331</v>
      </c>
      <c r="Q53" t="s">
        <v>533</v>
      </c>
      <c r="R53">
        <v>202105</v>
      </c>
      <c r="S53">
        <v>1.5164</v>
      </c>
      <c r="T53">
        <v>2.9546000000000001</v>
      </c>
      <c r="U53">
        <v>2.5676999999999999</v>
      </c>
      <c r="V53">
        <v>1.7103999999999999</v>
      </c>
      <c r="W53">
        <v>2.3731</v>
      </c>
      <c r="X53">
        <v>5209</v>
      </c>
      <c r="Y53">
        <v>0.89080000000000004</v>
      </c>
      <c r="Z53">
        <v>1.7278</v>
      </c>
      <c r="AA53">
        <v>0.40960000000000002</v>
      </c>
      <c r="AB53">
        <v>0.8427</v>
      </c>
      <c r="AC53">
        <v>0.14710000000000001</v>
      </c>
      <c r="AD53">
        <v>5209</v>
      </c>
      <c r="AF53" s="2">
        <f t="shared" si="2"/>
        <v>3.8395085429065112E-2</v>
      </c>
      <c r="AG53" s="2">
        <f t="shared" si="3"/>
        <v>-5.5921920337641762E-2</v>
      </c>
      <c r="AH53" s="2">
        <f t="shared" si="4"/>
        <v>-3.2897854193461029E-2</v>
      </c>
      <c r="AI53" s="2">
        <f t="shared" si="5"/>
        <v>-7.0568991704638373E-2</v>
      </c>
      <c r="AJ53" s="2">
        <f>IFERROR((J53/V53)-1,0)</f>
        <v>-8.9745088868101064E-2</v>
      </c>
      <c r="AK53" s="2">
        <f t="shared" si="6"/>
        <v>-5.6803337406767462E-2</v>
      </c>
      <c r="AM53" s="2">
        <f t="shared" si="7"/>
        <v>-4.4590351180257427E-2</v>
      </c>
      <c r="AN53" s="3">
        <f t="shared" si="8"/>
        <v>-5.0490934287423309E-2</v>
      </c>
      <c r="AO53" s="3">
        <f t="shared" si="9"/>
        <v>-5.7996703494835912E-2</v>
      </c>
      <c r="AP53" s="3">
        <f t="shared" si="10"/>
        <v>-3.1184800288425154E-2</v>
      </c>
      <c r="AQ53" s="3">
        <f t="shared" si="11"/>
        <v>-5.3439114894967089E-2</v>
      </c>
      <c r="AR53" s="3">
        <f t="shared" si="12"/>
        <v>-8.6096351416035458E-2</v>
      </c>
    </row>
    <row r="54" spans="1:44" x14ac:dyDescent="0.2">
      <c r="A54" s="1">
        <v>52</v>
      </c>
      <c r="B54">
        <v>52</v>
      </c>
      <c r="C54">
        <v>52</v>
      </c>
      <c r="D54" t="s">
        <v>81</v>
      </c>
      <c r="E54" t="s">
        <v>332</v>
      </c>
      <c r="F54" t="s">
        <v>533</v>
      </c>
      <c r="G54">
        <v>0.78269999999999995</v>
      </c>
      <c r="H54">
        <v>1.2534000000000001</v>
      </c>
      <c r="I54">
        <v>1.4802999999999999</v>
      </c>
      <c r="J54">
        <v>1.8184</v>
      </c>
      <c r="K54">
        <v>0.91690000000000005</v>
      </c>
      <c r="L54">
        <v>3481</v>
      </c>
      <c r="M54">
        <v>52</v>
      </c>
      <c r="N54" t="s">
        <v>533</v>
      </c>
      <c r="O54">
        <v>2020</v>
      </c>
      <c r="P54" t="s">
        <v>332</v>
      </c>
      <c r="Q54" t="s">
        <v>533</v>
      </c>
      <c r="R54">
        <v>202008</v>
      </c>
      <c r="S54">
        <v>0.95089999999999997</v>
      </c>
      <c r="T54">
        <v>1.3757999999999999</v>
      </c>
      <c r="U54">
        <v>1.5674999999999999</v>
      </c>
      <c r="V54">
        <v>1.9592000000000001</v>
      </c>
      <c r="W54">
        <v>0.99909999999999999</v>
      </c>
      <c r="X54">
        <v>3324</v>
      </c>
      <c r="Y54">
        <v>1.0809</v>
      </c>
      <c r="Z54">
        <v>0.47320000000000001</v>
      </c>
      <c r="AA54">
        <v>0.50529999999999997</v>
      </c>
      <c r="AB54">
        <v>0.26619999999999999</v>
      </c>
      <c r="AC54">
        <v>0.50129999999999997</v>
      </c>
      <c r="AD54">
        <v>3324</v>
      </c>
      <c r="AF54" s="2">
        <f t="shared" si="2"/>
        <v>4.7232250300842438E-2</v>
      </c>
      <c r="AG54" s="2">
        <f t="shared" si="3"/>
        <v>-0.17688505626248818</v>
      </c>
      <c r="AH54" s="2">
        <f t="shared" si="4"/>
        <v>-8.896641953772344E-2</v>
      </c>
      <c r="AI54" s="2">
        <f t="shared" si="5"/>
        <v>-5.5629984051036696E-2</v>
      </c>
      <c r="AJ54" s="2">
        <f>IFERROR((J54/V54)-1,0)</f>
        <v>-7.1866067782768495E-2</v>
      </c>
      <c r="AK54" s="2">
        <f t="shared" si="6"/>
        <v>-8.2274046641977683E-2</v>
      </c>
      <c r="AM54" s="2">
        <f t="shared" si="7"/>
        <v>-7.1398220662525338E-2</v>
      </c>
      <c r="AN54" s="3">
        <f t="shared" si="8"/>
        <v>-5.0463642900236277E-2</v>
      </c>
      <c r="AO54" s="3">
        <f t="shared" si="9"/>
        <v>-5.8122828365697092E-2</v>
      </c>
      <c r="AP54" s="3">
        <f t="shared" si="10"/>
        <v>-3.0986889778795945E-2</v>
      </c>
      <c r="AQ54" s="3">
        <f t="shared" si="11"/>
        <v>-5.3256672814700111E-2</v>
      </c>
      <c r="AR54" s="3">
        <f t="shared" si="12"/>
        <v>-8.6243552491458902E-2</v>
      </c>
    </row>
    <row r="55" spans="1:44" x14ac:dyDescent="0.2">
      <c r="A55" s="1">
        <v>53</v>
      </c>
      <c r="B55">
        <v>53</v>
      </c>
      <c r="C55">
        <v>53</v>
      </c>
      <c r="D55" t="s">
        <v>82</v>
      </c>
      <c r="E55" t="s">
        <v>333</v>
      </c>
      <c r="F55" t="s">
        <v>534</v>
      </c>
      <c r="G55">
        <v>1.466</v>
      </c>
      <c r="H55">
        <v>7.5114999999999998</v>
      </c>
      <c r="I55">
        <v>3.9754</v>
      </c>
      <c r="J55">
        <v>4.1215000000000002</v>
      </c>
      <c r="K55">
        <v>1.9401999999999999</v>
      </c>
      <c r="L55">
        <v>738</v>
      </c>
      <c r="M55">
        <v>53</v>
      </c>
      <c r="N55" t="s">
        <v>534</v>
      </c>
      <c r="O55">
        <v>2017</v>
      </c>
      <c r="P55" t="s">
        <v>333</v>
      </c>
      <c r="Q55" t="s">
        <v>534</v>
      </c>
      <c r="R55">
        <v>201711</v>
      </c>
      <c r="S55">
        <v>1.6525000000000001</v>
      </c>
      <c r="T55">
        <v>9.3169000000000004</v>
      </c>
      <c r="U55">
        <v>4.1300999999999997</v>
      </c>
      <c r="V55">
        <v>4.0278</v>
      </c>
      <c r="W55">
        <v>2.133</v>
      </c>
      <c r="X55">
        <v>685</v>
      </c>
      <c r="Y55">
        <v>2.5842999999999998</v>
      </c>
      <c r="Z55">
        <v>7.4286000000000003</v>
      </c>
      <c r="AA55">
        <v>0.02</v>
      </c>
      <c r="AB55">
        <v>4.9477000000000002</v>
      </c>
      <c r="AC55">
        <v>0.75029999999999997</v>
      </c>
      <c r="AD55">
        <v>685</v>
      </c>
      <c r="AF55" s="2">
        <f t="shared" si="2"/>
        <v>7.7372262773722555E-2</v>
      </c>
      <c r="AG55" s="2">
        <f t="shared" si="3"/>
        <v>-0.11285930408472022</v>
      </c>
      <c r="AH55" s="2">
        <f t="shared" si="4"/>
        <v>-0.19377690004185943</v>
      </c>
      <c r="AI55" s="2">
        <f t="shared" si="5"/>
        <v>-3.7456720176266778E-2</v>
      </c>
      <c r="AJ55" s="2">
        <f>IFERROR((J55/V55)-1,0)</f>
        <v>2.3263319926510873E-2</v>
      </c>
      <c r="AK55" s="2">
        <f t="shared" si="6"/>
        <v>-9.0389123300515739E-2</v>
      </c>
      <c r="AM55" s="2">
        <f t="shared" si="7"/>
        <v>-5.5641077483854794E-2</v>
      </c>
      <c r="AN55" s="3">
        <f t="shared" si="8"/>
        <v>-4.9825150913558235E-2</v>
      </c>
      <c r="AO55" s="3">
        <f t="shared" si="9"/>
        <v>-5.7967052652707067E-2</v>
      </c>
      <c r="AP55" s="3">
        <f t="shared" si="10"/>
        <v>-3.0862429706713924E-2</v>
      </c>
      <c r="AQ55" s="3">
        <f t="shared" si="11"/>
        <v>-5.316268597142703E-2</v>
      </c>
      <c r="AR55" s="3">
        <f t="shared" si="12"/>
        <v>-8.6263600500799717E-2</v>
      </c>
    </row>
    <row r="56" spans="1:44" x14ac:dyDescent="0.2">
      <c r="A56" s="1">
        <v>54</v>
      </c>
      <c r="B56">
        <v>54</v>
      </c>
      <c r="C56">
        <v>54</v>
      </c>
      <c r="D56" t="s">
        <v>83</v>
      </c>
      <c r="E56" t="s">
        <v>334</v>
      </c>
      <c r="F56" t="s">
        <v>534</v>
      </c>
      <c r="G56">
        <v>2.1474000000000002</v>
      </c>
      <c r="H56">
        <v>1.5096000000000001</v>
      </c>
      <c r="I56">
        <v>5.9405999999999999</v>
      </c>
      <c r="J56">
        <v>1.4738</v>
      </c>
      <c r="K56">
        <v>0.88949999999999996</v>
      </c>
      <c r="L56">
        <v>1958</v>
      </c>
      <c r="M56">
        <v>54</v>
      </c>
      <c r="N56" t="s">
        <v>534</v>
      </c>
      <c r="O56">
        <v>2017</v>
      </c>
      <c r="P56" t="s">
        <v>334</v>
      </c>
      <c r="Q56" t="s">
        <v>534</v>
      </c>
      <c r="R56">
        <v>201710</v>
      </c>
      <c r="S56">
        <v>2.3222</v>
      </c>
      <c r="T56">
        <v>1.2844</v>
      </c>
      <c r="U56">
        <v>6.4470999999999998</v>
      </c>
      <c r="V56">
        <v>1.6015999999999999</v>
      </c>
      <c r="W56">
        <v>2.4706999999999999</v>
      </c>
      <c r="X56">
        <v>1862</v>
      </c>
      <c r="Y56">
        <v>2.0400999999999998</v>
      </c>
      <c r="Z56">
        <v>0.54800000000000004</v>
      </c>
      <c r="AA56">
        <v>1.8283</v>
      </c>
      <c r="AB56">
        <v>0.55879999999999996</v>
      </c>
      <c r="AC56">
        <v>0.29299999999999998</v>
      </c>
      <c r="AD56">
        <v>1862</v>
      </c>
      <c r="AF56" s="2">
        <f t="shared" si="2"/>
        <v>5.155746509129977E-2</v>
      </c>
      <c r="AG56" s="2">
        <f t="shared" si="3"/>
        <v>-7.5273447592799858E-2</v>
      </c>
      <c r="AH56" s="2">
        <f t="shared" si="4"/>
        <v>0.17533478667081903</v>
      </c>
      <c r="AI56" s="2">
        <f t="shared" si="5"/>
        <v>-7.8562454436878593E-2</v>
      </c>
      <c r="AJ56" s="2">
        <f>IFERROR((J56/V56)-1,0)</f>
        <v>-7.9795204795204744E-2</v>
      </c>
      <c r="AK56" s="2">
        <f t="shared" si="6"/>
        <v>-0.63998057230744321</v>
      </c>
      <c r="AM56" s="2">
        <f t="shared" si="7"/>
        <v>-0.10778657122836793</v>
      </c>
      <c r="AN56" s="3">
        <f t="shared" si="8"/>
        <v>-4.9505180592892467E-2</v>
      </c>
      <c r="AO56" s="3">
        <f t="shared" si="9"/>
        <v>-5.7277662564437247E-2</v>
      </c>
      <c r="AP56" s="3">
        <f t="shared" si="10"/>
        <v>-3.0828956151030908E-2</v>
      </c>
      <c r="AQ56" s="3">
        <f t="shared" si="11"/>
        <v>-5.3550635239944473E-2</v>
      </c>
      <c r="AR56" s="3">
        <f t="shared" si="12"/>
        <v>-8.6242658760699628E-2</v>
      </c>
    </row>
    <row r="57" spans="1:44" x14ac:dyDescent="0.2">
      <c r="A57" s="1">
        <v>55</v>
      </c>
      <c r="B57">
        <v>55</v>
      </c>
      <c r="C57">
        <v>55</v>
      </c>
      <c r="D57" t="s">
        <v>84</v>
      </c>
      <c r="E57" t="s">
        <v>335</v>
      </c>
      <c r="F57" t="s">
        <v>534</v>
      </c>
      <c r="G57">
        <v>2.0922000000000001</v>
      </c>
      <c r="H57">
        <v>2.6278999999999999</v>
      </c>
      <c r="I57">
        <v>4.8521999999999998</v>
      </c>
      <c r="J57">
        <v>2.0354000000000001</v>
      </c>
      <c r="K57">
        <v>2.8069000000000002</v>
      </c>
      <c r="L57">
        <v>2446</v>
      </c>
      <c r="M57">
        <v>55</v>
      </c>
      <c r="N57" t="s">
        <v>534</v>
      </c>
      <c r="O57">
        <v>2018</v>
      </c>
      <c r="P57" t="s">
        <v>335</v>
      </c>
      <c r="Q57" t="s">
        <v>534</v>
      </c>
      <c r="R57">
        <v>201810</v>
      </c>
      <c r="S57">
        <v>2.4952999999999999</v>
      </c>
      <c r="T57">
        <v>2.4437000000000002</v>
      </c>
      <c r="U57">
        <v>5.0707000000000004</v>
      </c>
      <c r="V57">
        <v>2.1251000000000002</v>
      </c>
      <c r="W57">
        <v>3.4266999999999999</v>
      </c>
      <c r="X57">
        <v>2362</v>
      </c>
      <c r="Y57">
        <v>2.4704000000000002</v>
      </c>
      <c r="Z57">
        <v>1.1380999999999999</v>
      </c>
      <c r="AA57">
        <v>1.5358000000000001</v>
      </c>
      <c r="AB57">
        <v>0.16889999999999999</v>
      </c>
      <c r="AC57">
        <v>1.4671000000000001</v>
      </c>
      <c r="AD57">
        <v>2362</v>
      </c>
      <c r="AF57" s="2">
        <f t="shared" si="2"/>
        <v>3.5563082133784896E-2</v>
      </c>
      <c r="AG57" s="2">
        <f t="shared" si="3"/>
        <v>-0.16154370216006086</v>
      </c>
      <c r="AH57" s="2">
        <f t="shared" si="4"/>
        <v>7.5377501329950247E-2</v>
      </c>
      <c r="AI57" s="2">
        <f t="shared" si="5"/>
        <v>-4.309069753682937E-2</v>
      </c>
      <c r="AJ57" s="2">
        <f>IFERROR((J57/V57)-1,0)</f>
        <v>-4.2209778363371142E-2</v>
      </c>
      <c r="AK57" s="2">
        <f t="shared" si="6"/>
        <v>-0.18087372690927117</v>
      </c>
      <c r="AM57" s="2">
        <f t="shared" si="7"/>
        <v>-5.2796220250966232E-2</v>
      </c>
      <c r="AN57" s="3">
        <f t="shared" si="8"/>
        <v>-4.9373709842892924E-2</v>
      </c>
      <c r="AO57" s="3">
        <f t="shared" si="9"/>
        <v>-5.846446077482121E-2</v>
      </c>
      <c r="AP57" s="3">
        <f t="shared" si="10"/>
        <v>-3.058541789447047E-2</v>
      </c>
      <c r="AQ57" s="3">
        <f t="shared" si="11"/>
        <v>-5.3416734374866624E-2</v>
      </c>
      <c r="AR57" s="3">
        <f t="shared" si="12"/>
        <v>-8.3417465324236703E-2</v>
      </c>
    </row>
    <row r="58" spans="1:44" x14ac:dyDescent="0.2">
      <c r="A58" s="1">
        <v>56</v>
      </c>
      <c r="B58">
        <v>56</v>
      </c>
      <c r="C58">
        <v>56</v>
      </c>
      <c r="D58" t="s">
        <v>85</v>
      </c>
      <c r="E58" t="s">
        <v>336</v>
      </c>
      <c r="F58" t="s">
        <v>534</v>
      </c>
      <c r="G58">
        <v>3.3923000000000001</v>
      </c>
      <c r="H58">
        <v>1.7910999999999999</v>
      </c>
      <c r="I58">
        <v>4.4755000000000003</v>
      </c>
      <c r="J58">
        <v>1.3721000000000001</v>
      </c>
      <c r="K58">
        <v>1.1754</v>
      </c>
      <c r="L58">
        <v>3235</v>
      </c>
      <c r="M58">
        <v>56</v>
      </c>
      <c r="N58" t="s">
        <v>534</v>
      </c>
      <c r="O58">
        <v>2019</v>
      </c>
      <c r="P58" t="s">
        <v>336</v>
      </c>
      <c r="Q58" t="s">
        <v>534</v>
      </c>
      <c r="R58">
        <v>201910</v>
      </c>
      <c r="S58">
        <v>3.3841999999999999</v>
      </c>
      <c r="T58">
        <v>1.7525999999999999</v>
      </c>
      <c r="U58">
        <v>4.5964</v>
      </c>
      <c r="V58">
        <v>1.4471000000000001</v>
      </c>
      <c r="W58">
        <v>1.5798000000000001</v>
      </c>
      <c r="X58">
        <v>3131</v>
      </c>
      <c r="Y58">
        <v>2.8165</v>
      </c>
      <c r="Z58">
        <v>0.25850000000000001</v>
      </c>
      <c r="AA58">
        <v>1.5147999999999999</v>
      </c>
      <c r="AB58">
        <v>0.25119999999999998</v>
      </c>
      <c r="AC58">
        <v>0.56689999999999996</v>
      </c>
      <c r="AD58">
        <v>3131</v>
      </c>
      <c r="AF58" s="2">
        <f t="shared" si="2"/>
        <v>3.3216224848291231E-2</v>
      </c>
      <c r="AG58" s="2">
        <f t="shared" si="3"/>
        <v>2.3934755629100302E-3</v>
      </c>
      <c r="AH58" s="2">
        <f t="shared" si="4"/>
        <v>2.1967362775305199E-2</v>
      </c>
      <c r="AI58" s="2">
        <f t="shared" si="5"/>
        <v>-2.6303193803846492E-2</v>
      </c>
      <c r="AJ58" s="2">
        <f>IFERROR((J58/V58)-1,0)</f>
        <v>-5.1827793518070542E-2</v>
      </c>
      <c r="AK58" s="2">
        <f t="shared" si="6"/>
        <v>-0.25598176984428411</v>
      </c>
      <c r="AM58" s="2">
        <f t="shared" si="7"/>
        <v>-4.6089282329949112E-2</v>
      </c>
      <c r="AN58" s="3">
        <f t="shared" si="8"/>
        <v>-4.8798479113061295E-2</v>
      </c>
      <c r="AO58" s="3">
        <f t="shared" si="9"/>
        <v>-5.9150829811255932E-2</v>
      </c>
      <c r="AP58" s="3">
        <f t="shared" si="10"/>
        <v>-3.0521288255278885E-2</v>
      </c>
      <c r="AQ58" s="3">
        <f t="shared" si="11"/>
        <v>-5.347420594415634E-2</v>
      </c>
      <c r="AR58" s="3">
        <f t="shared" si="12"/>
        <v>-8.2917689623800639E-2</v>
      </c>
    </row>
    <row r="59" spans="1:44" x14ac:dyDescent="0.2">
      <c r="A59" s="1">
        <v>57</v>
      </c>
      <c r="B59">
        <v>57</v>
      </c>
      <c r="C59">
        <v>57</v>
      </c>
      <c r="D59" t="s">
        <v>86</v>
      </c>
      <c r="E59" t="s">
        <v>337</v>
      </c>
      <c r="F59" t="s">
        <v>534</v>
      </c>
      <c r="G59">
        <v>1.1492</v>
      </c>
      <c r="H59">
        <v>2.0768</v>
      </c>
      <c r="I59">
        <v>2.6688000000000001</v>
      </c>
      <c r="J59">
        <v>1.8655999999999999</v>
      </c>
      <c r="K59">
        <v>1.1353</v>
      </c>
      <c r="L59">
        <v>2841</v>
      </c>
      <c r="M59">
        <v>57</v>
      </c>
      <c r="N59" t="s">
        <v>534</v>
      </c>
      <c r="O59">
        <v>2020</v>
      </c>
      <c r="P59" t="s">
        <v>337</v>
      </c>
      <c r="Q59" t="s">
        <v>534</v>
      </c>
      <c r="R59">
        <v>202010</v>
      </c>
      <c r="S59">
        <v>1.2057</v>
      </c>
      <c r="T59">
        <v>2.1783999999999999</v>
      </c>
      <c r="U59">
        <v>2.8571</v>
      </c>
      <c r="V59">
        <v>1.9561999999999999</v>
      </c>
      <c r="W59">
        <v>2.1133999999999999</v>
      </c>
      <c r="X59">
        <v>2783</v>
      </c>
      <c r="Y59">
        <v>1.1153999999999999</v>
      </c>
      <c r="Z59">
        <v>0.56230000000000002</v>
      </c>
      <c r="AA59">
        <v>0.99550000000000005</v>
      </c>
      <c r="AB59">
        <v>0.58889999999999998</v>
      </c>
      <c r="AC59">
        <v>0.40839999999999999</v>
      </c>
      <c r="AD59">
        <v>2783</v>
      </c>
      <c r="AF59" s="2">
        <f t="shared" si="2"/>
        <v>2.0840819259791532E-2</v>
      </c>
      <c r="AG59" s="2">
        <f t="shared" si="3"/>
        <v>-4.6860744795554465E-2</v>
      </c>
      <c r="AH59" s="2">
        <f t="shared" si="4"/>
        <v>-4.6639735585750963E-2</v>
      </c>
      <c r="AI59" s="2">
        <f t="shared" si="5"/>
        <v>-6.5905988589828768E-2</v>
      </c>
      <c r="AJ59" s="2">
        <f>IFERROR((J59/V59)-1,0)</f>
        <v>-4.6314282793170403E-2</v>
      </c>
      <c r="AK59" s="2">
        <f t="shared" si="6"/>
        <v>-0.46280874420365292</v>
      </c>
      <c r="AM59" s="2">
        <f t="shared" si="7"/>
        <v>-0.10794811278469434</v>
      </c>
      <c r="AN59" s="3">
        <f t="shared" si="8"/>
        <v>-4.9062355168092084E-2</v>
      </c>
      <c r="AO59" s="3">
        <f t="shared" si="9"/>
        <v>-5.9568964824588712E-2</v>
      </c>
      <c r="AP59" s="3">
        <f t="shared" si="10"/>
        <v>-3.0543031010183175E-2</v>
      </c>
      <c r="AQ59" s="3">
        <f t="shared" si="11"/>
        <v>-5.3482692606146465E-2</v>
      </c>
      <c r="AR59" s="3">
        <f t="shared" si="12"/>
        <v>-8.2025606736066195E-2</v>
      </c>
    </row>
    <row r="60" spans="1:44" x14ac:dyDescent="0.2">
      <c r="A60" s="1">
        <v>58</v>
      </c>
      <c r="B60">
        <v>58</v>
      </c>
      <c r="C60">
        <v>58</v>
      </c>
      <c r="D60" t="s">
        <v>87</v>
      </c>
      <c r="E60" t="s">
        <v>338</v>
      </c>
      <c r="F60" t="s">
        <v>534</v>
      </c>
      <c r="G60">
        <v>1.2101</v>
      </c>
      <c r="H60">
        <v>1.8763000000000001</v>
      </c>
      <c r="I60">
        <v>3.4009999999999998</v>
      </c>
      <c r="J60">
        <v>1.5116000000000001</v>
      </c>
      <c r="K60">
        <v>2.1825999999999999</v>
      </c>
      <c r="L60">
        <v>3047</v>
      </c>
      <c r="M60">
        <v>58</v>
      </c>
      <c r="N60" t="s">
        <v>534</v>
      </c>
      <c r="O60">
        <v>2017</v>
      </c>
      <c r="P60" t="s">
        <v>338</v>
      </c>
      <c r="Q60" t="s">
        <v>534</v>
      </c>
      <c r="R60">
        <v>201703</v>
      </c>
      <c r="S60">
        <v>1.2926</v>
      </c>
      <c r="T60">
        <v>1.9347000000000001</v>
      </c>
      <c r="U60">
        <v>3.1528999999999998</v>
      </c>
      <c r="V60">
        <v>1.2081999999999999</v>
      </c>
      <c r="W60">
        <v>2.6004999999999998</v>
      </c>
      <c r="X60">
        <v>2867</v>
      </c>
      <c r="Y60">
        <v>1.3294999999999999</v>
      </c>
      <c r="Z60">
        <v>1.2446999999999999</v>
      </c>
      <c r="AA60">
        <v>0.71279999999999999</v>
      </c>
      <c r="AB60">
        <v>0.2084</v>
      </c>
      <c r="AC60">
        <v>2.58E-2</v>
      </c>
      <c r="AD60">
        <v>2867</v>
      </c>
      <c r="AF60" s="2">
        <f t="shared" si="2"/>
        <v>6.2783397279386088E-2</v>
      </c>
      <c r="AG60" s="2">
        <f t="shared" si="3"/>
        <v>-6.3824849141265627E-2</v>
      </c>
      <c r="AH60" s="2">
        <f t="shared" si="4"/>
        <v>-3.0185558484519537E-2</v>
      </c>
      <c r="AI60" s="2">
        <f t="shared" si="5"/>
        <v>7.8689460496685681E-2</v>
      </c>
      <c r="AJ60" s="2">
        <f>IFERROR((J60/V60)-1,0)</f>
        <v>0.2511173646747229</v>
      </c>
      <c r="AK60" s="2">
        <f t="shared" si="6"/>
        <v>-0.16069986541049797</v>
      </c>
      <c r="AM60" s="2">
        <f t="shared" si="7"/>
        <v>2.2979991569085256E-2</v>
      </c>
      <c r="AN60" s="3">
        <f t="shared" si="8"/>
        <v>-4.9073762475721809E-2</v>
      </c>
      <c r="AO60" s="3">
        <f t="shared" si="9"/>
        <v>-5.963595564966042E-2</v>
      </c>
      <c r="AP60" s="3">
        <f t="shared" si="10"/>
        <v>-3.0359803250703143E-2</v>
      </c>
      <c r="AQ60" s="3">
        <f t="shared" si="11"/>
        <v>-5.3519834625902825E-2</v>
      </c>
      <c r="AR60" s="3">
        <f t="shared" si="12"/>
        <v>-8.0052637111881791E-2</v>
      </c>
    </row>
    <row r="61" spans="1:44" x14ac:dyDescent="0.2">
      <c r="A61" s="1">
        <v>59</v>
      </c>
      <c r="B61">
        <v>59</v>
      </c>
      <c r="C61">
        <v>59</v>
      </c>
      <c r="D61" t="s">
        <v>88</v>
      </c>
      <c r="E61" t="s">
        <v>339</v>
      </c>
      <c r="F61" t="s">
        <v>534</v>
      </c>
      <c r="G61">
        <v>0.79700000000000004</v>
      </c>
      <c r="H61">
        <v>2.4096000000000002</v>
      </c>
      <c r="I61">
        <v>3.8386</v>
      </c>
      <c r="J61">
        <v>1.6140000000000001</v>
      </c>
      <c r="K61">
        <v>2.1031</v>
      </c>
      <c r="L61">
        <v>2347</v>
      </c>
      <c r="M61">
        <v>59</v>
      </c>
      <c r="N61" t="s">
        <v>534</v>
      </c>
      <c r="O61">
        <v>2018</v>
      </c>
      <c r="P61" t="s">
        <v>339</v>
      </c>
      <c r="Q61" t="s">
        <v>534</v>
      </c>
      <c r="R61">
        <v>201804</v>
      </c>
      <c r="S61">
        <v>0.85199999999999998</v>
      </c>
      <c r="T61">
        <v>2.57</v>
      </c>
      <c r="U61">
        <v>4.0425000000000004</v>
      </c>
      <c r="V61">
        <v>1.2730999999999999</v>
      </c>
      <c r="W61">
        <v>2.5924999999999998</v>
      </c>
      <c r="X61">
        <v>2267</v>
      </c>
      <c r="Y61">
        <v>0.65380000000000005</v>
      </c>
      <c r="Z61">
        <v>1.1399999999999999</v>
      </c>
      <c r="AA61">
        <v>0.76319999999999999</v>
      </c>
      <c r="AB61">
        <v>0</v>
      </c>
      <c r="AC61">
        <v>0.40129999999999999</v>
      </c>
      <c r="AD61">
        <v>2267</v>
      </c>
      <c r="AF61" s="2">
        <f t="shared" si="2"/>
        <v>3.5288928098808903E-2</v>
      </c>
      <c r="AG61" s="2">
        <f t="shared" si="3"/>
        <v>-6.4553990610328515E-2</v>
      </c>
      <c r="AH61" s="2">
        <f t="shared" si="4"/>
        <v>-6.2412451361867571E-2</v>
      </c>
      <c r="AI61" s="2">
        <f t="shared" si="5"/>
        <v>-5.0439084724799077E-2</v>
      </c>
      <c r="AJ61" s="2">
        <f>IFERROR((J61/V61)-1,0)</f>
        <v>0.2677715811797976</v>
      </c>
      <c r="AK61" s="2">
        <f t="shared" si="6"/>
        <v>-0.18877531340405007</v>
      </c>
      <c r="AM61" s="2">
        <f t="shared" si="7"/>
        <v>-1.0520055137073122E-2</v>
      </c>
      <c r="AN61" s="3">
        <f t="shared" si="8"/>
        <v>-4.8996933899338763E-2</v>
      </c>
      <c r="AO61" s="3">
        <f t="shared" si="9"/>
        <v>-5.9789343134895534E-2</v>
      </c>
      <c r="AP61" s="3">
        <f t="shared" si="10"/>
        <v>-3.0927768166054123E-2</v>
      </c>
      <c r="AQ61" s="3">
        <f t="shared" si="11"/>
        <v>-5.5106486705593587E-2</v>
      </c>
      <c r="AR61" s="3">
        <f t="shared" si="12"/>
        <v>-7.9632599464493178E-2</v>
      </c>
    </row>
    <row r="62" spans="1:44" x14ac:dyDescent="0.2">
      <c r="A62" s="1">
        <v>60</v>
      </c>
      <c r="B62">
        <v>60</v>
      </c>
      <c r="C62">
        <v>60</v>
      </c>
      <c r="D62" t="s">
        <v>89</v>
      </c>
      <c r="E62" t="s">
        <v>340</v>
      </c>
      <c r="F62" t="s">
        <v>534</v>
      </c>
      <c r="G62">
        <v>1.6383000000000001</v>
      </c>
      <c r="H62">
        <v>2.3782000000000001</v>
      </c>
      <c r="I62">
        <v>4.1109999999999998</v>
      </c>
      <c r="J62">
        <v>1.2547999999999999</v>
      </c>
      <c r="K62">
        <v>1.1841999999999999</v>
      </c>
      <c r="L62">
        <v>2057</v>
      </c>
      <c r="M62">
        <v>60</v>
      </c>
      <c r="N62" t="s">
        <v>534</v>
      </c>
      <c r="O62">
        <v>2019</v>
      </c>
      <c r="P62" t="s">
        <v>340</v>
      </c>
      <c r="Q62" t="s">
        <v>534</v>
      </c>
      <c r="R62">
        <v>201904</v>
      </c>
      <c r="S62">
        <v>1.5248999999999999</v>
      </c>
      <c r="T62">
        <v>2.6113</v>
      </c>
      <c r="U62">
        <v>4.2504</v>
      </c>
      <c r="V62">
        <v>1.1805000000000001</v>
      </c>
      <c r="W62">
        <v>1.6909000000000001</v>
      </c>
      <c r="X62">
        <v>1953</v>
      </c>
      <c r="Y62">
        <v>2.4885000000000002</v>
      </c>
      <c r="Z62">
        <v>0.72440000000000004</v>
      </c>
      <c r="AA62">
        <v>0.91779999999999995</v>
      </c>
      <c r="AB62">
        <v>0.38400000000000001</v>
      </c>
      <c r="AC62">
        <v>0.57899999999999996</v>
      </c>
      <c r="AD62">
        <v>1953</v>
      </c>
      <c r="AF62" s="2">
        <f t="shared" si="2"/>
        <v>5.3251408090117858E-2</v>
      </c>
      <c r="AG62" s="2">
        <f t="shared" si="3"/>
        <v>7.4365532166043691E-2</v>
      </c>
      <c r="AH62" s="2">
        <f t="shared" si="4"/>
        <v>-8.9265882893577841E-2</v>
      </c>
      <c r="AI62" s="2">
        <f t="shared" si="5"/>
        <v>-3.2796913231695868E-2</v>
      </c>
      <c r="AJ62" s="2">
        <f>IFERROR((J62/V62)-1,0)</f>
        <v>6.2939432443879451E-2</v>
      </c>
      <c r="AK62" s="2">
        <f t="shared" si="6"/>
        <v>-0.29966290141344853</v>
      </c>
      <c r="AM62" s="2">
        <f t="shared" si="7"/>
        <v>-3.8528220806446876E-2</v>
      </c>
      <c r="AN62" s="3">
        <f t="shared" si="8"/>
        <v>-4.8915483340642482E-2</v>
      </c>
      <c r="AO62" s="3">
        <f t="shared" si="9"/>
        <v>-5.9775609583968992E-2</v>
      </c>
      <c r="AP62" s="3">
        <f t="shared" si="10"/>
        <v>-3.0825614676217764E-2</v>
      </c>
      <c r="AQ62" s="3">
        <f t="shared" si="11"/>
        <v>-5.679694779399877E-2</v>
      </c>
      <c r="AR62" s="3">
        <f t="shared" si="12"/>
        <v>-7.9061171642820074E-2</v>
      </c>
    </row>
    <row r="63" spans="1:44" x14ac:dyDescent="0.2">
      <c r="A63" s="1">
        <v>61</v>
      </c>
      <c r="B63">
        <v>61</v>
      </c>
      <c r="C63">
        <v>61</v>
      </c>
      <c r="D63" t="s">
        <v>90</v>
      </c>
      <c r="E63" t="s">
        <v>341</v>
      </c>
      <c r="F63" t="s">
        <v>534</v>
      </c>
      <c r="G63">
        <v>0.91890000000000005</v>
      </c>
      <c r="H63">
        <v>0.8024</v>
      </c>
      <c r="I63">
        <v>2.0508000000000002</v>
      </c>
      <c r="J63">
        <v>2.5577000000000001</v>
      </c>
      <c r="K63">
        <v>1.2129000000000001</v>
      </c>
      <c r="L63">
        <v>2601</v>
      </c>
      <c r="M63">
        <v>61</v>
      </c>
      <c r="N63" t="s">
        <v>534</v>
      </c>
      <c r="O63">
        <v>2020</v>
      </c>
      <c r="P63" t="s">
        <v>341</v>
      </c>
      <c r="Q63" t="s">
        <v>534</v>
      </c>
      <c r="R63">
        <v>202004</v>
      </c>
      <c r="S63">
        <v>0.96740000000000004</v>
      </c>
      <c r="T63">
        <v>0.85470000000000002</v>
      </c>
      <c r="U63">
        <v>2.1779999999999999</v>
      </c>
      <c r="V63">
        <v>2.7547000000000001</v>
      </c>
      <c r="W63">
        <v>2.0247999999999999</v>
      </c>
      <c r="X63">
        <v>2514</v>
      </c>
      <c r="Y63">
        <v>0.49840000000000001</v>
      </c>
      <c r="Z63">
        <v>0.31019999999999998</v>
      </c>
      <c r="AA63">
        <v>1.2842</v>
      </c>
      <c r="AB63">
        <v>0.29559999999999997</v>
      </c>
      <c r="AC63">
        <v>1.3874</v>
      </c>
      <c r="AD63">
        <v>2514</v>
      </c>
      <c r="AF63" s="2">
        <f t="shared" si="2"/>
        <v>3.4606205250596656E-2</v>
      </c>
      <c r="AG63" s="2">
        <f t="shared" si="3"/>
        <v>-5.0134380814554458E-2</v>
      </c>
      <c r="AH63" s="2">
        <f t="shared" si="4"/>
        <v>-6.1191061191061213E-2</v>
      </c>
      <c r="AI63" s="2">
        <f t="shared" si="5"/>
        <v>-5.8402203856749213E-2</v>
      </c>
      <c r="AJ63" s="2">
        <f>IFERROR((J63/V63)-1,0)</f>
        <v>-7.1514139470722826E-2</v>
      </c>
      <c r="AK63" s="2">
        <f t="shared" si="6"/>
        <v>-0.40097787435796117</v>
      </c>
      <c r="AM63" s="2">
        <f t="shared" si="7"/>
        <v>-0.1012689090734087</v>
      </c>
      <c r="AN63" s="3">
        <f t="shared" si="8"/>
        <v>-4.956433079067768E-2</v>
      </c>
      <c r="AO63" s="3">
        <f t="shared" si="9"/>
        <v>-5.9620397619181573E-2</v>
      </c>
      <c r="AP63" s="3">
        <f t="shared" si="10"/>
        <v>-3.0815239420662617E-2</v>
      </c>
      <c r="AQ63" s="3">
        <f t="shared" si="11"/>
        <v>-5.7427139268934974E-2</v>
      </c>
      <c r="AR63" s="3">
        <f t="shared" si="12"/>
        <v>-7.7900109907185211E-2</v>
      </c>
    </row>
    <row r="64" spans="1:44" x14ac:dyDescent="0.2">
      <c r="A64" s="1">
        <v>62</v>
      </c>
      <c r="B64">
        <v>62</v>
      </c>
      <c r="C64">
        <v>62</v>
      </c>
      <c r="D64" t="s">
        <v>91</v>
      </c>
      <c r="E64" t="s">
        <v>342</v>
      </c>
      <c r="F64" t="s">
        <v>534</v>
      </c>
      <c r="G64">
        <v>4.2489999999999997</v>
      </c>
      <c r="H64">
        <v>2.1896</v>
      </c>
      <c r="I64">
        <v>4.8741000000000003</v>
      </c>
      <c r="J64">
        <v>1.2723</v>
      </c>
      <c r="K64">
        <v>1.3232999999999999</v>
      </c>
      <c r="L64">
        <v>2970</v>
      </c>
      <c r="M64">
        <v>62</v>
      </c>
      <c r="N64" t="s">
        <v>534</v>
      </c>
      <c r="O64">
        <v>2021</v>
      </c>
      <c r="P64" t="s">
        <v>342</v>
      </c>
      <c r="Q64" t="s">
        <v>534</v>
      </c>
      <c r="R64">
        <v>202104</v>
      </c>
      <c r="S64">
        <v>4.4908999999999999</v>
      </c>
      <c r="T64">
        <v>2.3020999999999998</v>
      </c>
      <c r="U64">
        <v>5.1207000000000003</v>
      </c>
      <c r="V64">
        <v>1.3232999999999999</v>
      </c>
      <c r="W64">
        <v>2.3096000000000001</v>
      </c>
      <c r="X64">
        <v>2925</v>
      </c>
      <c r="Y64">
        <v>5.4119000000000002</v>
      </c>
      <c r="Z64">
        <v>0.45250000000000001</v>
      </c>
      <c r="AA64">
        <v>1.7887</v>
      </c>
      <c r="AB64">
        <v>0.27360000000000001</v>
      </c>
      <c r="AC64">
        <v>0.42949999999999999</v>
      </c>
      <c r="AD64">
        <v>2925</v>
      </c>
      <c r="AF64" s="2">
        <f t="shared" si="2"/>
        <v>1.538461538461533E-2</v>
      </c>
      <c r="AG64" s="2">
        <f t="shared" si="3"/>
        <v>-5.386448150704759E-2</v>
      </c>
      <c r="AH64" s="2">
        <f t="shared" si="4"/>
        <v>-4.8868424481994577E-2</v>
      </c>
      <c r="AI64" s="2">
        <f t="shared" si="5"/>
        <v>-4.81574784697405E-2</v>
      </c>
      <c r="AJ64" s="2">
        <f>IFERROR((J64/V64)-1,0)</f>
        <v>-3.8540013602357703E-2</v>
      </c>
      <c r="AK64" s="2">
        <f t="shared" si="6"/>
        <v>-0.42704364392102534</v>
      </c>
      <c r="AM64" s="2">
        <f t="shared" si="7"/>
        <v>-0.10018157109959173</v>
      </c>
      <c r="AN64" s="3">
        <f t="shared" si="8"/>
        <v>-4.956131465298521E-2</v>
      </c>
      <c r="AO64" s="3">
        <f t="shared" si="9"/>
        <v>-5.9612087229912354E-2</v>
      </c>
      <c r="AP64" s="3">
        <f t="shared" si="10"/>
        <v>-3.0669276645868507E-2</v>
      </c>
      <c r="AQ64" s="3">
        <f t="shared" si="11"/>
        <v>-5.735260487633291E-2</v>
      </c>
      <c r="AR64" s="3">
        <f t="shared" si="12"/>
        <v>-7.619070374607001E-2</v>
      </c>
    </row>
    <row r="65" spans="1:44" x14ac:dyDescent="0.2">
      <c r="A65" s="1">
        <v>63</v>
      </c>
      <c r="B65">
        <v>63</v>
      </c>
      <c r="C65">
        <v>63</v>
      </c>
      <c r="D65" t="s">
        <v>92</v>
      </c>
      <c r="E65" t="s">
        <v>343</v>
      </c>
      <c r="F65" t="s">
        <v>534</v>
      </c>
      <c r="G65">
        <v>5.5056000000000003</v>
      </c>
      <c r="H65">
        <v>3.3597999999999999</v>
      </c>
      <c r="I65">
        <v>7.8201999999999998</v>
      </c>
      <c r="J65">
        <v>3.5609999999999999</v>
      </c>
      <c r="K65">
        <v>1.8035000000000001</v>
      </c>
      <c r="L65">
        <v>1631</v>
      </c>
      <c r="M65">
        <v>63</v>
      </c>
      <c r="N65" t="s">
        <v>534</v>
      </c>
      <c r="O65">
        <v>2021</v>
      </c>
      <c r="P65" t="s">
        <v>343</v>
      </c>
      <c r="Q65" t="s">
        <v>534</v>
      </c>
      <c r="R65">
        <v>202102</v>
      </c>
      <c r="S65">
        <v>5.8041999999999998</v>
      </c>
      <c r="T65">
        <v>3.5411999999999999</v>
      </c>
      <c r="U65">
        <v>8.1988000000000003</v>
      </c>
      <c r="V65">
        <v>3.6898</v>
      </c>
      <c r="W65">
        <v>2.1937000000000002</v>
      </c>
      <c r="X65">
        <v>1585</v>
      </c>
      <c r="Y65">
        <v>8.5844000000000005</v>
      </c>
      <c r="Z65">
        <v>0.48559999999999998</v>
      </c>
      <c r="AA65">
        <v>1.0154000000000001</v>
      </c>
      <c r="AB65">
        <v>0.92420000000000002</v>
      </c>
      <c r="AC65">
        <v>0.9254</v>
      </c>
      <c r="AD65">
        <v>1585</v>
      </c>
      <c r="AF65" s="2">
        <f t="shared" si="2"/>
        <v>2.9022082018927531E-2</v>
      </c>
      <c r="AG65" s="2">
        <f t="shared" si="3"/>
        <v>-5.1445504979152901E-2</v>
      </c>
      <c r="AH65" s="2">
        <f t="shared" si="4"/>
        <v>-5.1225573252004941E-2</v>
      </c>
      <c r="AI65" s="2">
        <f t="shared" si="5"/>
        <v>-4.617748938869104E-2</v>
      </c>
      <c r="AJ65" s="2">
        <f>IFERROR((J65/V65)-1,0)</f>
        <v>-3.4907041032034236E-2</v>
      </c>
      <c r="AK65" s="2">
        <f t="shared" si="6"/>
        <v>-0.17787299995441497</v>
      </c>
      <c r="AM65" s="2">
        <f t="shared" si="7"/>
        <v>-5.5434421097895092E-2</v>
      </c>
      <c r="AN65" s="3">
        <f t="shared" si="8"/>
        <v>-4.9538425467591261E-2</v>
      </c>
      <c r="AO65" s="3">
        <f t="shared" si="9"/>
        <v>-5.9669234372188511E-2</v>
      </c>
      <c r="AP65" s="3">
        <f t="shared" si="10"/>
        <v>-3.0576254295741529E-2</v>
      </c>
      <c r="AQ65" s="3">
        <f t="shared" si="11"/>
        <v>-5.745267185119448E-2</v>
      </c>
      <c r="AR65" s="3">
        <f t="shared" si="12"/>
        <v>-7.432446470258619E-2</v>
      </c>
    </row>
    <row r="66" spans="1:44" ht="16" x14ac:dyDescent="0.2">
      <c r="A66" s="4">
        <v>64</v>
      </c>
      <c r="B66" s="5">
        <v>64</v>
      </c>
      <c r="C66" s="5">
        <v>64</v>
      </c>
      <c r="D66" s="5" t="s">
        <v>93</v>
      </c>
      <c r="E66" s="5" t="s">
        <v>344</v>
      </c>
      <c r="F66" s="5" t="s">
        <v>534</v>
      </c>
      <c r="G66" s="5">
        <v>1.2082999999999999</v>
      </c>
      <c r="H66" s="5">
        <v>7.8884999999999996</v>
      </c>
      <c r="I66" s="5">
        <v>3.9701</v>
      </c>
      <c r="J66" s="5">
        <v>2.9807999999999999</v>
      </c>
      <c r="K66" s="5">
        <v>0.89770000000000005</v>
      </c>
      <c r="L66" s="5">
        <v>3481</v>
      </c>
      <c r="M66" s="5">
        <v>64</v>
      </c>
      <c r="N66" s="5" t="s">
        <v>534</v>
      </c>
      <c r="O66" s="5">
        <v>2013</v>
      </c>
      <c r="P66" s="5" t="s">
        <v>344</v>
      </c>
      <c r="Q66" s="5" t="s">
        <v>534</v>
      </c>
      <c r="R66" s="5">
        <v>201311</v>
      </c>
      <c r="S66" s="5">
        <v>0</v>
      </c>
      <c r="T66" s="5">
        <v>11.8611</v>
      </c>
      <c r="U66" s="5">
        <v>1.4207000000000001</v>
      </c>
      <c r="V66" s="5">
        <v>3.7566999999999999</v>
      </c>
      <c r="W66" s="5">
        <v>0</v>
      </c>
      <c r="X66" s="5">
        <v>180</v>
      </c>
      <c r="Y66" s="5">
        <v>3.9437000000000002</v>
      </c>
      <c r="Z66" s="5">
        <v>6.17</v>
      </c>
      <c r="AA66" s="5">
        <v>0</v>
      </c>
      <c r="AB66" s="5">
        <v>0.28839999999999999</v>
      </c>
      <c r="AC66" s="5">
        <v>0</v>
      </c>
      <c r="AD66" s="5">
        <v>180</v>
      </c>
      <c r="AF66" s="7">
        <f t="shared" si="2"/>
        <v>18.338888888888889</v>
      </c>
      <c r="AG66" s="7">
        <f t="shared" si="3"/>
        <v>0</v>
      </c>
      <c r="AH66" s="7">
        <f t="shared" si="4"/>
        <v>-0.33492677744897192</v>
      </c>
      <c r="AI66" s="7">
        <f t="shared" si="5"/>
        <v>1.7944675160132326</v>
      </c>
      <c r="AJ66" s="7">
        <f>IFERROR((J66/V66)-1,0)</f>
        <v>-0.20653765272712754</v>
      </c>
      <c r="AK66" s="7">
        <f t="shared" si="6"/>
        <v>0</v>
      </c>
      <c r="AM66" s="2">
        <f t="shared" si="7"/>
        <v>3.2653153291210035</v>
      </c>
      <c r="AN66" s="3">
        <f t="shared" si="8"/>
        <v>-4.9528227181433182E-2</v>
      </c>
      <c r="AO66" s="3">
        <f t="shared" si="9"/>
        <v>-5.9714387640210885E-2</v>
      </c>
      <c r="AP66" s="3">
        <f t="shared" si="10"/>
        <v>-3.049282523107336E-2</v>
      </c>
      <c r="AQ66" s="3">
        <f t="shared" si="11"/>
        <v>-5.7573236721885176E-2</v>
      </c>
      <c r="AR66" s="3">
        <f t="shared" si="12"/>
        <v>-7.3770729219956074E-2</v>
      </c>
    </row>
    <row r="67" spans="1:44" x14ac:dyDescent="0.2">
      <c r="A67" s="1">
        <v>65</v>
      </c>
      <c r="B67">
        <v>65</v>
      </c>
      <c r="C67">
        <v>65</v>
      </c>
      <c r="D67" t="s">
        <v>94</v>
      </c>
      <c r="E67" t="s">
        <v>345</v>
      </c>
      <c r="F67" t="s">
        <v>534</v>
      </c>
      <c r="G67">
        <v>0.90629999999999999</v>
      </c>
      <c r="H67">
        <v>0.63639999999999997</v>
      </c>
      <c r="I67">
        <v>2.6543999999999999</v>
      </c>
      <c r="J67">
        <v>0.74839999999999995</v>
      </c>
      <c r="K67">
        <v>2.161</v>
      </c>
      <c r="L67">
        <v>2199</v>
      </c>
      <c r="M67">
        <v>65</v>
      </c>
      <c r="N67" t="s">
        <v>534</v>
      </c>
      <c r="O67">
        <v>2010</v>
      </c>
      <c r="P67" t="s">
        <v>345</v>
      </c>
      <c r="Q67" t="s">
        <v>534</v>
      </c>
      <c r="R67">
        <v>201010</v>
      </c>
      <c r="S67">
        <v>0.99099999999999999</v>
      </c>
      <c r="T67">
        <v>0.70320000000000005</v>
      </c>
      <c r="U67">
        <v>2.5103</v>
      </c>
      <c r="V67">
        <v>0.80459999999999998</v>
      </c>
      <c r="W67">
        <v>2.5213000000000001</v>
      </c>
      <c r="X67">
        <v>2091</v>
      </c>
      <c r="Y67">
        <v>1.0676000000000001</v>
      </c>
      <c r="Z67">
        <v>0.57830000000000004</v>
      </c>
      <c r="AA67">
        <v>1.5304</v>
      </c>
      <c r="AB67">
        <v>0.58260000000000001</v>
      </c>
      <c r="AC67">
        <v>0.16439999999999999</v>
      </c>
      <c r="AD67">
        <v>2091</v>
      </c>
      <c r="AF67" s="2">
        <f t="shared" ref="AF67:AF130" si="13">(L67/AD67)-1</f>
        <v>5.164992826398862E-2</v>
      </c>
      <c r="AG67" s="2">
        <f t="shared" ref="AG67:AG130" si="14">IFERROR((G67/S67)-1,0)</f>
        <v>-8.5469223007063611E-2</v>
      </c>
      <c r="AH67" s="2">
        <f t="shared" ref="AH67:AH130" si="15">IFERROR((H67/T67)-1,0)</f>
        <v>-9.4994311717861324E-2</v>
      </c>
      <c r="AI67" s="2">
        <f t="shared" ref="AI67:AI130" si="16">IFERROR((I67/U67)-1,0)</f>
        <v>5.7403497589929353E-2</v>
      </c>
      <c r="AJ67" s="2">
        <f t="shared" ref="AJ67:AJ130" si="17">IFERROR((J67/V67)-1,0)</f>
        <v>-6.9848371861794711E-2</v>
      </c>
      <c r="AK67" s="2">
        <f t="shared" ref="AK67:AK130" si="18">IFERROR((K67/W67)-1,0)</f>
        <v>-0.14290247094752706</v>
      </c>
      <c r="AM67" s="2">
        <f t="shared" ref="AM67:AM130" si="19">AVERAGE(AF67:AK67)</f>
        <v>-4.7360158613388124E-2</v>
      </c>
      <c r="AN67" s="3">
        <f t="shared" ref="AN67:AN130" si="20">AVERAGE(AG67:AG317)</f>
        <v>-4.979450797273121E-2</v>
      </c>
      <c r="AO67" s="3">
        <f t="shared" ref="AO67:AO130" si="21">AVERAGE(AH67:AH317)</f>
        <v>-5.8234751135862697E-2</v>
      </c>
      <c r="AP67" s="3">
        <f t="shared" ref="AP67:AP130" si="22">AVERAGE(AI67:AI317)</f>
        <v>-4.0304439968945956E-2</v>
      </c>
      <c r="AQ67" s="3">
        <f t="shared" ref="AQ67:AQ130" si="23">AVERAGE(AJ67:AJ317)</f>
        <v>-5.6772352764867758E-2</v>
      </c>
      <c r="AR67" s="3">
        <f t="shared" ref="AR67:AR130" si="24">AVERAGE(AK67:AK317)</f>
        <v>-7.4167346043719273E-2</v>
      </c>
    </row>
    <row r="68" spans="1:44" x14ac:dyDescent="0.2">
      <c r="A68" s="1">
        <v>66</v>
      </c>
      <c r="B68">
        <v>66</v>
      </c>
      <c r="C68">
        <v>66</v>
      </c>
      <c r="D68" t="s">
        <v>95</v>
      </c>
      <c r="E68" t="s">
        <v>346</v>
      </c>
      <c r="F68" t="s">
        <v>534</v>
      </c>
      <c r="G68">
        <v>0.2616</v>
      </c>
      <c r="H68">
        <v>0.74380000000000002</v>
      </c>
      <c r="I68">
        <v>1.9855</v>
      </c>
      <c r="J68">
        <v>1.2099</v>
      </c>
      <c r="K68">
        <v>2.1396999999999999</v>
      </c>
      <c r="L68">
        <v>1834</v>
      </c>
      <c r="M68">
        <v>66</v>
      </c>
      <c r="N68" t="s">
        <v>534</v>
      </c>
      <c r="O68">
        <v>2011</v>
      </c>
      <c r="P68" t="s">
        <v>346</v>
      </c>
      <c r="Q68" t="s">
        <v>534</v>
      </c>
      <c r="R68">
        <v>201110</v>
      </c>
      <c r="S68">
        <v>0.2792</v>
      </c>
      <c r="T68">
        <v>0.80620000000000003</v>
      </c>
      <c r="U68">
        <v>2.0448</v>
      </c>
      <c r="V68">
        <v>1.2830999999999999</v>
      </c>
      <c r="W68">
        <v>2.2631000000000001</v>
      </c>
      <c r="X68">
        <v>1749</v>
      </c>
      <c r="Y68">
        <v>0.4526</v>
      </c>
      <c r="Z68">
        <v>0</v>
      </c>
      <c r="AA68">
        <v>0.22620000000000001</v>
      </c>
      <c r="AB68">
        <v>0.1171</v>
      </c>
      <c r="AC68">
        <v>0.35549999999999998</v>
      </c>
      <c r="AD68">
        <v>1749</v>
      </c>
      <c r="AF68" s="2">
        <f t="shared" si="13"/>
        <v>4.8599199542595839E-2</v>
      </c>
      <c r="AG68" s="2">
        <f t="shared" si="14"/>
        <v>-6.3037249283667607E-2</v>
      </c>
      <c r="AH68" s="2">
        <f t="shared" si="15"/>
        <v>-7.7400148846440087E-2</v>
      </c>
      <c r="AI68" s="2">
        <f t="shared" si="16"/>
        <v>-2.9000391236306711E-2</v>
      </c>
      <c r="AJ68" s="2">
        <f t="shared" si="17"/>
        <v>-5.7049333645078248E-2</v>
      </c>
      <c r="AK68" s="2">
        <f t="shared" si="18"/>
        <v>-5.4526976271486061E-2</v>
      </c>
      <c r="AM68" s="2">
        <f t="shared" si="19"/>
        <v>-3.8735816623397146E-2</v>
      </c>
      <c r="AN68" s="3">
        <f t="shared" si="20"/>
        <v>-4.9601671675248343E-2</v>
      </c>
      <c r="AO68" s="3">
        <f t="shared" si="21"/>
        <v>-5.8036050808392449E-2</v>
      </c>
      <c r="AP68" s="3">
        <f t="shared" si="22"/>
        <v>-4.0832590982777722E-2</v>
      </c>
      <c r="AQ68" s="3">
        <f t="shared" si="23"/>
        <v>-5.670167158056004E-2</v>
      </c>
      <c r="AR68" s="3">
        <f t="shared" si="24"/>
        <v>-7.3795804828023032E-2</v>
      </c>
    </row>
    <row r="69" spans="1:44" x14ac:dyDescent="0.2">
      <c r="A69" s="1">
        <v>67</v>
      </c>
      <c r="B69">
        <v>67</v>
      </c>
      <c r="C69">
        <v>67</v>
      </c>
      <c r="D69" t="s">
        <v>96</v>
      </c>
      <c r="E69" t="s">
        <v>347</v>
      </c>
      <c r="F69" t="s">
        <v>534</v>
      </c>
      <c r="G69">
        <v>0.91149999999999998</v>
      </c>
      <c r="H69">
        <v>3.6023000000000001</v>
      </c>
      <c r="I69">
        <v>5.1650999999999998</v>
      </c>
      <c r="J69">
        <v>1.6392</v>
      </c>
      <c r="K69">
        <v>0.67520000000000002</v>
      </c>
      <c r="L69">
        <v>1536</v>
      </c>
      <c r="M69">
        <v>67</v>
      </c>
      <c r="N69" t="s">
        <v>534</v>
      </c>
      <c r="O69">
        <v>2012</v>
      </c>
      <c r="P69" t="s">
        <v>347</v>
      </c>
      <c r="Q69" t="s">
        <v>534</v>
      </c>
      <c r="R69">
        <v>201210</v>
      </c>
      <c r="S69">
        <v>0.90849999999999997</v>
      </c>
      <c r="T69">
        <v>3.2759</v>
      </c>
      <c r="U69">
        <v>5.4812000000000003</v>
      </c>
      <c r="V69">
        <v>1.8889</v>
      </c>
      <c r="W69">
        <v>0.74019999999999997</v>
      </c>
      <c r="X69">
        <v>1411</v>
      </c>
      <c r="Y69">
        <v>1.6937</v>
      </c>
      <c r="Z69">
        <v>0.71130000000000004</v>
      </c>
      <c r="AA69">
        <v>0.84299999999999997</v>
      </c>
      <c r="AB69">
        <v>0.3705</v>
      </c>
      <c r="AC69">
        <v>0.50870000000000004</v>
      </c>
      <c r="AD69">
        <v>1411</v>
      </c>
      <c r="AF69" s="2">
        <f t="shared" si="13"/>
        <v>8.858965272856123E-2</v>
      </c>
      <c r="AG69" s="2">
        <f t="shared" si="14"/>
        <v>3.302146395156802E-3</v>
      </c>
      <c r="AH69" s="2">
        <f t="shared" si="15"/>
        <v>9.9636741048261479E-2</v>
      </c>
      <c r="AI69" s="2">
        <f t="shared" si="16"/>
        <v>-5.7669853316791975E-2</v>
      </c>
      <c r="AJ69" s="2">
        <f t="shared" si="17"/>
        <v>-0.13219334003917627</v>
      </c>
      <c r="AK69" s="2">
        <f t="shared" si="18"/>
        <v>-8.781410429613612E-2</v>
      </c>
      <c r="AM69" s="2">
        <f t="shared" si="19"/>
        <v>-1.4358126246687475E-2</v>
      </c>
      <c r="AN69" s="3">
        <f t="shared" si="20"/>
        <v>-4.952865223172432E-2</v>
      </c>
      <c r="AO69" s="3">
        <f t="shared" si="21"/>
        <v>-5.7930811145142196E-2</v>
      </c>
      <c r="AP69" s="3">
        <f t="shared" si="22"/>
        <v>-4.0896896416182452E-2</v>
      </c>
      <c r="AQ69" s="3">
        <f t="shared" si="23"/>
        <v>-5.6699782112818092E-2</v>
      </c>
      <c r="AR69" s="3">
        <f t="shared" si="24"/>
        <v>-7.3900526722352033E-2</v>
      </c>
    </row>
    <row r="70" spans="1:44" x14ac:dyDescent="0.2">
      <c r="A70" s="1">
        <v>68</v>
      </c>
      <c r="B70">
        <v>68</v>
      </c>
      <c r="C70">
        <v>68</v>
      </c>
      <c r="D70" t="s">
        <v>97</v>
      </c>
      <c r="E70" t="s">
        <v>348</v>
      </c>
      <c r="F70" t="s">
        <v>534</v>
      </c>
      <c r="G70">
        <v>0.99829999999999997</v>
      </c>
      <c r="H70">
        <v>0.50260000000000005</v>
      </c>
      <c r="I70">
        <v>3.9864999999999999</v>
      </c>
      <c r="J70">
        <v>1.1167</v>
      </c>
      <c r="K70">
        <v>1.3254999999999999</v>
      </c>
      <c r="L70">
        <v>1295</v>
      </c>
      <c r="M70">
        <v>68</v>
      </c>
      <c r="N70" t="s">
        <v>534</v>
      </c>
      <c r="O70">
        <v>2013</v>
      </c>
      <c r="P70" t="s">
        <v>348</v>
      </c>
      <c r="Q70" t="s">
        <v>534</v>
      </c>
      <c r="R70">
        <v>201310</v>
      </c>
      <c r="S70">
        <v>1.0992999999999999</v>
      </c>
      <c r="T70">
        <v>0.54190000000000005</v>
      </c>
      <c r="U70">
        <v>3.8632</v>
      </c>
      <c r="V70">
        <v>1.1718</v>
      </c>
      <c r="W70">
        <v>1.6429</v>
      </c>
      <c r="X70">
        <v>1287</v>
      </c>
      <c r="Y70">
        <v>1.6879</v>
      </c>
      <c r="Z70">
        <v>0.40329999999999999</v>
      </c>
      <c r="AA70">
        <v>0.40060000000000001</v>
      </c>
      <c r="AB70">
        <v>0.47510000000000002</v>
      </c>
      <c r="AC70">
        <v>0</v>
      </c>
      <c r="AD70">
        <v>1287</v>
      </c>
      <c r="AF70" s="2">
        <f t="shared" si="13"/>
        <v>6.2160062160061536E-3</v>
      </c>
      <c r="AG70" s="2">
        <f t="shared" si="14"/>
        <v>-9.1876648776494152E-2</v>
      </c>
      <c r="AH70" s="2">
        <f t="shared" si="15"/>
        <v>-7.2522605646798244E-2</v>
      </c>
      <c r="AI70" s="2">
        <f t="shared" si="16"/>
        <v>3.1916545868709845E-2</v>
      </c>
      <c r="AJ70" s="2">
        <f t="shared" si="17"/>
        <v>-4.7021676053934036E-2</v>
      </c>
      <c r="AK70" s="2">
        <f t="shared" si="18"/>
        <v>-0.19319496013147486</v>
      </c>
      <c r="AM70" s="2">
        <f t="shared" si="19"/>
        <v>-6.1080556420664213E-2</v>
      </c>
      <c r="AN70" s="3">
        <f t="shared" si="20"/>
        <v>-4.9817345120395803E-2</v>
      </c>
      <c r="AO70" s="3">
        <f t="shared" si="21"/>
        <v>-5.8791836020515985E-2</v>
      </c>
      <c r="AP70" s="3">
        <f t="shared" si="22"/>
        <v>-4.0805240913993332E-2</v>
      </c>
      <c r="AQ70" s="3">
        <f t="shared" si="23"/>
        <v>-5.6287249009395371E-2</v>
      </c>
      <c r="AR70" s="3">
        <f t="shared" si="24"/>
        <v>-7.382449624380677E-2</v>
      </c>
    </row>
    <row r="71" spans="1:44" x14ac:dyDescent="0.2">
      <c r="A71" s="1">
        <v>69</v>
      </c>
      <c r="B71">
        <v>69</v>
      </c>
      <c r="C71">
        <v>69</v>
      </c>
      <c r="D71" t="s">
        <v>98</v>
      </c>
      <c r="E71" t="s">
        <v>349</v>
      </c>
      <c r="F71" t="s">
        <v>534</v>
      </c>
      <c r="G71">
        <v>2.0512000000000001</v>
      </c>
      <c r="H71">
        <v>4.5438000000000001</v>
      </c>
      <c r="I71">
        <v>5.4335000000000004</v>
      </c>
      <c r="J71">
        <v>2.7119</v>
      </c>
      <c r="K71">
        <v>1.6022000000000001</v>
      </c>
      <c r="L71">
        <v>2068</v>
      </c>
      <c r="M71">
        <v>69</v>
      </c>
      <c r="N71" t="s">
        <v>534</v>
      </c>
      <c r="O71">
        <v>2014</v>
      </c>
      <c r="P71" t="s">
        <v>349</v>
      </c>
      <c r="Q71" t="s">
        <v>534</v>
      </c>
      <c r="R71">
        <v>201410</v>
      </c>
      <c r="S71">
        <v>1.8782000000000001</v>
      </c>
      <c r="T71">
        <v>4.6257000000000001</v>
      </c>
      <c r="U71">
        <v>5.9455999999999998</v>
      </c>
      <c r="V71">
        <v>2.9083999999999999</v>
      </c>
      <c r="W71">
        <v>1.5462</v>
      </c>
      <c r="X71">
        <v>1941</v>
      </c>
      <c r="Y71">
        <v>1.2542</v>
      </c>
      <c r="Z71">
        <v>2.2915999999999999</v>
      </c>
      <c r="AA71">
        <v>0.49959999999999999</v>
      </c>
      <c r="AB71">
        <v>1.4585999999999999</v>
      </c>
      <c r="AC71">
        <v>1.1114999999999999</v>
      </c>
      <c r="AD71">
        <v>1941</v>
      </c>
      <c r="AF71" s="2">
        <f t="shared" si="13"/>
        <v>6.5430190623390061E-2</v>
      </c>
      <c r="AG71" s="2">
        <f t="shared" si="14"/>
        <v>9.210946651048868E-2</v>
      </c>
      <c r="AH71" s="2">
        <f t="shared" si="15"/>
        <v>-1.7705428367598475E-2</v>
      </c>
      <c r="AI71" s="2">
        <f t="shared" si="16"/>
        <v>-8.6130920344456241E-2</v>
      </c>
      <c r="AJ71" s="2">
        <f t="shared" si="17"/>
        <v>-6.7562921193783487E-2</v>
      </c>
      <c r="AK71" s="2">
        <f t="shared" si="18"/>
        <v>3.621782434355203E-2</v>
      </c>
      <c r="AM71" s="2">
        <f t="shared" si="19"/>
        <v>3.726368595265428E-3</v>
      </c>
      <c r="AN71" s="3">
        <f t="shared" si="20"/>
        <v>-4.9586250045362289E-2</v>
      </c>
      <c r="AO71" s="3">
        <f t="shared" si="21"/>
        <v>-5.8716392231360576E-2</v>
      </c>
      <c r="AP71" s="3">
        <f t="shared" si="22"/>
        <v>-4.1204811171041147E-2</v>
      </c>
      <c r="AQ71" s="3">
        <f t="shared" si="23"/>
        <v>-5.6338158750908897E-2</v>
      </c>
      <c r="AR71" s="3">
        <f t="shared" si="24"/>
        <v>-7.3168614574094307E-2</v>
      </c>
    </row>
    <row r="72" spans="1:44" x14ac:dyDescent="0.2">
      <c r="A72" s="1">
        <v>70</v>
      </c>
      <c r="B72">
        <v>70</v>
      </c>
      <c r="C72">
        <v>70</v>
      </c>
      <c r="D72" t="s">
        <v>99</v>
      </c>
      <c r="E72" t="s">
        <v>350</v>
      </c>
      <c r="F72" t="s">
        <v>534</v>
      </c>
      <c r="G72">
        <v>1.91</v>
      </c>
      <c r="H72">
        <v>2.3593000000000002</v>
      </c>
      <c r="I72">
        <v>4.7591000000000001</v>
      </c>
      <c r="J72">
        <v>2.1629</v>
      </c>
      <c r="K72">
        <v>2.7934999999999999</v>
      </c>
      <c r="L72">
        <v>1979</v>
      </c>
      <c r="M72">
        <v>70</v>
      </c>
      <c r="N72" t="s">
        <v>534</v>
      </c>
      <c r="O72">
        <v>2015</v>
      </c>
      <c r="P72" t="s">
        <v>350</v>
      </c>
      <c r="Q72" t="s">
        <v>534</v>
      </c>
      <c r="R72">
        <v>201510</v>
      </c>
      <c r="S72">
        <v>2.0933999999999999</v>
      </c>
      <c r="T72">
        <v>2.5011000000000001</v>
      </c>
      <c r="U72">
        <v>4.8909000000000002</v>
      </c>
      <c r="V72">
        <v>2.2955000000000001</v>
      </c>
      <c r="W72">
        <v>2.9192</v>
      </c>
      <c r="X72">
        <v>1926</v>
      </c>
      <c r="Y72">
        <v>0.44790000000000002</v>
      </c>
      <c r="Z72">
        <v>0.20960000000000001</v>
      </c>
      <c r="AA72">
        <v>1.6682999999999999</v>
      </c>
      <c r="AB72">
        <v>0.34499999999999997</v>
      </c>
      <c r="AC72">
        <v>0.4698</v>
      </c>
      <c r="AD72">
        <v>1926</v>
      </c>
      <c r="AF72" s="2">
        <f t="shared" si="13"/>
        <v>2.7518172377985373E-2</v>
      </c>
      <c r="AG72" s="2">
        <f t="shared" si="14"/>
        <v>-8.7608674882965532E-2</v>
      </c>
      <c r="AH72" s="2">
        <f t="shared" si="15"/>
        <v>-5.6695054176162496E-2</v>
      </c>
      <c r="AI72" s="2">
        <f t="shared" si="16"/>
        <v>-2.6948005479564108E-2</v>
      </c>
      <c r="AJ72" s="2">
        <f t="shared" si="17"/>
        <v>-5.7765192768460039E-2</v>
      </c>
      <c r="AK72" s="2">
        <f t="shared" si="18"/>
        <v>-4.3059742395176848E-2</v>
      </c>
      <c r="AM72" s="2">
        <f t="shared" si="19"/>
        <v>-4.0759749554057277E-2</v>
      </c>
      <c r="AN72" s="3">
        <f t="shared" si="20"/>
        <v>-5.0369099308101795E-2</v>
      </c>
      <c r="AO72" s="3">
        <f t="shared" si="21"/>
        <v>-5.8942972142210094E-2</v>
      </c>
      <c r="AP72" s="3">
        <f t="shared" si="22"/>
        <v>-4.0956600623121731E-2</v>
      </c>
      <c r="AQ72" s="3">
        <f t="shared" si="23"/>
        <v>-5.6276143488793569E-2</v>
      </c>
      <c r="AR72" s="3">
        <f t="shared" si="24"/>
        <v>-7.3772959540490138E-2</v>
      </c>
    </row>
    <row r="73" spans="1:44" x14ac:dyDescent="0.2">
      <c r="A73" s="1">
        <v>71</v>
      </c>
      <c r="B73">
        <v>71</v>
      </c>
      <c r="C73">
        <v>71</v>
      </c>
      <c r="D73" t="s">
        <v>100</v>
      </c>
      <c r="E73" t="s">
        <v>351</v>
      </c>
      <c r="F73" t="s">
        <v>534</v>
      </c>
      <c r="G73">
        <v>2.3689</v>
      </c>
      <c r="H73">
        <v>1.6335999999999999</v>
      </c>
      <c r="I73">
        <v>4.7925000000000004</v>
      </c>
      <c r="J73">
        <v>3.6326000000000001</v>
      </c>
      <c r="K73">
        <v>1.8007</v>
      </c>
      <c r="L73">
        <v>2897</v>
      </c>
      <c r="M73">
        <v>71</v>
      </c>
      <c r="N73" t="s">
        <v>534</v>
      </c>
      <c r="O73">
        <v>2016</v>
      </c>
      <c r="P73" t="s">
        <v>351</v>
      </c>
      <c r="Q73" t="s">
        <v>534</v>
      </c>
      <c r="R73">
        <v>201610</v>
      </c>
      <c r="S73">
        <v>2.3902999999999999</v>
      </c>
      <c r="T73">
        <v>1.609</v>
      </c>
      <c r="U73">
        <v>4.9253</v>
      </c>
      <c r="V73">
        <v>3.7847</v>
      </c>
      <c r="W73">
        <v>1.885</v>
      </c>
      <c r="X73">
        <v>2790</v>
      </c>
      <c r="Y73">
        <v>2.3912</v>
      </c>
      <c r="Z73">
        <v>0.48299999999999998</v>
      </c>
      <c r="AA73">
        <v>1.1374</v>
      </c>
      <c r="AB73">
        <v>0.48549999999999999</v>
      </c>
      <c r="AC73">
        <v>0.13150000000000001</v>
      </c>
      <c r="AD73">
        <v>2790</v>
      </c>
      <c r="AF73" s="2">
        <f t="shared" si="13"/>
        <v>3.8351254480286645E-2</v>
      </c>
      <c r="AG73" s="2">
        <f t="shared" si="14"/>
        <v>-8.9528511065556371E-3</v>
      </c>
      <c r="AH73" s="2">
        <f t="shared" si="15"/>
        <v>1.5288999378495927E-2</v>
      </c>
      <c r="AI73" s="2">
        <f t="shared" si="16"/>
        <v>-2.696282459951671E-2</v>
      </c>
      <c r="AJ73" s="2">
        <f t="shared" si="17"/>
        <v>-4.0188125875234459E-2</v>
      </c>
      <c r="AK73" s="2">
        <f t="shared" si="18"/>
        <v>-4.4721485411140627E-2</v>
      </c>
      <c r="AM73" s="2">
        <f t="shared" si="19"/>
        <v>-1.1197505522277476E-2</v>
      </c>
      <c r="AN73" s="3">
        <f t="shared" si="20"/>
        <v>-5.016221277713033E-2</v>
      </c>
      <c r="AO73" s="3">
        <f t="shared" si="21"/>
        <v>-5.8955460575354793E-2</v>
      </c>
      <c r="AP73" s="3">
        <f t="shared" si="22"/>
        <v>-4.103442615169705E-2</v>
      </c>
      <c r="AQ73" s="3">
        <f t="shared" si="23"/>
        <v>-5.6267870992795399E-2</v>
      </c>
      <c r="AR73" s="3">
        <f t="shared" si="24"/>
        <v>-7.394358852463076E-2</v>
      </c>
    </row>
    <row r="74" spans="1:44" x14ac:dyDescent="0.2">
      <c r="A74" s="1">
        <v>72</v>
      </c>
      <c r="B74">
        <v>72</v>
      </c>
      <c r="C74">
        <v>72</v>
      </c>
      <c r="D74" t="s">
        <v>101</v>
      </c>
      <c r="E74" t="s">
        <v>352</v>
      </c>
      <c r="F74" t="s">
        <v>534</v>
      </c>
      <c r="G74">
        <v>0.58250000000000002</v>
      </c>
      <c r="H74">
        <v>1.2909999999999999</v>
      </c>
      <c r="I74">
        <v>1.6373</v>
      </c>
      <c r="J74">
        <v>1.4844999999999999</v>
      </c>
      <c r="K74">
        <v>1.5684</v>
      </c>
      <c r="L74">
        <v>2365</v>
      </c>
      <c r="M74">
        <v>72</v>
      </c>
      <c r="N74" t="s">
        <v>534</v>
      </c>
      <c r="O74">
        <v>2011</v>
      </c>
      <c r="P74" t="s">
        <v>352</v>
      </c>
      <c r="Q74" t="s">
        <v>534</v>
      </c>
      <c r="R74">
        <v>201104</v>
      </c>
      <c r="S74">
        <v>0.6774</v>
      </c>
      <c r="T74">
        <v>1.4318</v>
      </c>
      <c r="U74">
        <v>1.8152999999999999</v>
      </c>
      <c r="V74">
        <v>1.6387</v>
      </c>
      <c r="W74">
        <v>1.7257</v>
      </c>
      <c r="X74">
        <v>2226</v>
      </c>
      <c r="Y74">
        <v>0.63829999999999998</v>
      </c>
      <c r="Z74">
        <v>0.13300000000000001</v>
      </c>
      <c r="AA74">
        <v>0.55120000000000002</v>
      </c>
      <c r="AB74">
        <v>0.63900000000000001</v>
      </c>
      <c r="AC74">
        <v>0.26519999999999999</v>
      </c>
      <c r="AD74">
        <v>2226</v>
      </c>
      <c r="AF74" s="2">
        <f t="shared" si="13"/>
        <v>6.2443845462713421E-2</v>
      </c>
      <c r="AG74" s="2">
        <f t="shared" si="14"/>
        <v>-0.14009447888987303</v>
      </c>
      <c r="AH74" s="2">
        <f t="shared" si="15"/>
        <v>-9.8337756669925946E-2</v>
      </c>
      <c r="AI74" s="2">
        <f t="shared" si="16"/>
        <v>-9.8055417837272008E-2</v>
      </c>
      <c r="AJ74" s="2">
        <f t="shared" si="17"/>
        <v>-9.4098980899493534E-2</v>
      </c>
      <c r="AK74" s="2">
        <f t="shared" si="18"/>
        <v>-9.1151416816364406E-2</v>
      </c>
      <c r="AM74" s="2">
        <f t="shared" si="19"/>
        <v>-7.6549034275035913E-2</v>
      </c>
      <c r="AN74" s="3">
        <f t="shared" si="20"/>
        <v>-5.0392432674731313E-2</v>
      </c>
      <c r="AO74" s="3">
        <f t="shared" si="21"/>
        <v>-5.937023409465006E-2</v>
      </c>
      <c r="AP74" s="3">
        <f t="shared" si="22"/>
        <v>-4.1113038450871241E-2</v>
      </c>
      <c r="AQ74" s="3">
        <f t="shared" si="23"/>
        <v>-5.6357701971105803E-2</v>
      </c>
      <c r="AR74" s="3">
        <f t="shared" si="24"/>
        <v>-7.4106840497331836E-2</v>
      </c>
    </row>
    <row r="75" spans="1:44" x14ac:dyDescent="0.2">
      <c r="A75" s="1">
        <v>73</v>
      </c>
      <c r="B75">
        <v>73</v>
      </c>
      <c r="C75">
        <v>73</v>
      </c>
      <c r="D75" t="s">
        <v>102</v>
      </c>
      <c r="E75" t="s">
        <v>353</v>
      </c>
      <c r="F75" t="s">
        <v>534</v>
      </c>
      <c r="G75">
        <v>0.88660000000000005</v>
      </c>
      <c r="H75">
        <v>3.7639</v>
      </c>
      <c r="I75">
        <v>4.4791999999999996</v>
      </c>
      <c r="J75">
        <v>2.4582999999999999</v>
      </c>
      <c r="K75">
        <v>1.5032000000000001</v>
      </c>
      <c r="L75">
        <v>1500</v>
      </c>
      <c r="M75">
        <v>73</v>
      </c>
      <c r="N75" t="s">
        <v>534</v>
      </c>
      <c r="O75">
        <v>2012</v>
      </c>
      <c r="P75" t="s">
        <v>353</v>
      </c>
      <c r="Q75" t="s">
        <v>534</v>
      </c>
      <c r="R75">
        <v>201204</v>
      </c>
      <c r="S75">
        <v>0.79449999999999998</v>
      </c>
      <c r="T75">
        <v>3.6231</v>
      </c>
      <c r="U75">
        <v>4.8628</v>
      </c>
      <c r="V75">
        <v>2.7231999999999998</v>
      </c>
      <c r="W75">
        <v>1.5825</v>
      </c>
      <c r="X75">
        <v>1445</v>
      </c>
      <c r="Y75">
        <v>0.85160000000000002</v>
      </c>
      <c r="Z75">
        <v>0.3458</v>
      </c>
      <c r="AA75">
        <v>1.1304000000000001</v>
      </c>
      <c r="AB75">
        <v>1.5969</v>
      </c>
      <c r="AC75">
        <v>0.71199999999999997</v>
      </c>
      <c r="AD75">
        <v>1445</v>
      </c>
      <c r="AF75" s="2">
        <f t="shared" si="13"/>
        <v>3.8062283737024138E-2</v>
      </c>
      <c r="AG75" s="2">
        <f t="shared" si="14"/>
        <v>0.11592196349905604</v>
      </c>
      <c r="AH75" s="2">
        <f t="shared" si="15"/>
        <v>3.8861748226656667E-2</v>
      </c>
      <c r="AI75" s="2">
        <f t="shared" si="16"/>
        <v>-7.888459323846353E-2</v>
      </c>
      <c r="AJ75" s="2">
        <f t="shared" si="17"/>
        <v>-9.7275264394829586E-2</v>
      </c>
      <c r="AK75" s="2">
        <f t="shared" si="18"/>
        <v>-5.0110584518167411E-2</v>
      </c>
      <c r="AM75" s="2">
        <f t="shared" si="19"/>
        <v>-5.570741114787281E-3</v>
      </c>
      <c r="AN75" s="3">
        <f t="shared" si="20"/>
        <v>-4.9888488594870967E-2</v>
      </c>
      <c r="AO75" s="3">
        <f t="shared" si="21"/>
        <v>-5.9151315428496838E-2</v>
      </c>
      <c r="AP75" s="3">
        <f t="shared" si="22"/>
        <v>-4.0793137443082474E-2</v>
      </c>
      <c r="AQ75" s="3">
        <f t="shared" si="23"/>
        <v>-5.6145672314204739E-2</v>
      </c>
      <c r="AR75" s="3">
        <f t="shared" si="24"/>
        <v>-7.4011084450595691E-2</v>
      </c>
    </row>
    <row r="76" spans="1:44" x14ac:dyDescent="0.2">
      <c r="A76" s="1">
        <v>74</v>
      </c>
      <c r="B76">
        <v>74</v>
      </c>
      <c r="C76">
        <v>74</v>
      </c>
      <c r="D76" t="s">
        <v>103</v>
      </c>
      <c r="E76" t="s">
        <v>354</v>
      </c>
      <c r="F76" t="s">
        <v>534</v>
      </c>
      <c r="G76">
        <v>1.2746999999999999</v>
      </c>
      <c r="H76">
        <v>1.1475</v>
      </c>
      <c r="I76">
        <v>3.2826</v>
      </c>
      <c r="J76">
        <v>1.5155000000000001</v>
      </c>
      <c r="K76">
        <v>1.8582000000000001</v>
      </c>
      <c r="L76">
        <v>1678</v>
      </c>
      <c r="M76">
        <v>74</v>
      </c>
      <c r="N76" t="s">
        <v>534</v>
      </c>
      <c r="O76">
        <v>2013</v>
      </c>
      <c r="P76" t="s">
        <v>354</v>
      </c>
      <c r="Q76" t="s">
        <v>534</v>
      </c>
      <c r="R76">
        <v>201304</v>
      </c>
      <c r="S76">
        <v>1.1960999999999999</v>
      </c>
      <c r="T76">
        <v>1.2458</v>
      </c>
      <c r="U76">
        <v>3.5687000000000002</v>
      </c>
      <c r="V76">
        <v>1.3965000000000001</v>
      </c>
      <c r="W76">
        <v>2.0081000000000002</v>
      </c>
      <c r="X76">
        <v>1586</v>
      </c>
      <c r="Y76">
        <v>1.6478999999999999</v>
      </c>
      <c r="Z76">
        <v>0.4622</v>
      </c>
      <c r="AA76">
        <v>0.88639999999999997</v>
      </c>
      <c r="AB76">
        <v>0.34289999999999998</v>
      </c>
      <c r="AC76">
        <v>4.6699999999999998E-2</v>
      </c>
      <c r="AD76">
        <v>1586</v>
      </c>
      <c r="AF76" s="2">
        <f t="shared" si="13"/>
        <v>5.8007566204287597E-2</v>
      </c>
      <c r="AG76" s="2">
        <f t="shared" si="14"/>
        <v>6.5713569099573599E-2</v>
      </c>
      <c r="AH76" s="2">
        <f t="shared" si="15"/>
        <v>-7.8905121207256457E-2</v>
      </c>
      <c r="AI76" s="2">
        <f t="shared" si="16"/>
        <v>-8.0169249306470181E-2</v>
      </c>
      <c r="AJ76" s="2">
        <f t="shared" si="17"/>
        <v>8.5213032581453518E-2</v>
      </c>
      <c r="AK76" s="2">
        <f t="shared" si="18"/>
        <v>-7.4647676908520588E-2</v>
      </c>
      <c r="AM76" s="2">
        <f t="shared" si="19"/>
        <v>-4.1313132561554182E-3</v>
      </c>
      <c r="AN76" s="3">
        <f t="shared" si="20"/>
        <v>-5.0825270810090882E-2</v>
      </c>
      <c r="AO76" s="3">
        <f t="shared" si="21"/>
        <v>-5.9705061550842327E-2</v>
      </c>
      <c r="AP76" s="3">
        <f t="shared" si="22"/>
        <v>-4.0577931478136819E-2</v>
      </c>
      <c r="AQ76" s="3">
        <f t="shared" si="23"/>
        <v>-5.5913301737478056E-2</v>
      </c>
      <c r="AR76" s="3">
        <f t="shared" si="24"/>
        <v>-7.4146115523660266E-2</v>
      </c>
    </row>
    <row r="77" spans="1:44" x14ac:dyDescent="0.2">
      <c r="A77" s="1">
        <v>75</v>
      </c>
      <c r="B77">
        <v>75</v>
      </c>
      <c r="C77">
        <v>75</v>
      </c>
      <c r="D77" t="s">
        <v>104</v>
      </c>
      <c r="E77" t="s">
        <v>355</v>
      </c>
      <c r="F77" t="s">
        <v>534</v>
      </c>
      <c r="G77">
        <v>1.3257000000000001</v>
      </c>
      <c r="H77">
        <v>1.9560999999999999</v>
      </c>
      <c r="I77">
        <v>5.5952000000000002</v>
      </c>
      <c r="J77">
        <v>0.79600000000000004</v>
      </c>
      <c r="K77">
        <v>2.2183000000000002</v>
      </c>
      <c r="L77">
        <v>1343</v>
      </c>
      <c r="M77">
        <v>75</v>
      </c>
      <c r="N77" t="s">
        <v>534</v>
      </c>
      <c r="O77">
        <v>2014</v>
      </c>
      <c r="P77" t="s">
        <v>355</v>
      </c>
      <c r="Q77" t="s">
        <v>534</v>
      </c>
      <c r="R77">
        <v>201404</v>
      </c>
      <c r="S77">
        <v>1.3989</v>
      </c>
      <c r="T77">
        <v>2.1143000000000001</v>
      </c>
      <c r="U77">
        <v>6.0183999999999997</v>
      </c>
      <c r="V77">
        <v>0.88270000000000004</v>
      </c>
      <c r="W77">
        <v>2.3422999999999998</v>
      </c>
      <c r="X77">
        <v>1287</v>
      </c>
      <c r="Y77">
        <v>1.1474</v>
      </c>
      <c r="Z77">
        <v>0.32819999999999999</v>
      </c>
      <c r="AA77">
        <v>1.5593999999999999</v>
      </c>
      <c r="AB77">
        <v>0.6956</v>
      </c>
      <c r="AC77">
        <v>0.35730000000000001</v>
      </c>
      <c r="AD77">
        <v>1287</v>
      </c>
      <c r="AF77" s="2">
        <f t="shared" si="13"/>
        <v>4.3512043512043519E-2</v>
      </c>
      <c r="AG77" s="2">
        <f t="shared" si="14"/>
        <v>-5.2326828222174493E-2</v>
      </c>
      <c r="AH77" s="2">
        <f t="shared" si="15"/>
        <v>-7.4823818757981386E-2</v>
      </c>
      <c r="AI77" s="2">
        <f t="shared" si="16"/>
        <v>-7.0317692409942789E-2</v>
      </c>
      <c r="AJ77" s="2">
        <f t="shared" si="17"/>
        <v>-9.822136626260336E-2</v>
      </c>
      <c r="AK77" s="2">
        <f t="shared" si="18"/>
        <v>-5.2939418520257742E-2</v>
      </c>
      <c r="AM77" s="2">
        <f t="shared" si="19"/>
        <v>-5.0852846776819373E-2</v>
      </c>
      <c r="AN77" s="3">
        <f t="shared" si="20"/>
        <v>-5.1487423309577611E-2</v>
      </c>
      <c r="AO77" s="3">
        <f t="shared" si="21"/>
        <v>-5.9595970302794517E-2</v>
      </c>
      <c r="AP77" s="3">
        <f t="shared" si="22"/>
        <v>-4.0352980808657651E-2</v>
      </c>
      <c r="AQ77" s="3">
        <f t="shared" si="23"/>
        <v>-5.6715155909744713E-2</v>
      </c>
      <c r="AR77" s="3">
        <f t="shared" si="24"/>
        <v>-7.4143265743064457E-2</v>
      </c>
    </row>
    <row r="78" spans="1:44" x14ac:dyDescent="0.2">
      <c r="A78" s="1">
        <v>76</v>
      </c>
      <c r="B78">
        <v>76</v>
      </c>
      <c r="C78">
        <v>76</v>
      </c>
      <c r="D78" t="s">
        <v>105</v>
      </c>
      <c r="E78" t="s">
        <v>356</v>
      </c>
      <c r="F78" t="s">
        <v>534</v>
      </c>
      <c r="G78">
        <v>1.3980999999999999</v>
      </c>
      <c r="H78">
        <v>1.5178</v>
      </c>
      <c r="I78">
        <v>3.5244</v>
      </c>
      <c r="J78">
        <v>1.0165</v>
      </c>
      <c r="K78">
        <v>1.1718</v>
      </c>
      <c r="L78">
        <v>2750</v>
      </c>
      <c r="M78">
        <v>76</v>
      </c>
      <c r="N78" t="s">
        <v>534</v>
      </c>
      <c r="O78">
        <v>2015</v>
      </c>
      <c r="P78" t="s">
        <v>356</v>
      </c>
      <c r="Q78" t="s">
        <v>534</v>
      </c>
      <c r="R78">
        <v>201503</v>
      </c>
      <c r="S78">
        <v>1.5041</v>
      </c>
      <c r="T78">
        <v>1.6478999999999999</v>
      </c>
      <c r="U78">
        <v>3.7602000000000002</v>
      </c>
      <c r="V78">
        <v>1.0809</v>
      </c>
      <c r="W78">
        <v>1.2327999999999999</v>
      </c>
      <c r="X78">
        <v>2644</v>
      </c>
      <c r="Y78">
        <v>0.97</v>
      </c>
      <c r="Z78">
        <v>0.93189999999999995</v>
      </c>
      <c r="AA78">
        <v>0.67090000000000005</v>
      </c>
      <c r="AB78">
        <v>0.59699999999999998</v>
      </c>
      <c r="AC78">
        <v>0.3125</v>
      </c>
      <c r="AD78">
        <v>2644</v>
      </c>
      <c r="AF78" s="2">
        <f t="shared" si="13"/>
        <v>4.0090771558245031E-2</v>
      </c>
      <c r="AG78" s="2">
        <f t="shared" si="14"/>
        <v>-7.0474037630476771E-2</v>
      </c>
      <c r="AH78" s="2">
        <f t="shared" si="15"/>
        <v>-7.8948965349839084E-2</v>
      </c>
      <c r="AI78" s="2">
        <f t="shared" si="16"/>
        <v>-6.2709430349449535E-2</v>
      </c>
      <c r="AJ78" s="2">
        <f t="shared" si="17"/>
        <v>-5.9579979646590786E-2</v>
      </c>
      <c r="AK78" s="2">
        <f t="shared" si="18"/>
        <v>-4.9480856586632038E-2</v>
      </c>
      <c r="AM78" s="2">
        <f t="shared" si="19"/>
        <v>-4.6850416334123866E-2</v>
      </c>
      <c r="AN78" s="3">
        <f t="shared" si="20"/>
        <v>-5.1482626710077063E-2</v>
      </c>
      <c r="AO78" s="3">
        <f t="shared" si="21"/>
        <v>-5.9508954025907744E-2</v>
      </c>
      <c r="AP78" s="3">
        <f t="shared" si="22"/>
        <v>-4.0181753885221744E-2</v>
      </c>
      <c r="AQ78" s="3">
        <f t="shared" si="23"/>
        <v>-5.6477977564871232E-2</v>
      </c>
      <c r="AR78" s="3">
        <f t="shared" si="24"/>
        <v>-7.426443058433764E-2</v>
      </c>
    </row>
    <row r="79" spans="1:44" x14ac:dyDescent="0.2">
      <c r="A79" s="1">
        <v>77</v>
      </c>
      <c r="B79">
        <v>77</v>
      </c>
      <c r="C79">
        <v>77</v>
      </c>
      <c r="D79" t="s">
        <v>106</v>
      </c>
      <c r="E79" t="s">
        <v>357</v>
      </c>
      <c r="F79" t="s">
        <v>534</v>
      </c>
      <c r="G79">
        <v>2.1627000000000001</v>
      </c>
      <c r="H79">
        <v>3.1111</v>
      </c>
      <c r="I79">
        <v>3.3125</v>
      </c>
      <c r="J79">
        <v>1.7867</v>
      </c>
      <c r="K79">
        <v>1.9832000000000001</v>
      </c>
      <c r="L79">
        <v>2323</v>
      </c>
      <c r="M79">
        <v>77</v>
      </c>
      <c r="N79" t="s">
        <v>534</v>
      </c>
      <c r="O79">
        <v>2016</v>
      </c>
      <c r="P79" t="s">
        <v>357</v>
      </c>
      <c r="Q79" t="s">
        <v>534</v>
      </c>
      <c r="R79">
        <v>201604</v>
      </c>
      <c r="S79">
        <v>2.3323</v>
      </c>
      <c r="T79">
        <v>3.3203999999999998</v>
      </c>
      <c r="U79">
        <v>3.4853999999999998</v>
      </c>
      <c r="V79">
        <v>1.8442000000000001</v>
      </c>
      <c r="W79">
        <v>2.06</v>
      </c>
      <c r="X79">
        <v>2269</v>
      </c>
      <c r="Y79">
        <v>1.2513000000000001</v>
      </c>
      <c r="Z79">
        <v>1.5946</v>
      </c>
      <c r="AA79">
        <v>0.87529999999999997</v>
      </c>
      <c r="AB79">
        <v>0.66139999999999999</v>
      </c>
      <c r="AC79">
        <v>0.44769999999999999</v>
      </c>
      <c r="AD79">
        <v>2269</v>
      </c>
      <c r="AF79" s="2">
        <f t="shared" si="13"/>
        <v>2.379903040987208E-2</v>
      </c>
      <c r="AG79" s="2">
        <f t="shared" si="14"/>
        <v>-7.271791793508553E-2</v>
      </c>
      <c r="AH79" s="2">
        <f t="shared" si="15"/>
        <v>-6.3034574147692979E-2</v>
      </c>
      <c r="AI79" s="2">
        <f t="shared" si="16"/>
        <v>-4.9606931772536833E-2</v>
      </c>
      <c r="AJ79" s="2">
        <f t="shared" si="17"/>
        <v>-3.1178830929400325E-2</v>
      </c>
      <c r="AK79" s="2">
        <f t="shared" si="18"/>
        <v>-3.7281553398058276E-2</v>
      </c>
      <c r="AM79" s="2">
        <f t="shared" si="19"/>
        <v>-3.8336796295483644E-2</v>
      </c>
      <c r="AN79" s="3">
        <f t="shared" si="20"/>
        <v>-5.1373480670304658E-2</v>
      </c>
      <c r="AO79" s="3">
        <f t="shared" si="21"/>
        <v>-5.9397229822896629E-2</v>
      </c>
      <c r="AP79" s="3">
        <f t="shared" si="22"/>
        <v>-4.0052284480254913E-2</v>
      </c>
      <c r="AQ79" s="3">
        <f t="shared" si="23"/>
        <v>-5.6460149966700422E-2</v>
      </c>
      <c r="AR79" s="3">
        <f t="shared" si="24"/>
        <v>-7.4406864917657772E-2</v>
      </c>
    </row>
    <row r="80" spans="1:44" x14ac:dyDescent="0.2">
      <c r="A80" s="1">
        <v>78</v>
      </c>
      <c r="B80">
        <v>78</v>
      </c>
      <c r="C80">
        <v>78</v>
      </c>
      <c r="D80" t="s">
        <v>107</v>
      </c>
      <c r="E80" t="s">
        <v>358</v>
      </c>
      <c r="F80" t="s">
        <v>534</v>
      </c>
      <c r="G80">
        <v>1.2525999999999999</v>
      </c>
      <c r="H80">
        <v>1.5504</v>
      </c>
      <c r="I80">
        <v>3.0945999999999998</v>
      </c>
      <c r="J80">
        <v>2.1619999999999999</v>
      </c>
      <c r="K80">
        <v>0.94799999999999995</v>
      </c>
      <c r="L80">
        <v>1876</v>
      </c>
      <c r="M80">
        <v>78</v>
      </c>
      <c r="N80" t="s">
        <v>534</v>
      </c>
      <c r="O80">
        <v>2010</v>
      </c>
      <c r="P80" t="s">
        <v>358</v>
      </c>
      <c r="Q80" t="s">
        <v>534</v>
      </c>
      <c r="R80">
        <v>201004</v>
      </c>
      <c r="S80">
        <v>1.3744000000000001</v>
      </c>
      <c r="T80">
        <v>1.7676000000000001</v>
      </c>
      <c r="U80">
        <v>3.3982999999999999</v>
      </c>
      <c r="V80">
        <v>2.4340999999999999</v>
      </c>
      <c r="W80">
        <v>1.0334000000000001</v>
      </c>
      <c r="X80">
        <v>1790</v>
      </c>
      <c r="Y80">
        <v>1.3573999999999999</v>
      </c>
      <c r="Z80">
        <v>0.73319999999999996</v>
      </c>
      <c r="AA80">
        <v>0.94030000000000002</v>
      </c>
      <c r="AB80">
        <v>0.35720000000000002</v>
      </c>
      <c r="AC80">
        <v>0.51929999999999998</v>
      </c>
      <c r="AD80">
        <v>1790</v>
      </c>
      <c r="AF80" s="2">
        <f t="shared" si="13"/>
        <v>4.8044692737430061E-2</v>
      </c>
      <c r="AG80" s="2">
        <f t="shared" si="14"/>
        <v>-8.8620488940628683E-2</v>
      </c>
      <c r="AH80" s="2">
        <f t="shared" si="15"/>
        <v>-0.1228784792939579</v>
      </c>
      <c r="AI80" s="2">
        <f t="shared" si="16"/>
        <v>-8.9368213518523976E-2</v>
      </c>
      <c r="AJ80" s="2">
        <f t="shared" si="17"/>
        <v>-0.11178669734193336</v>
      </c>
      <c r="AK80" s="2">
        <f t="shared" si="18"/>
        <v>-8.2639829688407329E-2</v>
      </c>
      <c r="AM80" s="2">
        <f t="shared" si="19"/>
        <v>-7.454150267433686E-2</v>
      </c>
      <c r="AN80" s="3">
        <f t="shared" si="20"/>
        <v>-5.1250102420219205E-2</v>
      </c>
      <c r="AO80" s="3">
        <f t="shared" si="21"/>
        <v>-5.9376204711192621E-2</v>
      </c>
      <c r="AP80" s="3">
        <f t="shared" si="22"/>
        <v>-3.9997055305155016E-2</v>
      </c>
      <c r="AQ80" s="3">
        <f t="shared" si="23"/>
        <v>-5.6606284758823552E-2</v>
      </c>
      <c r="AR80" s="3">
        <f t="shared" si="24"/>
        <v>-7.4621462094071653E-2</v>
      </c>
    </row>
    <row r="81" spans="1:44" x14ac:dyDescent="0.2">
      <c r="A81" s="1">
        <v>79</v>
      </c>
      <c r="B81">
        <v>79</v>
      </c>
      <c r="C81">
        <v>79</v>
      </c>
      <c r="D81" t="s">
        <v>108</v>
      </c>
      <c r="E81" t="s">
        <v>359</v>
      </c>
      <c r="F81" t="s">
        <v>534</v>
      </c>
      <c r="G81">
        <v>3.1324999999999998</v>
      </c>
      <c r="H81">
        <v>4.0853000000000002</v>
      </c>
      <c r="I81">
        <v>9.5496999999999996</v>
      </c>
      <c r="J81">
        <v>4.1576000000000004</v>
      </c>
      <c r="K81">
        <v>2.4104000000000001</v>
      </c>
      <c r="L81">
        <v>1618</v>
      </c>
      <c r="M81">
        <v>79</v>
      </c>
      <c r="N81" t="s">
        <v>534</v>
      </c>
      <c r="O81">
        <v>2013</v>
      </c>
      <c r="P81" t="s">
        <v>359</v>
      </c>
      <c r="Q81" t="s">
        <v>534</v>
      </c>
      <c r="R81">
        <v>201304</v>
      </c>
      <c r="S81">
        <v>3.1703999999999999</v>
      </c>
      <c r="T81">
        <v>3.8266</v>
      </c>
      <c r="U81">
        <v>9.9138000000000002</v>
      </c>
      <c r="V81">
        <v>4.5392000000000001</v>
      </c>
      <c r="W81">
        <v>2.3824000000000001</v>
      </c>
      <c r="X81">
        <v>1527</v>
      </c>
      <c r="Y81">
        <v>5.4497</v>
      </c>
      <c r="Z81">
        <v>0.96289999999999998</v>
      </c>
      <c r="AA81">
        <v>1.3746</v>
      </c>
      <c r="AB81">
        <v>1.0468999999999999</v>
      </c>
      <c r="AC81">
        <v>2.4051999999999998</v>
      </c>
      <c r="AD81">
        <v>1527</v>
      </c>
      <c r="AF81" s="2">
        <f t="shared" si="13"/>
        <v>5.9593975114603737E-2</v>
      </c>
      <c r="AG81" s="2">
        <f t="shared" si="14"/>
        <v>-1.1954327529649311E-2</v>
      </c>
      <c r="AH81" s="2">
        <f t="shared" si="15"/>
        <v>6.7605707416505512E-2</v>
      </c>
      <c r="AI81" s="2">
        <f t="shared" si="16"/>
        <v>-3.6726583146724834E-2</v>
      </c>
      <c r="AJ81" s="2">
        <f t="shared" si="17"/>
        <v>-8.4067677123722206E-2</v>
      </c>
      <c r="AK81" s="2">
        <f t="shared" si="18"/>
        <v>1.1752854264607038E-2</v>
      </c>
      <c r="AM81" s="2">
        <f t="shared" si="19"/>
        <v>1.033991499269989E-3</v>
      </c>
      <c r="AN81" s="3">
        <f t="shared" si="20"/>
        <v>-5.103283273114706E-2</v>
      </c>
      <c r="AO81" s="3">
        <f t="shared" si="21"/>
        <v>-5.9007005440362609E-2</v>
      </c>
      <c r="AP81" s="3">
        <f t="shared" si="22"/>
        <v>-3.971001368763543E-2</v>
      </c>
      <c r="AQ81" s="3">
        <f t="shared" si="23"/>
        <v>-5.6285468406596165E-2</v>
      </c>
      <c r="AR81" s="3">
        <f t="shared" si="24"/>
        <v>-7.457484367782552E-2</v>
      </c>
    </row>
    <row r="82" spans="1:44" x14ac:dyDescent="0.2">
      <c r="A82" s="1">
        <v>80</v>
      </c>
      <c r="B82">
        <v>80</v>
      </c>
      <c r="C82">
        <v>80</v>
      </c>
      <c r="D82" t="s">
        <v>109</v>
      </c>
      <c r="E82" t="s">
        <v>360</v>
      </c>
      <c r="F82" t="s">
        <v>535</v>
      </c>
      <c r="G82">
        <v>0.67259999999999998</v>
      </c>
      <c r="H82">
        <v>1.0062</v>
      </c>
      <c r="I82">
        <v>2.113</v>
      </c>
      <c r="J82">
        <v>1.1240000000000001</v>
      </c>
      <c r="K82">
        <v>1.9137</v>
      </c>
      <c r="L82">
        <v>2719</v>
      </c>
      <c r="M82">
        <v>80</v>
      </c>
      <c r="N82" t="s">
        <v>535</v>
      </c>
      <c r="O82">
        <v>2012</v>
      </c>
      <c r="P82" t="s">
        <v>360</v>
      </c>
      <c r="Q82" t="s">
        <v>535</v>
      </c>
      <c r="R82">
        <v>201208</v>
      </c>
      <c r="S82">
        <v>0.70860000000000001</v>
      </c>
      <c r="T82">
        <v>1.0815999999999999</v>
      </c>
      <c r="U82">
        <v>2.2900999999999998</v>
      </c>
      <c r="V82">
        <v>1.1709000000000001</v>
      </c>
      <c r="W82">
        <v>2.1232000000000002</v>
      </c>
      <c r="X82">
        <v>2629</v>
      </c>
      <c r="Y82">
        <v>0.96089999999999998</v>
      </c>
      <c r="Z82">
        <v>0.83989999999999998</v>
      </c>
      <c r="AA82">
        <v>0.53649999999999998</v>
      </c>
      <c r="AB82">
        <v>0.32269999999999999</v>
      </c>
      <c r="AC82">
        <v>1.2479</v>
      </c>
      <c r="AD82">
        <v>2629</v>
      </c>
      <c r="AF82" s="2">
        <f t="shared" si="13"/>
        <v>3.4233548877900422E-2</v>
      </c>
      <c r="AG82" s="2">
        <f t="shared" si="14"/>
        <v>-5.0804403048264279E-2</v>
      </c>
      <c r="AH82" s="2">
        <f t="shared" si="15"/>
        <v>-6.9711538461538436E-2</v>
      </c>
      <c r="AI82" s="2">
        <f t="shared" si="16"/>
        <v>-7.7332867560368501E-2</v>
      </c>
      <c r="AJ82" s="2">
        <f t="shared" si="17"/>
        <v>-4.0054658809462795E-2</v>
      </c>
      <c r="AK82" s="2">
        <f t="shared" si="18"/>
        <v>-9.8671816126601475E-2</v>
      </c>
      <c r="AM82" s="2">
        <f t="shared" si="19"/>
        <v>-5.0390289188055847E-2</v>
      </c>
      <c r="AN82" s="3">
        <f t="shared" si="20"/>
        <v>-5.1261362001331259E-2</v>
      </c>
      <c r="AO82" s="3">
        <f t="shared" si="21"/>
        <v>-5.9747430661747793E-2</v>
      </c>
      <c r="AP82" s="3">
        <f t="shared" si="22"/>
        <v>-3.9727460649862975E-2</v>
      </c>
      <c r="AQ82" s="3">
        <f t="shared" si="23"/>
        <v>-5.6122999349770886E-2</v>
      </c>
      <c r="AR82" s="3">
        <f t="shared" si="24"/>
        <v>-7.5079684016670159E-2</v>
      </c>
    </row>
    <row r="83" spans="1:44" x14ac:dyDescent="0.2">
      <c r="A83" s="1">
        <v>81</v>
      </c>
      <c r="B83">
        <v>81</v>
      </c>
      <c r="C83">
        <v>81</v>
      </c>
      <c r="D83" t="s">
        <v>110</v>
      </c>
      <c r="E83" t="s">
        <v>361</v>
      </c>
      <c r="F83" t="s">
        <v>535</v>
      </c>
      <c r="G83">
        <v>0.88</v>
      </c>
      <c r="H83">
        <v>0.73780000000000001</v>
      </c>
      <c r="I83">
        <v>1.6733</v>
      </c>
      <c r="J83">
        <v>0.71199999999999997</v>
      </c>
      <c r="K83">
        <v>1.9083000000000001</v>
      </c>
      <c r="L83">
        <v>2420</v>
      </c>
      <c r="M83">
        <v>81</v>
      </c>
      <c r="N83" t="s">
        <v>535</v>
      </c>
      <c r="O83">
        <v>2013</v>
      </c>
      <c r="P83" t="s">
        <v>361</v>
      </c>
      <c r="Q83" t="s">
        <v>535</v>
      </c>
      <c r="R83">
        <v>201308</v>
      </c>
      <c r="S83">
        <v>0.92589999999999995</v>
      </c>
      <c r="T83">
        <v>0.78749999999999998</v>
      </c>
      <c r="U83">
        <v>1.8005</v>
      </c>
      <c r="V83">
        <v>0.76129999999999998</v>
      </c>
      <c r="W83">
        <v>2.0499000000000001</v>
      </c>
      <c r="X83">
        <v>2335</v>
      </c>
      <c r="Y83">
        <v>0.73980000000000001</v>
      </c>
      <c r="Z83">
        <v>0.88280000000000003</v>
      </c>
      <c r="AA83">
        <v>0.51759999999999995</v>
      </c>
      <c r="AB83">
        <v>0.2762</v>
      </c>
      <c r="AC83">
        <v>0.36770000000000003</v>
      </c>
      <c r="AD83">
        <v>2335</v>
      </c>
      <c r="AF83" s="2">
        <f t="shared" si="13"/>
        <v>3.6402569593147804E-2</v>
      </c>
      <c r="AG83" s="2">
        <f t="shared" si="14"/>
        <v>-4.9573388054865442E-2</v>
      </c>
      <c r="AH83" s="2">
        <f t="shared" si="15"/>
        <v>-6.3111111111111118E-2</v>
      </c>
      <c r="AI83" s="2">
        <f t="shared" si="16"/>
        <v>-7.0647042488197753E-2</v>
      </c>
      <c r="AJ83" s="2">
        <f t="shared" si="17"/>
        <v>-6.4757651385787485E-2</v>
      </c>
      <c r="AK83" s="2">
        <f t="shared" si="18"/>
        <v>-6.9076540319039981E-2</v>
      </c>
      <c r="AM83" s="2">
        <f t="shared" si="19"/>
        <v>-4.6793860627642327E-2</v>
      </c>
      <c r="AN83" s="3">
        <f t="shared" si="20"/>
        <v>-5.1264049995172825E-2</v>
      </c>
      <c r="AO83" s="3">
        <f t="shared" si="21"/>
        <v>-5.9688818262925485E-2</v>
      </c>
      <c r="AP83" s="3">
        <f t="shared" si="22"/>
        <v>-3.9506252373918818E-2</v>
      </c>
      <c r="AQ83" s="3">
        <f t="shared" si="23"/>
        <v>-5.6217519000007987E-2</v>
      </c>
      <c r="AR83" s="3">
        <f t="shared" si="24"/>
        <v>-7.4940906768964685E-2</v>
      </c>
    </row>
    <row r="84" spans="1:44" x14ac:dyDescent="0.2">
      <c r="A84" s="1">
        <v>82</v>
      </c>
      <c r="B84">
        <v>82</v>
      </c>
      <c r="C84">
        <v>82</v>
      </c>
      <c r="D84" t="s">
        <v>111</v>
      </c>
      <c r="E84" t="s">
        <v>362</v>
      </c>
      <c r="F84" t="s">
        <v>535</v>
      </c>
      <c r="G84">
        <v>0.84540000000000004</v>
      </c>
      <c r="H84">
        <v>2.3342000000000001</v>
      </c>
      <c r="I84">
        <v>1.6163000000000001</v>
      </c>
      <c r="J84">
        <v>0.70169999999999999</v>
      </c>
      <c r="K84">
        <v>1.3105</v>
      </c>
      <c r="L84">
        <v>2893</v>
      </c>
      <c r="M84">
        <v>82</v>
      </c>
      <c r="N84" t="s">
        <v>535</v>
      </c>
      <c r="O84">
        <v>2014</v>
      </c>
      <c r="P84" t="s">
        <v>362</v>
      </c>
      <c r="Q84" t="s">
        <v>535</v>
      </c>
      <c r="R84">
        <v>201408</v>
      </c>
      <c r="S84">
        <v>0.88800000000000001</v>
      </c>
      <c r="T84">
        <v>2.3530000000000002</v>
      </c>
      <c r="U84">
        <v>1.7184999999999999</v>
      </c>
      <c r="V84">
        <v>0.7409</v>
      </c>
      <c r="W84">
        <v>1.3793</v>
      </c>
      <c r="X84">
        <v>2816</v>
      </c>
      <c r="Y84">
        <v>0.66569999999999996</v>
      </c>
      <c r="Z84">
        <v>0.51329999999999998</v>
      </c>
      <c r="AA84">
        <v>0.30009999999999998</v>
      </c>
      <c r="AB84">
        <v>0.22170000000000001</v>
      </c>
      <c r="AC84">
        <v>0.96560000000000001</v>
      </c>
      <c r="AD84">
        <v>2816</v>
      </c>
      <c r="AF84" s="2">
        <f t="shared" si="13"/>
        <v>2.734375E-2</v>
      </c>
      <c r="AG84" s="2">
        <f t="shared" si="14"/>
        <v>-4.7972972972972983E-2</v>
      </c>
      <c r="AH84" s="2">
        <f t="shared" si="15"/>
        <v>-7.9898002549937397E-3</v>
      </c>
      <c r="AI84" s="2">
        <f t="shared" si="16"/>
        <v>-5.9470468431771839E-2</v>
      </c>
      <c r="AJ84" s="2">
        <f t="shared" si="17"/>
        <v>-5.290862464570123E-2</v>
      </c>
      <c r="AK84" s="2">
        <f t="shared" si="18"/>
        <v>-4.9880374102805769E-2</v>
      </c>
      <c r="AM84" s="2">
        <f t="shared" si="19"/>
        <v>-3.1813081734707593E-2</v>
      </c>
      <c r="AN84" s="3">
        <f t="shared" si="20"/>
        <v>-5.1274053911979374E-2</v>
      </c>
      <c r="AO84" s="3">
        <f t="shared" si="21"/>
        <v>-5.9668568009385942E-2</v>
      </c>
      <c r="AP84" s="3">
        <f t="shared" si="22"/>
        <v>-3.9321987343656821E-2</v>
      </c>
      <c r="AQ84" s="3">
        <f t="shared" si="23"/>
        <v>-5.6166985672281483E-2</v>
      </c>
      <c r="AR84" s="3">
        <f t="shared" si="24"/>
        <v>-7.4975607162159494E-2</v>
      </c>
    </row>
    <row r="85" spans="1:44" x14ac:dyDescent="0.2">
      <c r="A85" s="1">
        <v>83</v>
      </c>
      <c r="B85">
        <v>83</v>
      </c>
      <c r="C85">
        <v>83</v>
      </c>
      <c r="D85" t="s">
        <v>112</v>
      </c>
      <c r="E85" t="s">
        <v>363</v>
      </c>
      <c r="F85" t="s">
        <v>535</v>
      </c>
      <c r="G85">
        <v>0.47289999999999999</v>
      </c>
      <c r="H85">
        <v>0.58379999999999999</v>
      </c>
      <c r="I85">
        <v>0.8226</v>
      </c>
      <c r="J85">
        <v>0.70889999999999997</v>
      </c>
      <c r="K85">
        <v>2.5937000000000001</v>
      </c>
      <c r="L85">
        <v>2070</v>
      </c>
      <c r="M85">
        <v>83</v>
      </c>
      <c r="N85" t="s">
        <v>535</v>
      </c>
      <c r="O85">
        <v>2015</v>
      </c>
      <c r="P85" t="s">
        <v>363</v>
      </c>
      <c r="Q85" t="s">
        <v>535</v>
      </c>
      <c r="R85">
        <v>201508</v>
      </c>
      <c r="S85">
        <v>0.49049999999999999</v>
      </c>
      <c r="T85">
        <v>0.62290000000000001</v>
      </c>
      <c r="U85">
        <v>0.86029999999999995</v>
      </c>
      <c r="V85">
        <v>0.7238</v>
      </c>
      <c r="W85">
        <v>2.9243999999999999</v>
      </c>
      <c r="X85">
        <v>2020</v>
      </c>
      <c r="Y85">
        <v>0.6986</v>
      </c>
      <c r="Z85">
        <v>0.16089999999999999</v>
      </c>
      <c r="AA85">
        <v>0.11</v>
      </c>
      <c r="AB85">
        <v>7.9200000000000007E-2</v>
      </c>
      <c r="AC85">
        <v>0.38100000000000001</v>
      </c>
      <c r="AD85">
        <v>2020</v>
      </c>
      <c r="AF85" s="2">
        <f t="shared" si="13"/>
        <v>2.4752475247524774E-2</v>
      </c>
      <c r="AG85" s="2">
        <f t="shared" si="14"/>
        <v>-3.5881753312945963E-2</v>
      </c>
      <c r="AH85" s="2">
        <f t="shared" si="15"/>
        <v>-6.2770910258468482E-2</v>
      </c>
      <c r="AI85" s="2">
        <f t="shared" si="16"/>
        <v>-4.3821922585144613E-2</v>
      </c>
      <c r="AJ85" s="2">
        <f t="shared" si="17"/>
        <v>-2.0585797181541854E-2</v>
      </c>
      <c r="AK85" s="2">
        <f t="shared" si="18"/>
        <v>-0.11308302557789629</v>
      </c>
      <c r="AM85" s="2">
        <f t="shared" si="19"/>
        <v>-4.1898488944745405E-2</v>
      </c>
      <c r="AN85" s="3">
        <f t="shared" si="20"/>
        <v>-5.129370320328297E-2</v>
      </c>
      <c r="AO85" s="3">
        <f t="shared" si="21"/>
        <v>-5.9976179722209706E-2</v>
      </c>
      <c r="AP85" s="3">
        <f t="shared" si="22"/>
        <v>-3.9202055908608521E-2</v>
      </c>
      <c r="AQ85" s="3">
        <f t="shared" si="23"/>
        <v>-5.6186380678392052E-2</v>
      </c>
      <c r="AR85" s="3">
        <f t="shared" si="24"/>
        <v>-7.5124983549417546E-2</v>
      </c>
    </row>
    <row r="86" spans="1:44" x14ac:dyDescent="0.2">
      <c r="A86" s="1">
        <v>84</v>
      </c>
      <c r="B86">
        <v>84</v>
      </c>
      <c r="C86">
        <v>84</v>
      </c>
      <c r="D86" t="s">
        <v>113</v>
      </c>
      <c r="E86" t="s">
        <v>364</v>
      </c>
      <c r="F86" t="s">
        <v>535</v>
      </c>
      <c r="G86">
        <v>0.29239999999999999</v>
      </c>
      <c r="H86">
        <v>1.4979</v>
      </c>
      <c r="I86">
        <v>1.2606999999999999</v>
      </c>
      <c r="J86">
        <v>0.74150000000000005</v>
      </c>
      <c r="K86">
        <v>1.2273000000000001</v>
      </c>
      <c r="L86">
        <v>2819</v>
      </c>
      <c r="M86">
        <v>84</v>
      </c>
      <c r="N86" t="s">
        <v>535</v>
      </c>
      <c r="O86">
        <v>2016</v>
      </c>
      <c r="P86" t="s">
        <v>364</v>
      </c>
      <c r="Q86" t="s">
        <v>535</v>
      </c>
      <c r="R86">
        <v>201608</v>
      </c>
      <c r="S86">
        <v>0.31040000000000001</v>
      </c>
      <c r="T86">
        <v>1.603</v>
      </c>
      <c r="U86">
        <v>1.3644000000000001</v>
      </c>
      <c r="V86">
        <v>0.80569999999999997</v>
      </c>
      <c r="W86">
        <v>1.3048999999999999</v>
      </c>
      <c r="X86">
        <v>2692</v>
      </c>
      <c r="Y86">
        <v>0.83620000000000005</v>
      </c>
      <c r="Z86">
        <v>1.0863</v>
      </c>
      <c r="AA86">
        <v>1.0792999999999999</v>
      </c>
      <c r="AB86">
        <v>0.65110000000000001</v>
      </c>
      <c r="AC86">
        <v>0.53320000000000001</v>
      </c>
      <c r="AD86">
        <v>2692</v>
      </c>
      <c r="AF86" s="2">
        <f t="shared" si="13"/>
        <v>4.7176820208023829E-2</v>
      </c>
      <c r="AG86" s="2">
        <f t="shared" si="14"/>
        <v>-5.7989690721649501E-2</v>
      </c>
      <c r="AH86" s="2">
        <f t="shared" si="15"/>
        <v>-6.5564566437928851E-2</v>
      </c>
      <c r="AI86" s="2">
        <f t="shared" si="16"/>
        <v>-7.6004104368220582E-2</v>
      </c>
      <c r="AJ86" s="2">
        <f t="shared" si="17"/>
        <v>-7.9682263869926717E-2</v>
      </c>
      <c r="AK86" s="2">
        <f t="shared" si="18"/>
        <v>-5.9468158479576871E-2</v>
      </c>
      <c r="AM86" s="2">
        <f t="shared" si="19"/>
        <v>-4.8588660611546451E-2</v>
      </c>
      <c r="AN86" s="3">
        <f t="shared" si="20"/>
        <v>-5.138599032837482E-2</v>
      </c>
      <c r="AO86" s="3">
        <f t="shared" si="21"/>
        <v>-5.9959444808818936E-2</v>
      </c>
      <c r="AP86" s="3">
        <f t="shared" si="22"/>
        <v>-3.9174392036293929E-2</v>
      </c>
      <c r="AQ86" s="3">
        <f t="shared" si="23"/>
        <v>-5.6399557825079792E-2</v>
      </c>
      <c r="AR86" s="3">
        <f t="shared" si="24"/>
        <v>-7.4897689884576374E-2</v>
      </c>
    </row>
    <row r="87" spans="1:44" x14ac:dyDescent="0.2">
      <c r="A87" s="1">
        <v>85</v>
      </c>
      <c r="B87">
        <v>85</v>
      </c>
      <c r="C87">
        <v>85</v>
      </c>
      <c r="D87" t="s">
        <v>114</v>
      </c>
      <c r="E87" t="s">
        <v>365</v>
      </c>
      <c r="F87" t="s">
        <v>535</v>
      </c>
      <c r="G87">
        <v>0.26879999999999998</v>
      </c>
      <c r="H87">
        <v>1.3110999999999999</v>
      </c>
      <c r="I87">
        <v>1.4209000000000001</v>
      </c>
      <c r="J87">
        <v>0.3664</v>
      </c>
      <c r="K87">
        <v>2.2654999999999998</v>
      </c>
      <c r="L87">
        <v>2088</v>
      </c>
      <c r="M87">
        <v>85</v>
      </c>
      <c r="N87" t="s">
        <v>535</v>
      </c>
      <c r="O87">
        <v>2017</v>
      </c>
      <c r="P87" t="s">
        <v>365</v>
      </c>
      <c r="Q87" t="s">
        <v>535</v>
      </c>
      <c r="R87">
        <v>201708</v>
      </c>
      <c r="S87">
        <v>0.2797</v>
      </c>
      <c r="T87">
        <v>1.2608999999999999</v>
      </c>
      <c r="U87">
        <v>1.5173000000000001</v>
      </c>
      <c r="V87">
        <v>0.37880000000000003</v>
      </c>
      <c r="W87">
        <v>2.2968000000000002</v>
      </c>
      <c r="X87">
        <v>2034</v>
      </c>
      <c r="Y87">
        <v>0.82069999999999999</v>
      </c>
      <c r="Z87">
        <v>0.26550000000000001</v>
      </c>
      <c r="AA87">
        <v>0.2581</v>
      </c>
      <c r="AB87">
        <v>0.40029999999999999</v>
      </c>
      <c r="AC87">
        <v>0.33510000000000001</v>
      </c>
      <c r="AD87">
        <v>2034</v>
      </c>
      <c r="AF87" s="2">
        <f t="shared" si="13"/>
        <v>2.6548672566371723E-2</v>
      </c>
      <c r="AG87" s="2">
        <f t="shared" si="14"/>
        <v>-3.8970325348587798E-2</v>
      </c>
      <c r="AH87" s="2">
        <f t="shared" si="15"/>
        <v>3.9812832104052731E-2</v>
      </c>
      <c r="AI87" s="2">
        <f t="shared" si="16"/>
        <v>-6.353390891715549E-2</v>
      </c>
      <c r="AJ87" s="2">
        <f t="shared" si="17"/>
        <v>-3.2734952481520696E-2</v>
      </c>
      <c r="AK87" s="2">
        <f t="shared" si="18"/>
        <v>-1.362765586903536E-2</v>
      </c>
      <c r="AM87" s="2">
        <f t="shared" si="19"/>
        <v>-1.3750889657645815E-2</v>
      </c>
      <c r="AN87" s="3">
        <f t="shared" si="20"/>
        <v>-5.1346209000704489E-2</v>
      </c>
      <c r="AO87" s="3">
        <f t="shared" si="21"/>
        <v>-5.9925679015872493E-2</v>
      </c>
      <c r="AP87" s="3">
        <f t="shared" si="22"/>
        <v>-3.8952526299354619E-2</v>
      </c>
      <c r="AQ87" s="3">
        <f t="shared" si="23"/>
        <v>-5.6259300559749391E-2</v>
      </c>
      <c r="AR87" s="3">
        <f t="shared" si="24"/>
        <v>-7.4990638868943832E-2</v>
      </c>
    </row>
    <row r="88" spans="1:44" x14ac:dyDescent="0.2">
      <c r="A88" s="1">
        <v>86</v>
      </c>
      <c r="B88">
        <v>86</v>
      </c>
      <c r="C88">
        <v>86</v>
      </c>
      <c r="D88" t="s">
        <v>115</v>
      </c>
      <c r="E88" t="s">
        <v>366</v>
      </c>
      <c r="F88" t="s">
        <v>535</v>
      </c>
      <c r="G88">
        <v>0.90969999999999995</v>
      </c>
      <c r="H88">
        <v>0.64749999999999996</v>
      </c>
      <c r="I88">
        <v>2.3875000000000002</v>
      </c>
      <c r="J88">
        <v>1.1092</v>
      </c>
      <c r="K88">
        <v>0.87519999999999998</v>
      </c>
      <c r="L88">
        <v>2065</v>
      </c>
      <c r="M88">
        <v>86</v>
      </c>
      <c r="N88" t="s">
        <v>535</v>
      </c>
      <c r="O88">
        <v>2018</v>
      </c>
      <c r="P88" t="s">
        <v>366</v>
      </c>
      <c r="Q88" t="s">
        <v>535</v>
      </c>
      <c r="R88">
        <v>201808</v>
      </c>
      <c r="S88">
        <v>0.80089999999999995</v>
      </c>
      <c r="T88">
        <v>0.58689999999999998</v>
      </c>
      <c r="U88">
        <v>2.5503</v>
      </c>
      <c r="V88">
        <v>1.1648000000000001</v>
      </c>
      <c r="W88">
        <v>0.84830000000000005</v>
      </c>
      <c r="X88">
        <v>1955</v>
      </c>
      <c r="Y88">
        <v>0.64590000000000003</v>
      </c>
      <c r="Z88">
        <v>0.38919999999999999</v>
      </c>
      <c r="AA88">
        <v>0.44019999999999998</v>
      </c>
      <c r="AB88">
        <v>0.24859999999999999</v>
      </c>
      <c r="AC88">
        <v>0.3362</v>
      </c>
      <c r="AD88">
        <v>1955</v>
      </c>
      <c r="AF88" s="2">
        <f t="shared" si="13"/>
        <v>5.6265984654731538E-2</v>
      </c>
      <c r="AG88" s="2">
        <f t="shared" si="14"/>
        <v>0.13584717193157703</v>
      </c>
      <c r="AH88" s="2">
        <f t="shared" si="15"/>
        <v>0.10325438745953308</v>
      </c>
      <c r="AI88" s="2">
        <f t="shared" si="16"/>
        <v>-6.3835627181115906E-2</v>
      </c>
      <c r="AJ88" s="2">
        <f t="shared" si="17"/>
        <v>-4.7733516483516536E-2</v>
      </c>
      <c r="AK88" s="2">
        <f t="shared" si="18"/>
        <v>3.1710479783095602E-2</v>
      </c>
      <c r="AM88" s="2">
        <f t="shared" si="19"/>
        <v>3.5918146694050801E-2</v>
      </c>
      <c r="AN88" s="3">
        <f t="shared" si="20"/>
        <v>-5.1421214356171863E-2</v>
      </c>
      <c r="AO88" s="3">
        <f t="shared" si="21"/>
        <v>-6.0530154840841732E-2</v>
      </c>
      <c r="AP88" s="3">
        <f t="shared" si="22"/>
        <v>-3.8803548222883087E-2</v>
      </c>
      <c r="AQ88" s="3">
        <f t="shared" si="23"/>
        <v>-5.6401872366284099E-2</v>
      </c>
      <c r="AR88" s="3">
        <f t="shared" si="24"/>
        <v>-7.5362535735609956E-2</v>
      </c>
    </row>
    <row r="89" spans="1:44" x14ac:dyDescent="0.2">
      <c r="A89" s="1">
        <v>87</v>
      </c>
      <c r="B89">
        <v>87</v>
      </c>
      <c r="C89">
        <v>87</v>
      </c>
      <c r="D89" t="s">
        <v>116</v>
      </c>
      <c r="E89" t="s">
        <v>367</v>
      </c>
      <c r="F89" t="s">
        <v>535</v>
      </c>
      <c r="G89">
        <v>1.3494999999999999</v>
      </c>
      <c r="H89">
        <v>1.3721000000000001</v>
      </c>
      <c r="I89">
        <v>2.0110000000000001</v>
      </c>
      <c r="J89">
        <v>0.41010000000000002</v>
      </c>
      <c r="K89">
        <v>0.36559999999999998</v>
      </c>
      <c r="L89">
        <v>1964</v>
      </c>
      <c r="M89">
        <v>87</v>
      </c>
      <c r="N89" t="s">
        <v>535</v>
      </c>
      <c r="O89">
        <v>2019</v>
      </c>
      <c r="P89" t="s">
        <v>367</v>
      </c>
      <c r="Q89" t="s">
        <v>535</v>
      </c>
      <c r="R89">
        <v>201908</v>
      </c>
      <c r="S89">
        <v>1.4437</v>
      </c>
      <c r="T89">
        <v>1.4815</v>
      </c>
      <c r="U89">
        <v>2.1305000000000001</v>
      </c>
      <c r="V89">
        <v>0.42599999999999999</v>
      </c>
      <c r="W89">
        <v>0.38</v>
      </c>
      <c r="X89">
        <v>1904</v>
      </c>
      <c r="Y89">
        <v>0.7863</v>
      </c>
      <c r="Z89">
        <v>0.45779999999999998</v>
      </c>
      <c r="AA89">
        <v>1.2577</v>
      </c>
      <c r="AB89">
        <v>1.3139000000000001</v>
      </c>
      <c r="AC89">
        <v>0.3024</v>
      </c>
      <c r="AD89">
        <v>1904</v>
      </c>
      <c r="AF89" s="2">
        <f t="shared" si="13"/>
        <v>3.1512605042016917E-2</v>
      </c>
      <c r="AG89" s="2">
        <f t="shared" si="14"/>
        <v>-6.5249012952829588E-2</v>
      </c>
      <c r="AH89" s="2">
        <f t="shared" si="15"/>
        <v>-7.3844076949038051E-2</v>
      </c>
      <c r="AI89" s="2">
        <f t="shared" si="16"/>
        <v>-5.6090119690213491E-2</v>
      </c>
      <c r="AJ89" s="2">
        <f t="shared" si="17"/>
        <v>-3.7323943661971781E-2</v>
      </c>
      <c r="AK89" s="2">
        <f t="shared" si="18"/>
        <v>-3.7894736842105314E-2</v>
      </c>
      <c r="AM89" s="2">
        <f t="shared" si="19"/>
        <v>-3.9814880842356883E-2</v>
      </c>
      <c r="AN89" s="3">
        <f t="shared" si="20"/>
        <v>-5.2563094760365449E-2</v>
      </c>
      <c r="AO89" s="3">
        <f t="shared" si="21"/>
        <v>-6.15288410743806E-2</v>
      </c>
      <c r="AP89" s="3">
        <f t="shared" si="22"/>
        <v>-3.8650913595088994E-2</v>
      </c>
      <c r="AQ89" s="3">
        <f t="shared" si="23"/>
        <v>-5.6454728194837572E-2</v>
      </c>
      <c r="AR89" s="3">
        <f t="shared" si="24"/>
        <v>-7.6015419976577667E-2</v>
      </c>
    </row>
    <row r="90" spans="1:44" x14ac:dyDescent="0.2">
      <c r="A90" s="1">
        <v>88</v>
      </c>
      <c r="B90">
        <v>88</v>
      </c>
      <c r="C90">
        <v>88</v>
      </c>
      <c r="D90" t="s">
        <v>117</v>
      </c>
      <c r="E90" t="s">
        <v>368</v>
      </c>
      <c r="F90" t="s">
        <v>535</v>
      </c>
      <c r="G90">
        <v>1.4796</v>
      </c>
      <c r="H90">
        <v>0.35859999999999997</v>
      </c>
      <c r="I90">
        <v>1.6997</v>
      </c>
      <c r="J90">
        <v>1.1213</v>
      </c>
      <c r="K90">
        <v>2.3546</v>
      </c>
      <c r="L90">
        <v>2231</v>
      </c>
      <c r="M90">
        <v>88</v>
      </c>
      <c r="N90" t="s">
        <v>535</v>
      </c>
      <c r="O90">
        <v>2020</v>
      </c>
      <c r="P90" t="s">
        <v>368</v>
      </c>
      <c r="Q90" t="s">
        <v>535</v>
      </c>
      <c r="R90">
        <v>202008</v>
      </c>
      <c r="S90">
        <v>1.5483</v>
      </c>
      <c r="T90">
        <v>0.37669999999999998</v>
      </c>
      <c r="U90">
        <v>1.8067</v>
      </c>
      <c r="V90">
        <v>1.1851</v>
      </c>
      <c r="W90">
        <v>2.4670000000000001</v>
      </c>
      <c r="X90">
        <v>2177</v>
      </c>
      <c r="Y90">
        <v>1.1396999999999999</v>
      </c>
      <c r="Z90">
        <v>5.1499999999999997E-2</v>
      </c>
      <c r="AA90">
        <v>0.53800000000000003</v>
      </c>
      <c r="AB90">
        <v>6.2600000000000003E-2</v>
      </c>
      <c r="AC90">
        <v>0.73839999999999995</v>
      </c>
      <c r="AD90">
        <v>2177</v>
      </c>
      <c r="AF90" s="2">
        <f t="shared" si="13"/>
        <v>2.480477721635288E-2</v>
      </c>
      <c r="AG90" s="2">
        <f t="shared" si="14"/>
        <v>-4.4371245882580901E-2</v>
      </c>
      <c r="AH90" s="2">
        <f t="shared" si="15"/>
        <v>-4.8048845234935023E-2</v>
      </c>
      <c r="AI90" s="2">
        <f t="shared" si="16"/>
        <v>-5.9223999557203699E-2</v>
      </c>
      <c r="AJ90" s="2">
        <f t="shared" si="17"/>
        <v>-5.3835119399206932E-2</v>
      </c>
      <c r="AK90" s="2">
        <f t="shared" si="18"/>
        <v>-4.5561410620186482E-2</v>
      </c>
      <c r="AM90" s="2">
        <f t="shared" si="19"/>
        <v>-3.7705973912960024E-2</v>
      </c>
      <c r="AN90" s="3">
        <f t="shared" si="20"/>
        <v>-5.2485267041393273E-2</v>
      </c>
      <c r="AO90" s="3">
        <f t="shared" si="21"/>
        <v>-6.1453287480057552E-2</v>
      </c>
      <c r="AP90" s="3">
        <f t="shared" si="22"/>
        <v>-3.8543924600640371E-2</v>
      </c>
      <c r="AQ90" s="3">
        <f t="shared" si="23"/>
        <v>-5.6572094971112832E-2</v>
      </c>
      <c r="AR90" s="3">
        <f t="shared" si="24"/>
        <v>-7.6249289198261544E-2</v>
      </c>
    </row>
    <row r="91" spans="1:44" x14ac:dyDescent="0.2">
      <c r="A91" s="1">
        <v>89</v>
      </c>
      <c r="B91">
        <v>89</v>
      </c>
      <c r="C91">
        <v>89</v>
      </c>
      <c r="D91" t="s">
        <v>118</v>
      </c>
      <c r="E91" t="s">
        <v>369</v>
      </c>
      <c r="F91" t="s">
        <v>535</v>
      </c>
      <c r="G91">
        <v>0.38080000000000003</v>
      </c>
      <c r="H91">
        <v>0.88380000000000003</v>
      </c>
      <c r="I91">
        <v>2.7235999999999998</v>
      </c>
      <c r="J91">
        <v>1.5928</v>
      </c>
      <c r="K91">
        <v>2.3736000000000002</v>
      </c>
      <c r="L91">
        <v>2237</v>
      </c>
      <c r="M91">
        <v>89</v>
      </c>
      <c r="N91" t="s">
        <v>535</v>
      </c>
      <c r="O91">
        <v>2012</v>
      </c>
      <c r="P91" t="s">
        <v>369</v>
      </c>
      <c r="Q91" t="s">
        <v>535</v>
      </c>
      <c r="R91">
        <v>201202</v>
      </c>
      <c r="S91">
        <v>0.40889999999999999</v>
      </c>
      <c r="T91">
        <v>0.77070000000000005</v>
      </c>
      <c r="U91">
        <v>2.8189000000000002</v>
      </c>
      <c r="V91">
        <v>1.7371000000000001</v>
      </c>
      <c r="W91">
        <v>2.5381</v>
      </c>
      <c r="X91">
        <v>2134</v>
      </c>
      <c r="Y91">
        <v>0.87729999999999997</v>
      </c>
      <c r="Z91">
        <v>0.60470000000000002</v>
      </c>
      <c r="AA91">
        <v>0.76929999999999998</v>
      </c>
      <c r="AB91">
        <v>0.91610000000000003</v>
      </c>
      <c r="AC91">
        <v>0.4642</v>
      </c>
      <c r="AD91">
        <v>2134</v>
      </c>
      <c r="AF91" s="2">
        <f t="shared" si="13"/>
        <v>4.8266166822867884E-2</v>
      </c>
      <c r="AG91" s="2">
        <f t="shared" si="14"/>
        <v>-6.8720958669601262E-2</v>
      </c>
      <c r="AH91" s="2">
        <f t="shared" si="15"/>
        <v>0.1467497080576099</v>
      </c>
      <c r="AI91" s="2">
        <f t="shared" si="16"/>
        <v>-3.3807513569122816E-2</v>
      </c>
      <c r="AJ91" s="2">
        <f t="shared" si="17"/>
        <v>-8.3069483622128848E-2</v>
      </c>
      <c r="AK91" s="2">
        <f t="shared" si="18"/>
        <v>-6.4812261140222982E-2</v>
      </c>
      <c r="AM91" s="2">
        <f t="shared" si="19"/>
        <v>-9.2323903534330207E-3</v>
      </c>
      <c r="AN91" s="3">
        <f t="shared" si="20"/>
        <v>-5.2535353591756317E-2</v>
      </c>
      <c r="AO91" s="3">
        <f t="shared" si="21"/>
        <v>-6.1536030950706463E-2</v>
      </c>
      <c r="AP91" s="3">
        <f t="shared" si="22"/>
        <v>-3.8416269816957886E-2</v>
      </c>
      <c r="AQ91" s="3">
        <f t="shared" si="23"/>
        <v>-5.6588989882050522E-2</v>
      </c>
      <c r="AR91" s="3">
        <f t="shared" si="24"/>
        <v>-7.6438720547508929E-2</v>
      </c>
    </row>
    <row r="92" spans="1:44" x14ac:dyDescent="0.2">
      <c r="A92" s="1">
        <v>90</v>
      </c>
      <c r="B92">
        <v>90</v>
      </c>
      <c r="C92">
        <v>90</v>
      </c>
      <c r="D92" t="s">
        <v>119</v>
      </c>
      <c r="E92" t="s">
        <v>370</v>
      </c>
      <c r="F92" t="s">
        <v>535</v>
      </c>
      <c r="G92">
        <v>1.3660000000000001</v>
      </c>
      <c r="H92">
        <v>1.0234000000000001</v>
      </c>
      <c r="I92">
        <v>2.0771000000000002</v>
      </c>
      <c r="J92">
        <v>0.87549999999999994</v>
      </c>
      <c r="K92">
        <v>1.1626000000000001</v>
      </c>
      <c r="L92">
        <v>2752</v>
      </c>
      <c r="M92">
        <v>90</v>
      </c>
      <c r="N92" t="s">
        <v>535</v>
      </c>
      <c r="O92">
        <v>2013</v>
      </c>
      <c r="P92" t="s">
        <v>370</v>
      </c>
      <c r="Q92" t="s">
        <v>535</v>
      </c>
      <c r="R92">
        <v>201302</v>
      </c>
      <c r="S92">
        <v>1.4701</v>
      </c>
      <c r="T92">
        <v>1.1161000000000001</v>
      </c>
      <c r="U92">
        <v>2.2143000000000002</v>
      </c>
      <c r="V92">
        <v>1.0528</v>
      </c>
      <c r="W92">
        <v>1.2222999999999999</v>
      </c>
      <c r="X92">
        <v>2668</v>
      </c>
      <c r="Y92">
        <v>0.94650000000000001</v>
      </c>
      <c r="Z92">
        <v>0.58069999999999999</v>
      </c>
      <c r="AA92">
        <v>0.75309999999999999</v>
      </c>
      <c r="AB92">
        <v>0.89829999999999999</v>
      </c>
      <c r="AC92">
        <v>0.86350000000000005</v>
      </c>
      <c r="AD92">
        <v>2668</v>
      </c>
      <c r="AF92" s="2">
        <f t="shared" si="13"/>
        <v>3.1484257871064569E-2</v>
      </c>
      <c r="AG92" s="2">
        <f t="shared" si="14"/>
        <v>-7.0811509421127683E-2</v>
      </c>
      <c r="AH92" s="2">
        <f t="shared" si="15"/>
        <v>-8.3057073738912246E-2</v>
      </c>
      <c r="AI92" s="2">
        <f t="shared" si="16"/>
        <v>-6.1960890574899508E-2</v>
      </c>
      <c r="AJ92" s="2">
        <f t="shared" si="17"/>
        <v>-0.1684080547112462</v>
      </c>
      <c r="AK92" s="2">
        <f t="shared" si="18"/>
        <v>-4.884234639613827E-2</v>
      </c>
      <c r="AM92" s="2">
        <f t="shared" si="19"/>
        <v>-6.6932602828543228E-2</v>
      </c>
      <c r="AN92" s="3">
        <f t="shared" si="20"/>
        <v>-5.2434821883198278E-2</v>
      </c>
      <c r="AO92" s="3">
        <f t="shared" si="21"/>
        <v>-6.2829731192994134E-2</v>
      </c>
      <c r="AP92" s="3">
        <f t="shared" si="22"/>
        <v>-3.844489563216183E-2</v>
      </c>
      <c r="AQ92" s="3">
        <f t="shared" si="23"/>
        <v>-5.6424514765652523E-2</v>
      </c>
      <c r="AR92" s="3">
        <f t="shared" si="24"/>
        <v>-7.651093458109455E-2</v>
      </c>
    </row>
    <row r="93" spans="1:44" x14ac:dyDescent="0.2">
      <c r="A93" s="1">
        <v>91</v>
      </c>
      <c r="B93">
        <v>91</v>
      </c>
      <c r="C93">
        <v>91</v>
      </c>
      <c r="D93" t="s">
        <v>120</v>
      </c>
      <c r="E93" t="s">
        <v>371</v>
      </c>
      <c r="F93" t="s">
        <v>535</v>
      </c>
      <c r="G93">
        <v>0.25190000000000001</v>
      </c>
      <c r="H93">
        <v>0.51849999999999996</v>
      </c>
      <c r="I93">
        <v>0.93420000000000003</v>
      </c>
      <c r="J93">
        <v>0.28849999999999998</v>
      </c>
      <c r="K93">
        <v>2.9121000000000001</v>
      </c>
      <c r="L93">
        <v>2320</v>
      </c>
      <c r="M93">
        <v>91</v>
      </c>
      <c r="N93" t="s">
        <v>535</v>
      </c>
      <c r="O93">
        <v>2014</v>
      </c>
      <c r="P93" t="s">
        <v>371</v>
      </c>
      <c r="Q93" t="s">
        <v>535</v>
      </c>
      <c r="R93">
        <v>201402</v>
      </c>
      <c r="S93">
        <v>0.27439999999999998</v>
      </c>
      <c r="T93">
        <v>0.54449999999999998</v>
      </c>
      <c r="U93">
        <v>0.93620000000000003</v>
      </c>
      <c r="V93">
        <v>0.3049</v>
      </c>
      <c r="W93">
        <v>3.0954000000000002</v>
      </c>
      <c r="X93">
        <v>2240</v>
      </c>
      <c r="Y93">
        <v>0.62960000000000005</v>
      </c>
      <c r="Z93">
        <v>0.53839999999999999</v>
      </c>
      <c r="AA93">
        <v>0.36130000000000001</v>
      </c>
      <c r="AB93">
        <v>1.55E-2</v>
      </c>
      <c r="AC93">
        <v>0.30580000000000002</v>
      </c>
      <c r="AD93">
        <v>2240</v>
      </c>
      <c r="AF93" s="2">
        <f t="shared" si="13"/>
        <v>3.5714285714285809E-2</v>
      </c>
      <c r="AG93" s="2">
        <f t="shared" si="14"/>
        <v>-8.1997084548104837E-2</v>
      </c>
      <c r="AH93" s="2">
        <f t="shared" si="15"/>
        <v>-4.7750229568411462E-2</v>
      </c>
      <c r="AI93" s="2">
        <f t="shared" si="16"/>
        <v>-2.1362956633198538E-3</v>
      </c>
      <c r="AJ93" s="2">
        <f t="shared" si="17"/>
        <v>-5.3788127254837725E-2</v>
      </c>
      <c r="AK93" s="2">
        <f t="shared" si="18"/>
        <v>-5.9216902500484614E-2</v>
      </c>
      <c r="AM93" s="2">
        <f t="shared" si="19"/>
        <v>-3.4862392303478783E-2</v>
      </c>
      <c r="AN93" s="3">
        <f t="shared" si="20"/>
        <v>-5.2319967586086223E-2</v>
      </c>
      <c r="AO93" s="3">
        <f t="shared" si="21"/>
        <v>-6.2703310302082135E-2</v>
      </c>
      <c r="AP93" s="3">
        <f t="shared" si="22"/>
        <v>-3.8297920663769719E-2</v>
      </c>
      <c r="AQ93" s="3">
        <f t="shared" si="23"/>
        <v>-5.5724617640992555E-2</v>
      </c>
      <c r="AR93" s="3">
        <f t="shared" si="24"/>
        <v>-7.6683863257250517E-2</v>
      </c>
    </row>
    <row r="94" spans="1:44" x14ac:dyDescent="0.2">
      <c r="A94" s="1">
        <v>92</v>
      </c>
      <c r="B94">
        <v>92</v>
      </c>
      <c r="C94">
        <v>92</v>
      </c>
      <c r="D94" t="s">
        <v>121</v>
      </c>
      <c r="E94" t="s">
        <v>372</v>
      </c>
      <c r="F94" t="s">
        <v>535</v>
      </c>
      <c r="G94">
        <v>0.89639999999999997</v>
      </c>
      <c r="H94">
        <v>0.97050000000000003</v>
      </c>
      <c r="I94">
        <v>2.2692000000000001</v>
      </c>
      <c r="J94">
        <v>1.6367</v>
      </c>
      <c r="K94">
        <v>2.3439000000000001</v>
      </c>
      <c r="L94">
        <v>1595</v>
      </c>
      <c r="M94">
        <v>92</v>
      </c>
      <c r="N94" t="s">
        <v>535</v>
      </c>
      <c r="O94">
        <v>2015</v>
      </c>
      <c r="P94" t="s">
        <v>372</v>
      </c>
      <c r="Q94" t="s">
        <v>535</v>
      </c>
      <c r="R94">
        <v>201502</v>
      </c>
      <c r="S94">
        <v>1.1449</v>
      </c>
      <c r="T94">
        <v>1.0310999999999999</v>
      </c>
      <c r="U94">
        <v>2.4321999999999999</v>
      </c>
      <c r="V94">
        <v>1.58</v>
      </c>
      <c r="W94">
        <v>2.4378000000000002</v>
      </c>
      <c r="X94">
        <v>1554</v>
      </c>
      <c r="Y94">
        <v>0.96730000000000005</v>
      </c>
      <c r="Z94">
        <v>0.46970000000000001</v>
      </c>
      <c r="AA94">
        <v>1.5632999999999999</v>
      </c>
      <c r="AB94">
        <v>0.16869999999999999</v>
      </c>
      <c r="AC94">
        <v>0.69920000000000004</v>
      </c>
      <c r="AD94">
        <v>1554</v>
      </c>
      <c r="AF94" s="2">
        <f t="shared" si="13"/>
        <v>2.6383526383526368E-2</v>
      </c>
      <c r="AG94" s="2">
        <f t="shared" si="14"/>
        <v>-0.21704952397589317</v>
      </c>
      <c r="AH94" s="2">
        <f t="shared" si="15"/>
        <v>-5.8772185045097403E-2</v>
      </c>
      <c r="AI94" s="2">
        <f t="shared" si="16"/>
        <v>-6.7017515006989492E-2</v>
      </c>
      <c r="AJ94" s="2">
        <f t="shared" si="17"/>
        <v>3.5886075949367102E-2</v>
      </c>
      <c r="AK94" s="2">
        <f t="shared" si="18"/>
        <v>-3.851833620477485E-2</v>
      </c>
      <c r="AM94" s="2">
        <f t="shared" si="19"/>
        <v>-5.3181326316643573E-2</v>
      </c>
      <c r="AN94" s="3">
        <f t="shared" si="20"/>
        <v>-5.2133319051733892E-2</v>
      </c>
      <c r="AO94" s="3">
        <f t="shared" si="21"/>
        <v>-6.2797354834998306E-2</v>
      </c>
      <c r="AP94" s="3">
        <f t="shared" si="22"/>
        <v>-3.8525352267546137E-2</v>
      </c>
      <c r="AQ94" s="3">
        <f t="shared" si="23"/>
        <v>-5.5736796825811147E-2</v>
      </c>
      <c r="AR94" s="3">
        <f t="shared" si="24"/>
        <v>-7.6793718356349683E-2</v>
      </c>
    </row>
    <row r="95" spans="1:44" x14ac:dyDescent="0.2">
      <c r="A95" s="1">
        <v>93</v>
      </c>
      <c r="B95">
        <v>93</v>
      </c>
      <c r="C95">
        <v>93</v>
      </c>
      <c r="D95" t="s">
        <v>122</v>
      </c>
      <c r="E95" t="s">
        <v>373</v>
      </c>
      <c r="F95" t="s">
        <v>535</v>
      </c>
      <c r="G95">
        <v>0.45040000000000002</v>
      </c>
      <c r="H95">
        <v>1.2484</v>
      </c>
      <c r="I95">
        <v>2.3149000000000002</v>
      </c>
      <c r="J95">
        <v>0.4269</v>
      </c>
      <c r="K95">
        <v>2.3746999999999998</v>
      </c>
      <c r="L95">
        <v>2260</v>
      </c>
      <c r="M95">
        <v>93</v>
      </c>
      <c r="N95" t="s">
        <v>535</v>
      </c>
      <c r="O95">
        <v>2016</v>
      </c>
      <c r="P95" t="s">
        <v>373</v>
      </c>
      <c r="Q95" t="s">
        <v>535</v>
      </c>
      <c r="R95">
        <v>201602</v>
      </c>
      <c r="S95">
        <v>0.48780000000000001</v>
      </c>
      <c r="T95">
        <v>1.335</v>
      </c>
      <c r="U95">
        <v>2.4946999999999999</v>
      </c>
      <c r="V95">
        <v>0.45069999999999999</v>
      </c>
      <c r="W95">
        <v>2.5844999999999998</v>
      </c>
      <c r="X95">
        <v>2187</v>
      </c>
      <c r="Y95">
        <v>0.63449999999999995</v>
      </c>
      <c r="Z95">
        <v>1.2292000000000001</v>
      </c>
      <c r="AA95">
        <v>0.15529999999999999</v>
      </c>
      <c r="AB95">
        <v>0.31580000000000003</v>
      </c>
      <c r="AC95">
        <v>0.11360000000000001</v>
      </c>
      <c r="AD95">
        <v>2187</v>
      </c>
      <c r="AF95" s="2">
        <f t="shared" si="13"/>
        <v>3.3379058070416079E-2</v>
      </c>
      <c r="AG95" s="2">
        <f t="shared" si="14"/>
        <v>-7.6670766707667037E-2</v>
      </c>
      <c r="AH95" s="2">
        <f t="shared" si="15"/>
        <v>-6.4868913857677901E-2</v>
      </c>
      <c r="AI95" s="2">
        <f t="shared" si="16"/>
        <v>-7.2072794323966738E-2</v>
      </c>
      <c r="AJ95" s="2">
        <f t="shared" si="17"/>
        <v>-5.2806745063234906E-2</v>
      </c>
      <c r="AK95" s="2">
        <f t="shared" si="18"/>
        <v>-8.1176242987038072E-2</v>
      </c>
      <c r="AM95" s="2">
        <f t="shared" si="19"/>
        <v>-5.2369400811528098E-2</v>
      </c>
      <c r="AN95" s="3">
        <f t="shared" si="20"/>
        <v>-5.1089545602846821E-2</v>
      </c>
      <c r="AO95" s="3">
        <f t="shared" si="21"/>
        <v>-6.2822830593162265E-2</v>
      </c>
      <c r="AP95" s="3">
        <f t="shared" si="22"/>
        <v>-3.8345022123625602E-2</v>
      </c>
      <c r="AQ95" s="3">
        <f t="shared" si="23"/>
        <v>-5.631668842565405E-2</v>
      </c>
      <c r="AR95" s="3">
        <f t="shared" si="24"/>
        <v>-7.7035967610473571E-2</v>
      </c>
    </row>
    <row r="96" spans="1:44" x14ac:dyDescent="0.2">
      <c r="A96" s="1">
        <v>94</v>
      </c>
      <c r="B96">
        <v>94</v>
      </c>
      <c r="C96">
        <v>94</v>
      </c>
      <c r="D96" t="s">
        <v>123</v>
      </c>
      <c r="E96" t="s">
        <v>374</v>
      </c>
      <c r="F96" t="s">
        <v>535</v>
      </c>
      <c r="G96">
        <v>0.63129999999999997</v>
      </c>
      <c r="H96">
        <v>0.89200000000000002</v>
      </c>
      <c r="I96">
        <v>2.8620999999999999</v>
      </c>
      <c r="J96">
        <v>0.82220000000000004</v>
      </c>
      <c r="K96">
        <v>1.8537999999999999</v>
      </c>
      <c r="L96">
        <v>2500</v>
      </c>
      <c r="M96">
        <v>94</v>
      </c>
      <c r="N96" t="s">
        <v>535</v>
      </c>
      <c r="O96">
        <v>2017</v>
      </c>
      <c r="P96" t="s">
        <v>374</v>
      </c>
      <c r="Q96" t="s">
        <v>535</v>
      </c>
      <c r="R96">
        <v>201702</v>
      </c>
      <c r="S96">
        <v>0.52800000000000002</v>
      </c>
      <c r="T96">
        <v>0.80659999999999998</v>
      </c>
      <c r="U96">
        <v>3.2967</v>
      </c>
      <c r="V96">
        <v>0.93440000000000001</v>
      </c>
      <c r="W96">
        <v>1.9688000000000001</v>
      </c>
      <c r="X96">
        <v>2247</v>
      </c>
      <c r="Y96">
        <v>0.92500000000000004</v>
      </c>
      <c r="Z96">
        <v>0.22140000000000001</v>
      </c>
      <c r="AA96">
        <v>0.68940000000000001</v>
      </c>
      <c r="AB96">
        <v>9.7000000000000003E-2</v>
      </c>
      <c r="AC96">
        <v>0.64949999999999997</v>
      </c>
      <c r="AD96">
        <v>2247</v>
      </c>
      <c r="AF96" s="2">
        <f t="shared" si="13"/>
        <v>0.11259457053849586</v>
      </c>
      <c r="AG96" s="2">
        <f t="shared" si="14"/>
        <v>0.19564393939393931</v>
      </c>
      <c r="AH96" s="2">
        <f t="shared" si="15"/>
        <v>0.10587651872055548</v>
      </c>
      <c r="AI96" s="2">
        <f t="shared" si="16"/>
        <v>-0.13182879849546514</v>
      </c>
      <c r="AJ96" s="2">
        <f t="shared" si="17"/>
        <v>-0.12007705479452047</v>
      </c>
      <c r="AK96" s="2">
        <f t="shared" si="18"/>
        <v>-5.8411214953271173E-2</v>
      </c>
      <c r="AM96" s="2">
        <f t="shared" si="19"/>
        <v>1.729966006828898E-2</v>
      </c>
      <c r="AN96" s="3">
        <f t="shared" si="20"/>
        <v>-5.0926607888803384E-2</v>
      </c>
      <c r="AO96" s="3">
        <f t="shared" si="21"/>
        <v>-6.2809798215681265E-2</v>
      </c>
      <c r="AP96" s="3">
        <f t="shared" si="22"/>
        <v>-3.8130195549101138E-2</v>
      </c>
      <c r="AQ96" s="3">
        <f t="shared" si="23"/>
        <v>-5.6339044752803207E-2</v>
      </c>
      <c r="AR96" s="3">
        <f t="shared" si="24"/>
        <v>-7.7009596429731125E-2</v>
      </c>
    </row>
    <row r="97" spans="1:44" x14ac:dyDescent="0.2">
      <c r="A97" s="1">
        <v>95</v>
      </c>
      <c r="B97">
        <v>95</v>
      </c>
      <c r="C97">
        <v>95</v>
      </c>
      <c r="D97" t="s">
        <v>124</v>
      </c>
      <c r="E97" t="s">
        <v>375</v>
      </c>
      <c r="F97" t="s">
        <v>535</v>
      </c>
      <c r="G97">
        <v>0.73340000000000005</v>
      </c>
      <c r="H97">
        <v>1.1513</v>
      </c>
      <c r="I97">
        <v>3.5122</v>
      </c>
      <c r="J97">
        <v>1.7027000000000001</v>
      </c>
      <c r="K97">
        <v>2.8250999999999999</v>
      </c>
      <c r="L97">
        <v>2507</v>
      </c>
      <c r="M97">
        <v>95</v>
      </c>
      <c r="N97" t="s">
        <v>535</v>
      </c>
      <c r="O97">
        <v>2018</v>
      </c>
      <c r="P97" t="s">
        <v>375</v>
      </c>
      <c r="Q97" t="s">
        <v>535</v>
      </c>
      <c r="R97">
        <v>201802</v>
      </c>
      <c r="S97">
        <v>0.79659999999999997</v>
      </c>
      <c r="T97">
        <v>1.1373</v>
      </c>
      <c r="U97">
        <v>3.6577999999999999</v>
      </c>
      <c r="V97">
        <v>1.8244</v>
      </c>
      <c r="W97">
        <v>3.0175999999999998</v>
      </c>
      <c r="X97">
        <v>2394</v>
      </c>
      <c r="Y97">
        <v>0.875</v>
      </c>
      <c r="Z97">
        <v>0.78790000000000004</v>
      </c>
      <c r="AA97">
        <v>0.8921</v>
      </c>
      <c r="AB97">
        <v>0.1925</v>
      </c>
      <c r="AC97">
        <v>0.39400000000000002</v>
      </c>
      <c r="AD97">
        <v>2394</v>
      </c>
      <c r="AF97" s="2">
        <f t="shared" si="13"/>
        <v>4.72013366750208E-2</v>
      </c>
      <c r="AG97" s="2">
        <f t="shared" si="14"/>
        <v>-7.9337183027868297E-2</v>
      </c>
      <c r="AH97" s="2">
        <f t="shared" si="15"/>
        <v>1.2309856678097253E-2</v>
      </c>
      <c r="AI97" s="2">
        <f t="shared" si="16"/>
        <v>-3.980534747662523E-2</v>
      </c>
      <c r="AJ97" s="2">
        <f t="shared" si="17"/>
        <v>-6.6706862530146904E-2</v>
      </c>
      <c r="AK97" s="2">
        <f t="shared" si="18"/>
        <v>-6.3792417815482505E-2</v>
      </c>
      <c r="AM97" s="2">
        <f t="shared" si="19"/>
        <v>-3.1688436249500816E-2</v>
      </c>
      <c r="AN97" s="3">
        <f t="shared" si="20"/>
        <v>-5.2507188320103017E-2</v>
      </c>
      <c r="AO97" s="3">
        <f t="shared" si="21"/>
        <v>-6.3891120760144318E-2</v>
      </c>
      <c r="AP97" s="3">
        <f t="shared" si="22"/>
        <v>-3.7529563478932132E-2</v>
      </c>
      <c r="AQ97" s="3">
        <f t="shared" si="23"/>
        <v>-5.5930467765356318E-2</v>
      </c>
      <c r="AR97" s="3">
        <f t="shared" si="24"/>
        <v>-7.7128816823810994E-2</v>
      </c>
    </row>
    <row r="98" spans="1:44" x14ac:dyDescent="0.2">
      <c r="A98" s="1">
        <v>96</v>
      </c>
      <c r="B98">
        <v>96</v>
      </c>
      <c r="C98">
        <v>96</v>
      </c>
      <c r="D98" t="s">
        <v>125</v>
      </c>
      <c r="E98" t="s">
        <v>376</v>
      </c>
      <c r="F98" t="s">
        <v>535</v>
      </c>
      <c r="G98">
        <v>0.70650000000000002</v>
      </c>
      <c r="H98">
        <v>1.0328999999999999</v>
      </c>
      <c r="I98">
        <v>1.4075</v>
      </c>
      <c r="J98">
        <v>0.88670000000000004</v>
      </c>
      <c r="K98">
        <v>2.5044</v>
      </c>
      <c r="L98">
        <v>1806</v>
      </c>
      <c r="M98">
        <v>96</v>
      </c>
      <c r="N98" t="s">
        <v>535</v>
      </c>
      <c r="O98">
        <v>2019</v>
      </c>
      <c r="P98" t="s">
        <v>376</v>
      </c>
      <c r="Q98" t="s">
        <v>535</v>
      </c>
      <c r="R98">
        <v>201902</v>
      </c>
      <c r="S98">
        <v>0.75480000000000003</v>
      </c>
      <c r="T98">
        <v>1.0906</v>
      </c>
      <c r="U98">
        <v>1.5036</v>
      </c>
      <c r="V98">
        <v>0.94620000000000004</v>
      </c>
      <c r="W98">
        <v>2.7355</v>
      </c>
      <c r="X98">
        <v>1759</v>
      </c>
      <c r="Y98">
        <v>1.2484999999999999</v>
      </c>
      <c r="Z98">
        <v>0.2482</v>
      </c>
      <c r="AA98">
        <v>0.41789999999999999</v>
      </c>
      <c r="AB98">
        <v>0.105</v>
      </c>
      <c r="AC98">
        <v>0.5746</v>
      </c>
      <c r="AD98">
        <v>1759</v>
      </c>
      <c r="AF98" s="2">
        <f t="shared" si="13"/>
        <v>2.6719727117680447E-2</v>
      </c>
      <c r="AG98" s="2">
        <f t="shared" si="14"/>
        <v>-6.399046104928463E-2</v>
      </c>
      <c r="AH98" s="2">
        <f t="shared" si="15"/>
        <v>-5.2906656886117842E-2</v>
      </c>
      <c r="AI98" s="2">
        <f t="shared" si="16"/>
        <v>-6.3913274807129605E-2</v>
      </c>
      <c r="AJ98" s="2">
        <f t="shared" si="17"/>
        <v>-6.2883111392940227E-2</v>
      </c>
      <c r="AK98" s="2">
        <f t="shared" si="18"/>
        <v>-8.4481813196856215E-2</v>
      </c>
      <c r="AM98" s="2">
        <f t="shared" si="19"/>
        <v>-5.0242598369108014E-2</v>
      </c>
      <c r="AN98" s="3">
        <f t="shared" si="20"/>
        <v>-5.2334091580052915E-2</v>
      </c>
      <c r="AO98" s="3">
        <f t="shared" si="21"/>
        <v>-6.4382739969423286E-2</v>
      </c>
      <c r="AP98" s="3">
        <f t="shared" si="22"/>
        <v>-3.7514881001527667E-2</v>
      </c>
      <c r="AQ98" s="3">
        <f t="shared" si="23"/>
        <v>-5.586094263784154E-2</v>
      </c>
      <c r="AR98" s="3">
        <f t="shared" si="24"/>
        <v>-7.7214858107735679E-2</v>
      </c>
    </row>
    <row r="99" spans="1:44" x14ac:dyDescent="0.2">
      <c r="A99" s="1">
        <v>97</v>
      </c>
      <c r="B99">
        <v>97</v>
      </c>
      <c r="C99">
        <v>97</v>
      </c>
      <c r="D99" t="s">
        <v>126</v>
      </c>
      <c r="E99" t="s">
        <v>377</v>
      </c>
      <c r="F99" t="s">
        <v>535</v>
      </c>
      <c r="G99">
        <v>0.71379999999999999</v>
      </c>
      <c r="H99">
        <v>1.0059</v>
      </c>
      <c r="I99">
        <v>1.3302</v>
      </c>
      <c r="J99">
        <v>0.66649999999999998</v>
      </c>
      <c r="K99">
        <v>2.0125999999999999</v>
      </c>
      <c r="L99">
        <v>2659</v>
      </c>
      <c r="M99">
        <v>97</v>
      </c>
      <c r="N99" t="s">
        <v>535</v>
      </c>
      <c r="O99">
        <v>2020</v>
      </c>
      <c r="P99" t="s">
        <v>377</v>
      </c>
      <c r="Q99" t="s">
        <v>535</v>
      </c>
      <c r="R99">
        <v>202002</v>
      </c>
      <c r="S99">
        <v>0.75390000000000001</v>
      </c>
      <c r="T99">
        <v>1.0551999999999999</v>
      </c>
      <c r="U99">
        <v>1.4475</v>
      </c>
      <c r="V99">
        <v>0.69340000000000002</v>
      </c>
      <c r="W99">
        <v>2.0912000000000002</v>
      </c>
      <c r="X99">
        <v>2600</v>
      </c>
      <c r="Y99">
        <v>1.1553</v>
      </c>
      <c r="Z99">
        <v>0.14949999999999999</v>
      </c>
      <c r="AA99">
        <v>0.48089999999999999</v>
      </c>
      <c r="AB99">
        <v>0.1313</v>
      </c>
      <c r="AC99">
        <v>0.40160000000000001</v>
      </c>
      <c r="AD99">
        <v>2600</v>
      </c>
      <c r="AF99" s="2">
        <f t="shared" si="13"/>
        <v>2.2692307692307789E-2</v>
      </c>
      <c r="AG99" s="2">
        <f t="shared" si="14"/>
        <v>-5.3190078259716222E-2</v>
      </c>
      <c r="AH99" s="2">
        <f t="shared" si="15"/>
        <v>-4.672100075815E-2</v>
      </c>
      <c r="AI99" s="2">
        <f t="shared" si="16"/>
        <v>-8.1036269430051822E-2</v>
      </c>
      <c r="AJ99" s="2">
        <f t="shared" si="17"/>
        <v>-3.879434669743298E-2</v>
      </c>
      <c r="AK99" s="2">
        <f t="shared" si="18"/>
        <v>-3.7586074980872297E-2</v>
      </c>
      <c r="AM99" s="2">
        <f t="shared" si="19"/>
        <v>-3.9105910405652589E-2</v>
      </c>
      <c r="AN99" s="3">
        <f t="shared" si="20"/>
        <v>-5.2258400869213746E-2</v>
      </c>
      <c r="AO99" s="3">
        <f t="shared" si="21"/>
        <v>-6.4457259989444765E-2</v>
      </c>
      <c r="AP99" s="3">
        <f t="shared" si="22"/>
        <v>-3.7343462859932848E-2</v>
      </c>
      <c r="AQ99" s="3">
        <f t="shared" si="23"/>
        <v>-5.5815344139431795E-2</v>
      </c>
      <c r="AR99" s="3">
        <f t="shared" si="24"/>
        <v>-7.7167670087676457E-2</v>
      </c>
    </row>
    <row r="100" spans="1:44" x14ac:dyDescent="0.2">
      <c r="A100" s="1">
        <v>98</v>
      </c>
      <c r="B100">
        <v>98</v>
      </c>
      <c r="C100">
        <v>98</v>
      </c>
      <c r="D100" t="s">
        <v>127</v>
      </c>
      <c r="E100" t="s">
        <v>378</v>
      </c>
      <c r="F100" t="s">
        <v>535</v>
      </c>
      <c r="G100">
        <v>1.4259999999999999</v>
      </c>
      <c r="H100">
        <v>0.78300000000000003</v>
      </c>
      <c r="I100">
        <v>3.5825999999999998</v>
      </c>
      <c r="J100">
        <v>1.8184</v>
      </c>
      <c r="K100">
        <v>2.4712000000000001</v>
      </c>
      <c r="L100">
        <v>1932</v>
      </c>
      <c r="M100">
        <v>98</v>
      </c>
      <c r="N100" t="s">
        <v>535</v>
      </c>
      <c r="O100">
        <v>2021</v>
      </c>
      <c r="P100" t="s">
        <v>378</v>
      </c>
      <c r="Q100" t="s">
        <v>535</v>
      </c>
      <c r="R100">
        <v>202102</v>
      </c>
      <c r="S100">
        <v>1.5194000000000001</v>
      </c>
      <c r="T100">
        <v>0.81730000000000003</v>
      </c>
      <c r="U100">
        <v>3.8887</v>
      </c>
      <c r="V100">
        <v>1.7051000000000001</v>
      </c>
      <c r="W100">
        <v>2.6381000000000001</v>
      </c>
      <c r="X100">
        <v>1865</v>
      </c>
      <c r="Y100">
        <v>1.2022999999999999</v>
      </c>
      <c r="Z100">
        <v>0</v>
      </c>
      <c r="AA100">
        <v>1.2183999999999999</v>
      </c>
      <c r="AB100">
        <v>0.31690000000000002</v>
      </c>
      <c r="AC100">
        <v>0.5454</v>
      </c>
      <c r="AD100">
        <v>1865</v>
      </c>
      <c r="AF100" s="2">
        <f t="shared" si="13"/>
        <v>3.5924932975871293E-2</v>
      </c>
      <c r="AG100" s="2">
        <f t="shared" si="14"/>
        <v>-6.1471633539555204E-2</v>
      </c>
      <c r="AH100" s="2">
        <f t="shared" si="15"/>
        <v>-4.1967453811329936E-2</v>
      </c>
      <c r="AI100" s="2">
        <f t="shared" si="16"/>
        <v>-7.8715251883663018E-2</v>
      </c>
      <c r="AJ100" s="2">
        <f t="shared" si="17"/>
        <v>6.6447715676499985E-2</v>
      </c>
      <c r="AK100" s="2">
        <f t="shared" si="18"/>
        <v>-6.3265228763125014E-2</v>
      </c>
      <c r="AM100" s="2">
        <f t="shared" si="19"/>
        <v>-2.3841153224216982E-2</v>
      </c>
      <c r="AN100" s="3">
        <f t="shared" si="20"/>
        <v>-5.2252311474504584E-2</v>
      </c>
      <c r="AO100" s="3">
        <f t="shared" si="21"/>
        <v>-6.4573183252394389E-2</v>
      </c>
      <c r="AP100" s="3">
        <f t="shared" si="22"/>
        <v>-3.705788896078175E-2</v>
      </c>
      <c r="AQ100" s="3">
        <f t="shared" si="23"/>
        <v>-5.5926592488725911E-2</v>
      </c>
      <c r="AR100" s="3">
        <f t="shared" si="24"/>
        <v>-7.7426373323668654E-2</v>
      </c>
    </row>
    <row r="101" spans="1:44" x14ac:dyDescent="0.2">
      <c r="A101" s="1">
        <v>99</v>
      </c>
      <c r="B101">
        <v>99</v>
      </c>
      <c r="C101">
        <v>99</v>
      </c>
      <c r="D101" t="s">
        <v>128</v>
      </c>
      <c r="E101" t="s">
        <v>379</v>
      </c>
      <c r="F101" t="s">
        <v>535</v>
      </c>
      <c r="G101">
        <v>0.51910000000000001</v>
      </c>
      <c r="H101">
        <v>2.4003000000000001</v>
      </c>
      <c r="I101">
        <v>1.5277000000000001</v>
      </c>
      <c r="J101">
        <v>1.3076000000000001</v>
      </c>
      <c r="K101">
        <v>0.65439999999999998</v>
      </c>
      <c r="L101">
        <v>2263</v>
      </c>
      <c r="M101">
        <v>99</v>
      </c>
      <c r="N101" t="s">
        <v>535</v>
      </c>
      <c r="O101">
        <v>2011</v>
      </c>
      <c r="P101" t="s">
        <v>379</v>
      </c>
      <c r="Q101" t="s">
        <v>535</v>
      </c>
      <c r="R101">
        <v>201108</v>
      </c>
      <c r="S101">
        <v>0.55520000000000003</v>
      </c>
      <c r="T101">
        <v>2.5893999999999999</v>
      </c>
      <c r="U101">
        <v>1.6145</v>
      </c>
      <c r="V101">
        <v>1.4076</v>
      </c>
      <c r="W101">
        <v>0.69689999999999996</v>
      </c>
      <c r="X101">
        <v>2185</v>
      </c>
      <c r="Y101">
        <v>0.4914</v>
      </c>
      <c r="Z101">
        <v>0.46260000000000001</v>
      </c>
      <c r="AA101">
        <v>0.1056</v>
      </c>
      <c r="AB101">
        <v>0.57899999999999996</v>
      </c>
      <c r="AC101">
        <v>0.39860000000000001</v>
      </c>
      <c r="AD101">
        <v>2185</v>
      </c>
      <c r="AF101" s="2">
        <f t="shared" si="13"/>
        <v>3.5697940503432557E-2</v>
      </c>
      <c r="AG101" s="2">
        <f t="shared" si="14"/>
        <v>-6.5021613832853098E-2</v>
      </c>
      <c r="AH101" s="2">
        <f t="shared" si="15"/>
        <v>-7.3028500810998653E-2</v>
      </c>
      <c r="AI101" s="2">
        <f t="shared" si="16"/>
        <v>-5.3762774852895601E-2</v>
      </c>
      <c r="AJ101" s="2">
        <f t="shared" si="17"/>
        <v>-7.1042909917590102E-2</v>
      </c>
      <c r="AK101" s="2">
        <f t="shared" si="18"/>
        <v>-6.0984359305495728E-2</v>
      </c>
      <c r="AM101" s="2">
        <f t="shared" si="19"/>
        <v>-4.8023703036066769E-2</v>
      </c>
      <c r="AN101" s="3">
        <f t="shared" si="20"/>
        <v>-5.2191658039866098E-2</v>
      </c>
      <c r="AO101" s="3">
        <f t="shared" si="21"/>
        <v>-6.4721905156611942E-2</v>
      </c>
      <c r="AP101" s="3">
        <f t="shared" si="22"/>
        <v>-3.6783827362604903E-2</v>
      </c>
      <c r="AQ101" s="3">
        <f t="shared" si="23"/>
        <v>-5.6731686621391865E-2</v>
      </c>
      <c r="AR101" s="3">
        <f t="shared" si="24"/>
        <v>-7.751953874840907E-2</v>
      </c>
    </row>
    <row r="102" spans="1:44" x14ac:dyDescent="0.2">
      <c r="A102" s="1">
        <v>100</v>
      </c>
      <c r="B102">
        <v>100</v>
      </c>
      <c r="C102">
        <v>100</v>
      </c>
      <c r="D102" t="s">
        <v>129</v>
      </c>
      <c r="E102" t="s">
        <v>380</v>
      </c>
      <c r="F102" t="s">
        <v>535</v>
      </c>
      <c r="G102">
        <v>0.25169999999999998</v>
      </c>
      <c r="H102">
        <v>1.3824000000000001</v>
      </c>
      <c r="I102">
        <v>0.81879999999999997</v>
      </c>
      <c r="J102">
        <v>0.89600000000000002</v>
      </c>
      <c r="K102">
        <v>2.4264000000000001</v>
      </c>
      <c r="L102">
        <v>3085</v>
      </c>
      <c r="M102">
        <v>100</v>
      </c>
      <c r="N102" t="s">
        <v>535</v>
      </c>
      <c r="O102">
        <v>2011</v>
      </c>
      <c r="P102" t="s">
        <v>380</v>
      </c>
      <c r="Q102" t="s">
        <v>535</v>
      </c>
      <c r="R102">
        <v>201102</v>
      </c>
      <c r="S102">
        <v>0.28129999999999999</v>
      </c>
      <c r="T102">
        <v>1.5311999999999999</v>
      </c>
      <c r="U102">
        <v>0.89049999999999996</v>
      </c>
      <c r="V102">
        <v>0.95179999999999998</v>
      </c>
      <c r="W102">
        <v>2.7389000000000001</v>
      </c>
      <c r="X102">
        <v>2967</v>
      </c>
      <c r="Y102">
        <v>0.2964</v>
      </c>
      <c r="Z102">
        <v>0.48770000000000002</v>
      </c>
      <c r="AA102">
        <v>0.46210000000000001</v>
      </c>
      <c r="AB102">
        <v>0.28460000000000002</v>
      </c>
      <c r="AC102">
        <v>0.46279999999999999</v>
      </c>
      <c r="AD102">
        <v>2967</v>
      </c>
      <c r="AF102" s="2">
        <f t="shared" si="13"/>
        <v>3.9770812268284494E-2</v>
      </c>
      <c r="AG102" s="2">
        <f t="shared" si="14"/>
        <v>-0.10522573764664067</v>
      </c>
      <c r="AH102" s="2">
        <f t="shared" si="15"/>
        <v>-9.7178683385579778E-2</v>
      </c>
      <c r="AI102" s="2">
        <f t="shared" si="16"/>
        <v>-8.0516563728242563E-2</v>
      </c>
      <c r="AJ102" s="2">
        <f t="shared" si="17"/>
        <v>-5.8625761714645841E-2</v>
      </c>
      <c r="AK102" s="2">
        <f t="shared" si="18"/>
        <v>-0.11409690021541496</v>
      </c>
      <c r="AM102" s="2">
        <f t="shared" si="19"/>
        <v>-6.9312139070373216E-2</v>
      </c>
      <c r="AN102" s="3">
        <f t="shared" si="20"/>
        <v>-5.2106691445210546E-2</v>
      </c>
      <c r="AO102" s="3">
        <f t="shared" si="21"/>
        <v>-6.4666894589364338E-2</v>
      </c>
      <c r="AP102" s="3">
        <f t="shared" si="22"/>
        <v>-3.6671384001742045E-2</v>
      </c>
      <c r="AQ102" s="3">
        <f t="shared" si="23"/>
        <v>-5.6636910308172007E-2</v>
      </c>
      <c r="AR102" s="3">
        <f t="shared" si="24"/>
        <v>-7.7629043248031021E-2</v>
      </c>
    </row>
    <row r="103" spans="1:44" x14ac:dyDescent="0.2">
      <c r="A103" s="1">
        <v>101</v>
      </c>
      <c r="B103">
        <v>101</v>
      </c>
      <c r="C103">
        <v>101</v>
      </c>
      <c r="D103" t="s">
        <v>130</v>
      </c>
      <c r="E103" t="s">
        <v>381</v>
      </c>
      <c r="F103" t="s">
        <v>536</v>
      </c>
      <c r="G103">
        <v>2.1953999999999998</v>
      </c>
      <c r="H103">
        <v>6.5149999999999997</v>
      </c>
      <c r="I103">
        <v>6.0503999999999998</v>
      </c>
      <c r="J103">
        <v>10.4163</v>
      </c>
      <c r="K103">
        <v>0</v>
      </c>
      <c r="L103">
        <v>553</v>
      </c>
      <c r="M103">
        <v>101</v>
      </c>
      <c r="N103" t="s">
        <v>536</v>
      </c>
      <c r="O103">
        <v>2018</v>
      </c>
      <c r="P103" t="s">
        <v>381</v>
      </c>
      <c r="Q103" t="s">
        <v>536</v>
      </c>
      <c r="R103">
        <v>201806</v>
      </c>
      <c r="S103">
        <v>2.3149999999999999</v>
      </c>
      <c r="T103">
        <v>8.2864000000000004</v>
      </c>
      <c r="U103">
        <v>5.5270999999999999</v>
      </c>
      <c r="V103">
        <v>11.541600000000001</v>
      </c>
      <c r="W103">
        <v>0</v>
      </c>
      <c r="X103">
        <v>413</v>
      </c>
      <c r="Y103">
        <v>4.4904000000000002</v>
      </c>
      <c r="Z103">
        <v>1.0907</v>
      </c>
      <c r="AA103">
        <v>0.47889999999999999</v>
      </c>
      <c r="AB103">
        <v>0.71540000000000004</v>
      </c>
      <c r="AC103">
        <v>0</v>
      </c>
      <c r="AD103">
        <v>413</v>
      </c>
      <c r="AF103" s="2">
        <f t="shared" si="13"/>
        <v>0.33898305084745761</v>
      </c>
      <c r="AG103" s="2">
        <f t="shared" si="14"/>
        <v>-5.1663066954643733E-2</v>
      </c>
      <c r="AH103" s="2">
        <f t="shared" si="15"/>
        <v>-0.21377196369955598</v>
      </c>
      <c r="AI103" s="2">
        <f t="shared" si="16"/>
        <v>9.4678945559153904E-2</v>
      </c>
      <c r="AJ103" s="2">
        <f t="shared" si="17"/>
        <v>-9.749948014140164E-2</v>
      </c>
      <c r="AK103" s="2">
        <f t="shared" si="18"/>
        <v>0</v>
      </c>
      <c r="AM103" s="2">
        <f t="shared" si="19"/>
        <v>1.1787914268501695E-2</v>
      </c>
      <c r="AN103" s="3">
        <f t="shared" si="20"/>
        <v>-5.1752564470534355E-2</v>
      </c>
      <c r="AO103" s="3">
        <f t="shared" si="21"/>
        <v>-6.4450149330722892E-2</v>
      </c>
      <c r="AP103" s="3">
        <f t="shared" si="22"/>
        <v>-3.6379082803565381E-2</v>
      </c>
      <c r="AQ103" s="3">
        <f t="shared" si="23"/>
        <v>-5.6623651298795527E-2</v>
      </c>
      <c r="AR103" s="3">
        <f t="shared" si="24"/>
        <v>-7.7385924201581802E-2</v>
      </c>
    </row>
    <row r="104" spans="1:44" ht="16" x14ac:dyDescent="0.2">
      <c r="A104" s="4">
        <v>102</v>
      </c>
      <c r="B104" s="5">
        <v>102</v>
      </c>
      <c r="C104" s="5">
        <v>102</v>
      </c>
      <c r="D104" s="5" t="s">
        <v>131</v>
      </c>
      <c r="E104" s="5" t="s">
        <v>382</v>
      </c>
      <c r="F104" s="5" t="s">
        <v>536</v>
      </c>
      <c r="G104" s="5">
        <v>1.3383</v>
      </c>
      <c r="H104" s="5">
        <v>7.6487999999999996</v>
      </c>
      <c r="I104" s="5">
        <v>2.8982999999999999</v>
      </c>
      <c r="J104" s="5">
        <v>2.1408</v>
      </c>
      <c r="K104" s="5">
        <v>1.5963000000000001</v>
      </c>
      <c r="L104" s="5">
        <v>5987</v>
      </c>
      <c r="M104" s="5">
        <v>102</v>
      </c>
      <c r="N104" s="5" t="s">
        <v>536</v>
      </c>
      <c r="O104" s="5">
        <v>2013</v>
      </c>
      <c r="P104" s="5" t="s">
        <v>382</v>
      </c>
      <c r="Q104" s="5" t="s">
        <v>536</v>
      </c>
      <c r="R104" s="5">
        <v>201311</v>
      </c>
      <c r="S104" s="5">
        <v>0.9617</v>
      </c>
      <c r="T104" s="5">
        <v>7.2271000000000001</v>
      </c>
      <c r="U104" s="5">
        <v>0.57920000000000005</v>
      </c>
      <c r="V104" s="5">
        <v>2.2946</v>
      </c>
      <c r="W104" s="5">
        <v>3.9106000000000001</v>
      </c>
      <c r="X104" s="5">
        <v>469</v>
      </c>
      <c r="Y104" s="5">
        <v>1.9389000000000001</v>
      </c>
      <c r="Z104" s="5">
        <v>0.76980000000000004</v>
      </c>
      <c r="AA104" s="5">
        <v>0.2293</v>
      </c>
      <c r="AB104" s="5">
        <v>4.0766</v>
      </c>
      <c r="AC104" s="5">
        <v>1.2428999999999999</v>
      </c>
      <c r="AD104" s="5">
        <v>469</v>
      </c>
      <c r="AF104" s="7">
        <f t="shared" si="13"/>
        <v>11.76545842217484</v>
      </c>
      <c r="AG104" s="7">
        <f t="shared" si="14"/>
        <v>0.39159821150046792</v>
      </c>
      <c r="AH104" s="7">
        <f t="shared" si="15"/>
        <v>5.8349822197008461E-2</v>
      </c>
      <c r="AI104" s="7">
        <f t="shared" si="16"/>
        <v>4.0039709944751376</v>
      </c>
      <c r="AJ104" s="7">
        <f t="shared" si="17"/>
        <v>-6.7026932798744832E-2</v>
      </c>
      <c r="AK104" s="7">
        <f t="shared" si="18"/>
        <v>-0.59180176954942976</v>
      </c>
      <c r="AM104" s="2">
        <f t="shared" si="19"/>
        <v>2.5934247913332129</v>
      </c>
      <c r="AN104" s="3">
        <f t="shared" si="20"/>
        <v>-5.1753165125003414E-2</v>
      </c>
      <c r="AO104" s="3">
        <f t="shared" si="21"/>
        <v>-6.3447989502744162E-2</v>
      </c>
      <c r="AP104" s="3">
        <f t="shared" si="22"/>
        <v>-3.7258666886536645E-2</v>
      </c>
      <c r="AQ104" s="3">
        <f t="shared" si="23"/>
        <v>-5.6349316877033068E-2</v>
      </c>
      <c r="AR104" s="3">
        <f t="shared" si="24"/>
        <v>-7.7905292820384359E-2</v>
      </c>
    </row>
    <row r="105" spans="1:44" x14ac:dyDescent="0.2">
      <c r="A105" s="1">
        <v>103</v>
      </c>
      <c r="B105">
        <v>103</v>
      </c>
      <c r="C105">
        <v>103</v>
      </c>
      <c r="D105" t="s">
        <v>132</v>
      </c>
      <c r="E105" t="s">
        <v>383</v>
      </c>
      <c r="F105" t="s">
        <v>536</v>
      </c>
      <c r="G105">
        <v>1.5194000000000001</v>
      </c>
      <c r="H105">
        <v>0.94040000000000001</v>
      </c>
      <c r="I105">
        <v>2.3915000000000002</v>
      </c>
      <c r="J105">
        <v>1.5166999999999999</v>
      </c>
      <c r="K105">
        <v>1.9437</v>
      </c>
      <c r="L105">
        <v>2946</v>
      </c>
      <c r="M105">
        <v>103</v>
      </c>
      <c r="N105" t="s">
        <v>536</v>
      </c>
      <c r="O105">
        <v>2011</v>
      </c>
      <c r="P105" t="s">
        <v>383</v>
      </c>
      <c r="Q105" t="s">
        <v>536</v>
      </c>
      <c r="R105">
        <v>201108</v>
      </c>
      <c r="S105">
        <v>1.7452000000000001</v>
      </c>
      <c r="T105">
        <v>1.0249999999999999</v>
      </c>
      <c r="U105">
        <v>2.6015000000000001</v>
      </c>
      <c r="V105">
        <v>1.2555000000000001</v>
      </c>
      <c r="W105">
        <v>2.0630000000000002</v>
      </c>
      <c r="X105">
        <v>2816</v>
      </c>
      <c r="Y105">
        <v>0.72870000000000001</v>
      </c>
      <c r="Z105">
        <v>0.1804</v>
      </c>
      <c r="AA105">
        <v>1.2215</v>
      </c>
      <c r="AB105">
        <v>0.68369999999999997</v>
      </c>
      <c r="AC105">
        <v>0.16639999999999999</v>
      </c>
      <c r="AD105">
        <v>2816</v>
      </c>
      <c r="AF105" s="2">
        <f t="shared" si="13"/>
        <v>4.6164772727272707E-2</v>
      </c>
      <c r="AG105" s="2">
        <f t="shared" si="14"/>
        <v>-0.12938345175338073</v>
      </c>
      <c r="AH105" s="2">
        <f t="shared" si="15"/>
        <v>-8.2536585365853621E-2</v>
      </c>
      <c r="AI105" s="2">
        <f t="shared" si="16"/>
        <v>-8.0722660003843871E-2</v>
      </c>
      <c r="AJ105" s="2">
        <f t="shared" si="17"/>
        <v>0.2080446037435284</v>
      </c>
      <c r="AK105" s="2">
        <f t="shared" si="18"/>
        <v>-5.7828405235094582E-2</v>
      </c>
      <c r="AM105" s="2">
        <f t="shared" si="19"/>
        <v>-1.6043620981228617E-2</v>
      </c>
      <c r="AN105" s="3">
        <f t="shared" si="20"/>
        <v>-5.4748782534634985E-2</v>
      </c>
      <c r="AO105" s="3">
        <f t="shared" si="21"/>
        <v>-6.4270947689904656E-2</v>
      </c>
      <c r="AP105" s="3">
        <f t="shared" si="22"/>
        <v>-6.4564272706547951E-2</v>
      </c>
      <c r="AQ105" s="3">
        <f t="shared" si="23"/>
        <v>-5.6277170823507978E-2</v>
      </c>
      <c r="AR105" s="3">
        <f t="shared" si="24"/>
        <v>-7.4433019328971908E-2</v>
      </c>
    </row>
    <row r="106" spans="1:44" x14ac:dyDescent="0.2">
      <c r="A106" s="1">
        <v>104</v>
      </c>
      <c r="B106">
        <v>104</v>
      </c>
      <c r="C106">
        <v>104</v>
      </c>
      <c r="D106" t="s">
        <v>133</v>
      </c>
      <c r="E106" t="s">
        <v>384</v>
      </c>
      <c r="F106" t="s">
        <v>536</v>
      </c>
      <c r="G106">
        <v>0.77980000000000005</v>
      </c>
      <c r="H106">
        <v>1.2385999999999999</v>
      </c>
      <c r="I106">
        <v>1.2642</v>
      </c>
      <c r="J106">
        <v>0.82220000000000004</v>
      </c>
      <c r="K106">
        <v>0.71009999999999995</v>
      </c>
      <c r="L106">
        <v>2950</v>
      </c>
      <c r="M106">
        <v>104</v>
      </c>
      <c r="N106" t="s">
        <v>536</v>
      </c>
      <c r="O106">
        <v>2012</v>
      </c>
      <c r="P106" t="s">
        <v>384</v>
      </c>
      <c r="Q106" t="s">
        <v>536</v>
      </c>
      <c r="R106">
        <v>201208</v>
      </c>
      <c r="S106">
        <v>0.83340000000000003</v>
      </c>
      <c r="T106">
        <v>1.3070999999999999</v>
      </c>
      <c r="U106">
        <v>1.3526</v>
      </c>
      <c r="V106">
        <v>0.86050000000000004</v>
      </c>
      <c r="W106">
        <v>0.76019999999999999</v>
      </c>
      <c r="X106">
        <v>2847</v>
      </c>
      <c r="Y106">
        <v>1.2105999999999999</v>
      </c>
      <c r="Z106">
        <v>0.70950000000000002</v>
      </c>
      <c r="AA106">
        <v>1.0224</v>
      </c>
      <c r="AB106">
        <v>0.1163</v>
      </c>
      <c r="AC106">
        <v>1.1658999999999999</v>
      </c>
      <c r="AD106">
        <v>2847</v>
      </c>
      <c r="AF106" s="2">
        <f t="shared" si="13"/>
        <v>3.6178433438707414E-2</v>
      </c>
      <c r="AG106" s="2">
        <f t="shared" si="14"/>
        <v>-6.431485481161503E-2</v>
      </c>
      <c r="AH106" s="2">
        <f t="shared" si="15"/>
        <v>-5.2406089817152446E-2</v>
      </c>
      <c r="AI106" s="2">
        <f t="shared" si="16"/>
        <v>-6.5355611415052528E-2</v>
      </c>
      <c r="AJ106" s="2">
        <f t="shared" si="17"/>
        <v>-4.4509006391632799E-2</v>
      </c>
      <c r="AK106" s="2">
        <f t="shared" si="18"/>
        <v>-6.5903709550118483E-2</v>
      </c>
      <c r="AM106" s="2">
        <f t="shared" si="19"/>
        <v>-4.2718473091143981E-2</v>
      </c>
      <c r="AN106" s="3">
        <f t="shared" si="20"/>
        <v>-5.4241063696412212E-2</v>
      </c>
      <c r="AO106" s="3">
        <f t="shared" si="21"/>
        <v>-6.4146691651292748E-2</v>
      </c>
      <c r="AP106" s="3">
        <f t="shared" si="22"/>
        <v>-6.4454351704525528E-2</v>
      </c>
      <c r="AQ106" s="3">
        <f t="shared" si="23"/>
        <v>-5.8075278133487833E-2</v>
      </c>
      <c r="AR106" s="3">
        <f t="shared" si="24"/>
        <v>-7.4545975887433655E-2</v>
      </c>
    </row>
    <row r="107" spans="1:44" x14ac:dyDescent="0.2">
      <c r="A107" s="1">
        <v>105</v>
      </c>
      <c r="B107">
        <v>105</v>
      </c>
      <c r="C107">
        <v>105</v>
      </c>
      <c r="D107" t="s">
        <v>134</v>
      </c>
      <c r="E107" t="s">
        <v>385</v>
      </c>
      <c r="F107" t="s">
        <v>536</v>
      </c>
      <c r="G107">
        <v>1.6108</v>
      </c>
      <c r="H107">
        <v>1.7381</v>
      </c>
      <c r="I107">
        <v>1.7979000000000001</v>
      </c>
      <c r="J107">
        <v>0.58950000000000002</v>
      </c>
      <c r="K107">
        <v>1.0741000000000001</v>
      </c>
      <c r="L107">
        <v>2630</v>
      </c>
      <c r="M107">
        <v>105</v>
      </c>
      <c r="N107" t="s">
        <v>536</v>
      </c>
      <c r="O107">
        <v>2013</v>
      </c>
      <c r="P107" t="s">
        <v>385</v>
      </c>
      <c r="Q107" t="s">
        <v>536</v>
      </c>
      <c r="R107">
        <v>201308</v>
      </c>
      <c r="S107">
        <v>1.7267999999999999</v>
      </c>
      <c r="T107">
        <v>1.8162</v>
      </c>
      <c r="U107">
        <v>1.7331000000000001</v>
      </c>
      <c r="V107">
        <v>0.51759999999999995</v>
      </c>
      <c r="W107">
        <v>1.2685999999999999</v>
      </c>
      <c r="X107">
        <v>2517</v>
      </c>
      <c r="Y107">
        <v>1.1934</v>
      </c>
      <c r="Z107">
        <v>0.33979999999999999</v>
      </c>
      <c r="AA107">
        <v>0.66769999999999996</v>
      </c>
      <c r="AB107">
        <v>0.32419999999999999</v>
      </c>
      <c r="AC107">
        <v>0.70609999999999995</v>
      </c>
      <c r="AD107">
        <v>2517</v>
      </c>
      <c r="AF107" s="2">
        <f t="shared" si="13"/>
        <v>4.4894715931664608E-2</v>
      </c>
      <c r="AG107" s="2">
        <f t="shared" si="14"/>
        <v>-6.7176279823951801E-2</v>
      </c>
      <c r="AH107" s="2">
        <f t="shared" si="15"/>
        <v>-4.3001872040524192E-2</v>
      </c>
      <c r="AI107" s="2">
        <f t="shared" si="16"/>
        <v>3.7389648606543258E-2</v>
      </c>
      <c r="AJ107" s="2">
        <f t="shared" si="17"/>
        <v>0.1389103554868627</v>
      </c>
      <c r="AK107" s="2">
        <f t="shared" si="18"/>
        <v>-0.15331861895002352</v>
      </c>
      <c r="AM107" s="2">
        <f t="shared" si="19"/>
        <v>-7.0503417982381578E-3</v>
      </c>
      <c r="AN107" s="3">
        <f t="shared" si="20"/>
        <v>-5.4172065127130006E-2</v>
      </c>
      <c r="AO107" s="3">
        <f t="shared" si="21"/>
        <v>-6.4227106732348521E-2</v>
      </c>
      <c r="AP107" s="3">
        <f t="shared" si="22"/>
        <v>-6.4448178692809582E-2</v>
      </c>
      <c r="AQ107" s="3">
        <f t="shared" si="23"/>
        <v>-5.8168197802952577E-2</v>
      </c>
      <c r="AR107" s="3">
        <f t="shared" si="24"/>
        <v>-7.4605169492483733E-2</v>
      </c>
    </row>
    <row r="108" spans="1:44" x14ac:dyDescent="0.2">
      <c r="A108" s="1">
        <v>106</v>
      </c>
      <c r="B108">
        <v>106</v>
      </c>
      <c r="C108">
        <v>106</v>
      </c>
      <c r="D108" t="s">
        <v>135</v>
      </c>
      <c r="E108" t="s">
        <v>386</v>
      </c>
      <c r="F108" t="s">
        <v>536</v>
      </c>
      <c r="G108">
        <v>1.9347000000000001</v>
      </c>
      <c r="H108">
        <v>2.9702999999999999</v>
      </c>
      <c r="I108">
        <v>1.7962</v>
      </c>
      <c r="J108">
        <v>0.99570000000000003</v>
      </c>
      <c r="K108">
        <v>1.3781000000000001</v>
      </c>
      <c r="L108">
        <v>2040</v>
      </c>
      <c r="M108">
        <v>106</v>
      </c>
      <c r="N108" t="s">
        <v>536</v>
      </c>
      <c r="O108">
        <v>2014</v>
      </c>
      <c r="P108" t="s">
        <v>386</v>
      </c>
      <c r="Q108" t="s">
        <v>536</v>
      </c>
      <c r="R108">
        <v>201408</v>
      </c>
      <c r="S108">
        <v>2.1048</v>
      </c>
      <c r="T108">
        <v>3.2231000000000001</v>
      </c>
      <c r="U108">
        <v>1.8306</v>
      </c>
      <c r="V108">
        <v>1.0329999999999999</v>
      </c>
      <c r="W108">
        <v>1.4432</v>
      </c>
      <c r="X108">
        <v>1990</v>
      </c>
      <c r="Y108">
        <v>2.4055</v>
      </c>
      <c r="Z108">
        <v>0.69330000000000003</v>
      </c>
      <c r="AA108">
        <v>0.39</v>
      </c>
      <c r="AB108">
        <v>0.62709999999999999</v>
      </c>
      <c r="AC108">
        <v>0.13109999999999999</v>
      </c>
      <c r="AD108">
        <v>1990</v>
      </c>
      <c r="AF108" s="2">
        <f t="shared" si="13"/>
        <v>2.5125628140703515E-2</v>
      </c>
      <c r="AG108" s="2">
        <f t="shared" si="14"/>
        <v>-8.0815279361459491E-2</v>
      </c>
      <c r="AH108" s="2">
        <f t="shared" si="15"/>
        <v>-7.8433805963203151E-2</v>
      </c>
      <c r="AI108" s="2">
        <f t="shared" si="16"/>
        <v>-1.8791653009942122E-2</v>
      </c>
      <c r="AJ108" s="2">
        <f t="shared" si="17"/>
        <v>-3.6108422071635893E-2</v>
      </c>
      <c r="AK108" s="2">
        <f t="shared" si="18"/>
        <v>-4.5108093126385751E-2</v>
      </c>
      <c r="AM108" s="2">
        <f t="shared" si="19"/>
        <v>-3.9021937565320484E-2</v>
      </c>
      <c r="AN108" s="3">
        <f t="shared" si="20"/>
        <v>-5.4082380887841577E-2</v>
      </c>
      <c r="AO108" s="3">
        <f t="shared" si="21"/>
        <v>-6.4373487661257625E-2</v>
      </c>
      <c r="AP108" s="3">
        <f t="shared" si="22"/>
        <v>-6.5150508536253385E-2</v>
      </c>
      <c r="AQ108" s="3">
        <f t="shared" si="23"/>
        <v>-5.9527360239434071E-2</v>
      </c>
      <c r="AR108" s="3">
        <f t="shared" si="24"/>
        <v>-7.4062318116914522E-2</v>
      </c>
    </row>
    <row r="109" spans="1:44" x14ac:dyDescent="0.2">
      <c r="A109" s="1">
        <v>107</v>
      </c>
      <c r="B109">
        <v>107</v>
      </c>
      <c r="C109">
        <v>107</v>
      </c>
      <c r="D109" t="s">
        <v>136</v>
      </c>
      <c r="E109" t="s">
        <v>387</v>
      </c>
      <c r="F109" t="s">
        <v>536</v>
      </c>
      <c r="G109">
        <v>1.0530999999999999</v>
      </c>
      <c r="H109">
        <v>1.6308</v>
      </c>
      <c r="I109">
        <v>1.7982</v>
      </c>
      <c r="J109">
        <v>0.2319</v>
      </c>
      <c r="K109">
        <v>1.2229000000000001</v>
      </c>
      <c r="L109">
        <v>2820</v>
      </c>
      <c r="M109">
        <v>107</v>
      </c>
      <c r="N109" t="s">
        <v>536</v>
      </c>
      <c r="O109">
        <v>2015</v>
      </c>
      <c r="P109" t="s">
        <v>387</v>
      </c>
      <c r="Q109" t="s">
        <v>536</v>
      </c>
      <c r="R109">
        <v>201508</v>
      </c>
      <c r="S109">
        <v>1.1347</v>
      </c>
      <c r="T109">
        <v>1.7870999999999999</v>
      </c>
      <c r="U109">
        <v>1.9111</v>
      </c>
      <c r="V109">
        <v>0.26319999999999999</v>
      </c>
      <c r="W109">
        <v>1.2966</v>
      </c>
      <c r="X109">
        <v>2733</v>
      </c>
      <c r="Y109">
        <v>1.508</v>
      </c>
      <c r="Z109">
        <v>1.0277000000000001</v>
      </c>
      <c r="AA109">
        <v>0.43709999999999999</v>
      </c>
      <c r="AB109">
        <v>0.4718</v>
      </c>
      <c r="AC109">
        <v>0.18679999999999999</v>
      </c>
      <c r="AD109">
        <v>2733</v>
      </c>
      <c r="AF109" s="2">
        <f t="shared" si="13"/>
        <v>3.1833150384193099E-2</v>
      </c>
      <c r="AG109" s="2">
        <f t="shared" si="14"/>
        <v>-7.1913281043447741E-2</v>
      </c>
      <c r="AH109" s="2">
        <f t="shared" si="15"/>
        <v>-8.7460130938391778E-2</v>
      </c>
      <c r="AI109" s="2">
        <f t="shared" si="16"/>
        <v>-5.9075924860028217E-2</v>
      </c>
      <c r="AJ109" s="2">
        <f t="shared" si="17"/>
        <v>-0.11892097264437684</v>
      </c>
      <c r="AK109" s="2">
        <f t="shared" si="18"/>
        <v>-5.6840968687336013E-2</v>
      </c>
      <c r="AM109" s="2">
        <f t="shared" si="19"/>
        <v>-6.0396354631564585E-2</v>
      </c>
      <c r="AN109" s="3">
        <f t="shared" si="20"/>
        <v>-5.3896735759552575E-2</v>
      </c>
      <c r="AO109" s="3">
        <f t="shared" si="21"/>
        <v>-6.4275846561938577E-2</v>
      </c>
      <c r="AP109" s="3">
        <f t="shared" si="22"/>
        <v>-6.5472445032963886E-2</v>
      </c>
      <c r="AQ109" s="3">
        <f t="shared" si="23"/>
        <v>-5.9689991754488227E-2</v>
      </c>
      <c r="AR109" s="3">
        <f t="shared" si="24"/>
        <v>-7.4263389123793183E-2</v>
      </c>
    </row>
    <row r="110" spans="1:44" x14ac:dyDescent="0.2">
      <c r="A110" s="1">
        <v>108</v>
      </c>
      <c r="B110">
        <v>108</v>
      </c>
      <c r="C110">
        <v>108</v>
      </c>
      <c r="D110" t="s">
        <v>137</v>
      </c>
      <c r="E110" t="s">
        <v>388</v>
      </c>
      <c r="F110" t="s">
        <v>536</v>
      </c>
      <c r="G110">
        <v>1.3298000000000001</v>
      </c>
      <c r="H110">
        <v>2.4455</v>
      </c>
      <c r="I110">
        <v>2.9582000000000002</v>
      </c>
      <c r="J110">
        <v>1.1981999999999999</v>
      </c>
      <c r="K110">
        <v>2.1899000000000002</v>
      </c>
      <c r="L110">
        <v>2816</v>
      </c>
      <c r="M110">
        <v>108</v>
      </c>
      <c r="N110" t="s">
        <v>536</v>
      </c>
      <c r="O110">
        <v>2016</v>
      </c>
      <c r="P110" t="s">
        <v>388</v>
      </c>
      <c r="Q110" t="s">
        <v>536</v>
      </c>
      <c r="R110">
        <v>201608</v>
      </c>
      <c r="S110">
        <v>1.4209000000000001</v>
      </c>
      <c r="T110">
        <v>2.5047999999999999</v>
      </c>
      <c r="U110">
        <v>3.1503000000000001</v>
      </c>
      <c r="V110">
        <v>1.3037000000000001</v>
      </c>
      <c r="W110">
        <v>2.2885</v>
      </c>
      <c r="X110">
        <v>2719</v>
      </c>
      <c r="Y110">
        <v>0.70599999999999996</v>
      </c>
      <c r="Z110">
        <v>1.0347999999999999</v>
      </c>
      <c r="AA110">
        <v>1.2208000000000001</v>
      </c>
      <c r="AB110">
        <v>0.87009999999999998</v>
      </c>
      <c r="AC110">
        <v>0.89190000000000003</v>
      </c>
      <c r="AD110">
        <v>2719</v>
      </c>
      <c r="AF110" s="2">
        <f t="shared" si="13"/>
        <v>3.5674880470761394E-2</v>
      </c>
      <c r="AG110" s="2">
        <f t="shared" si="14"/>
        <v>-6.411429375747757E-2</v>
      </c>
      <c r="AH110" s="2">
        <f t="shared" si="15"/>
        <v>-2.367454487384224E-2</v>
      </c>
      <c r="AI110" s="2">
        <f t="shared" si="16"/>
        <v>-6.0978319525124558E-2</v>
      </c>
      <c r="AJ110" s="2">
        <f t="shared" si="17"/>
        <v>-8.0923525350924397E-2</v>
      </c>
      <c r="AK110" s="2">
        <f t="shared" si="18"/>
        <v>-4.3084990168232418E-2</v>
      </c>
      <c r="AM110" s="2">
        <f t="shared" si="19"/>
        <v>-3.95167988674733E-2</v>
      </c>
      <c r="AN110" s="3">
        <f t="shared" si="20"/>
        <v>-5.3770745932392464E-2</v>
      </c>
      <c r="AO110" s="3">
        <f t="shared" si="21"/>
        <v>-6.4113718699166183E-2</v>
      </c>
      <c r="AP110" s="3">
        <f t="shared" si="22"/>
        <v>-6.551717594326413E-2</v>
      </c>
      <c r="AQ110" s="3">
        <f t="shared" si="23"/>
        <v>-5.9275789090922563E-2</v>
      </c>
      <c r="AR110" s="3">
        <f t="shared" si="24"/>
        <v>-7.4385224231740432E-2</v>
      </c>
    </row>
    <row r="111" spans="1:44" x14ac:dyDescent="0.2">
      <c r="A111" s="1">
        <v>109</v>
      </c>
      <c r="B111">
        <v>109</v>
      </c>
      <c r="C111">
        <v>109</v>
      </c>
      <c r="D111" t="s">
        <v>138</v>
      </c>
      <c r="E111" t="s">
        <v>389</v>
      </c>
      <c r="F111" t="s">
        <v>536</v>
      </c>
      <c r="G111">
        <v>0.75149999999999995</v>
      </c>
      <c r="H111">
        <v>2.7256999999999998</v>
      </c>
      <c r="I111">
        <v>2.2292999999999998</v>
      </c>
      <c r="J111">
        <v>0.66200000000000003</v>
      </c>
      <c r="K111">
        <v>1.9771000000000001</v>
      </c>
      <c r="L111">
        <v>2411</v>
      </c>
      <c r="M111">
        <v>109</v>
      </c>
      <c r="N111" t="s">
        <v>536</v>
      </c>
      <c r="O111">
        <v>2017</v>
      </c>
      <c r="P111" t="s">
        <v>389</v>
      </c>
      <c r="Q111" t="s">
        <v>536</v>
      </c>
      <c r="R111">
        <v>201708</v>
      </c>
      <c r="S111">
        <v>0.80220000000000002</v>
      </c>
      <c r="T111">
        <v>3.0364</v>
      </c>
      <c r="U111">
        <v>2.4104000000000001</v>
      </c>
      <c r="V111">
        <v>0.72089999999999999</v>
      </c>
      <c r="W111">
        <v>2.0779000000000001</v>
      </c>
      <c r="X111">
        <v>2322</v>
      </c>
      <c r="Y111">
        <v>0.43569999999999998</v>
      </c>
      <c r="Z111">
        <v>1.6414</v>
      </c>
      <c r="AA111">
        <v>0.64349999999999996</v>
      </c>
      <c r="AB111">
        <v>1.1847000000000001</v>
      </c>
      <c r="AC111">
        <v>0.5474</v>
      </c>
      <c r="AD111">
        <v>2322</v>
      </c>
      <c r="AF111" s="2">
        <f t="shared" si="13"/>
        <v>3.8329026701119817E-2</v>
      </c>
      <c r="AG111" s="2">
        <f t="shared" si="14"/>
        <v>-6.3201196709050222E-2</v>
      </c>
      <c r="AH111" s="2">
        <f t="shared" si="15"/>
        <v>-0.10232512185482812</v>
      </c>
      <c r="AI111" s="2">
        <f t="shared" si="16"/>
        <v>-7.513275804845676E-2</v>
      </c>
      <c r="AJ111" s="2">
        <f t="shared" si="17"/>
        <v>-8.1703426272714652E-2</v>
      </c>
      <c r="AK111" s="2">
        <f t="shared" si="18"/>
        <v>-4.8510515424226353E-2</v>
      </c>
      <c r="AM111" s="2">
        <f t="shared" si="19"/>
        <v>-5.5423998601359381E-2</v>
      </c>
      <c r="AN111" s="3">
        <f t="shared" si="20"/>
        <v>-5.3697904046300315E-2</v>
      </c>
      <c r="AO111" s="3">
        <f t="shared" si="21"/>
        <v>-6.4398501613429013E-2</v>
      </c>
      <c r="AP111" s="3">
        <f t="shared" si="22"/>
        <v>-6.5549139720856672E-2</v>
      </c>
      <c r="AQ111" s="3">
        <f t="shared" si="23"/>
        <v>-5.9123340244021154E-2</v>
      </c>
      <c r="AR111" s="3">
        <f t="shared" si="24"/>
        <v>-7.460564841528626E-2</v>
      </c>
    </row>
    <row r="112" spans="1:44" x14ac:dyDescent="0.2">
      <c r="A112" s="1">
        <v>110</v>
      </c>
      <c r="B112">
        <v>110</v>
      </c>
      <c r="C112">
        <v>110</v>
      </c>
      <c r="D112" t="s">
        <v>139</v>
      </c>
      <c r="E112" t="s">
        <v>390</v>
      </c>
      <c r="F112" t="s">
        <v>536</v>
      </c>
      <c r="G112">
        <v>1.1496</v>
      </c>
      <c r="H112">
        <v>1.3501000000000001</v>
      </c>
      <c r="I112">
        <v>1.8753</v>
      </c>
      <c r="J112">
        <v>0.25650000000000001</v>
      </c>
      <c r="K112">
        <v>1.7464</v>
      </c>
      <c r="L112">
        <v>2117</v>
      </c>
      <c r="M112">
        <v>110</v>
      </c>
      <c r="N112" t="s">
        <v>536</v>
      </c>
      <c r="O112">
        <v>2018</v>
      </c>
      <c r="P112" t="s">
        <v>390</v>
      </c>
      <c r="Q112" t="s">
        <v>536</v>
      </c>
      <c r="R112">
        <v>201808</v>
      </c>
      <c r="S112">
        <v>1.5108999999999999</v>
      </c>
      <c r="T112">
        <v>1.4294</v>
      </c>
      <c r="U112">
        <v>1.9797</v>
      </c>
      <c r="V112">
        <v>0.27039999999999997</v>
      </c>
      <c r="W112">
        <v>1.8121</v>
      </c>
      <c r="X112">
        <v>2062</v>
      </c>
      <c r="Y112">
        <v>1.3631</v>
      </c>
      <c r="Z112">
        <v>0.23480000000000001</v>
      </c>
      <c r="AA112">
        <v>0.4698</v>
      </c>
      <c r="AB112">
        <v>0.26279999999999998</v>
      </c>
      <c r="AC112">
        <v>0.49869999999999998</v>
      </c>
      <c r="AD112">
        <v>2062</v>
      </c>
      <c r="AF112" s="2">
        <f t="shared" si="13"/>
        <v>2.6673132880698391E-2</v>
      </c>
      <c r="AG112" s="2">
        <f t="shared" si="14"/>
        <v>-0.23912899596267123</v>
      </c>
      <c r="AH112" s="2">
        <f t="shared" si="15"/>
        <v>-5.5477822862739612E-2</v>
      </c>
      <c r="AI112" s="2">
        <f t="shared" si="16"/>
        <v>-5.2735262918624071E-2</v>
      </c>
      <c r="AJ112" s="2">
        <f t="shared" si="17"/>
        <v>-5.1405325443786842E-2</v>
      </c>
      <c r="AK112" s="2">
        <f t="shared" si="18"/>
        <v>-3.6256277247392554E-2</v>
      </c>
      <c r="AM112" s="2">
        <f t="shared" si="19"/>
        <v>-6.8055091925752653E-2</v>
      </c>
      <c r="AN112" s="3">
        <f t="shared" si="20"/>
        <v>-5.3630504807557412E-2</v>
      </c>
      <c r="AO112" s="3">
        <f t="shared" si="21"/>
        <v>-6.412951849114959E-2</v>
      </c>
      <c r="AP112" s="3">
        <f t="shared" si="22"/>
        <v>-6.5481170796547444E-2</v>
      </c>
      <c r="AQ112" s="3">
        <f t="shared" si="23"/>
        <v>-5.8963197789916925E-2</v>
      </c>
      <c r="AR112" s="3">
        <f t="shared" si="24"/>
        <v>-7.4790720280471096E-2</v>
      </c>
    </row>
    <row r="113" spans="1:44" x14ac:dyDescent="0.2">
      <c r="A113" s="1">
        <v>111</v>
      </c>
      <c r="B113">
        <v>111</v>
      </c>
      <c r="C113">
        <v>111</v>
      </c>
      <c r="D113" t="s">
        <v>140</v>
      </c>
      <c r="E113" t="s">
        <v>391</v>
      </c>
      <c r="F113" t="s">
        <v>536</v>
      </c>
      <c r="G113">
        <v>1.4020999999999999</v>
      </c>
      <c r="H113">
        <v>1.4725999999999999</v>
      </c>
      <c r="I113">
        <v>4.9726999999999997</v>
      </c>
      <c r="J113">
        <v>0.63749999999999996</v>
      </c>
      <c r="K113">
        <v>0.67230000000000001</v>
      </c>
      <c r="L113">
        <v>2246</v>
      </c>
      <c r="M113">
        <v>111</v>
      </c>
      <c r="N113" t="s">
        <v>536</v>
      </c>
      <c r="O113">
        <v>2019</v>
      </c>
      <c r="P113" t="s">
        <v>391</v>
      </c>
      <c r="Q113" t="s">
        <v>536</v>
      </c>
      <c r="R113">
        <v>201908</v>
      </c>
      <c r="S113">
        <v>1.7391000000000001</v>
      </c>
      <c r="T113">
        <v>1.5687</v>
      </c>
      <c r="U113">
        <v>5.2001999999999997</v>
      </c>
      <c r="V113">
        <v>0.67910000000000004</v>
      </c>
      <c r="W113">
        <v>0.69750000000000001</v>
      </c>
      <c r="X113">
        <v>2194</v>
      </c>
      <c r="Y113">
        <v>1.1792</v>
      </c>
      <c r="Z113">
        <v>0.71440000000000003</v>
      </c>
      <c r="AA113">
        <v>0.94799999999999995</v>
      </c>
      <c r="AB113">
        <v>0.6825</v>
      </c>
      <c r="AC113">
        <v>9.8100000000000007E-2</v>
      </c>
      <c r="AD113">
        <v>2194</v>
      </c>
      <c r="AF113" s="2">
        <f t="shared" si="13"/>
        <v>2.370100273473108E-2</v>
      </c>
      <c r="AG113" s="2">
        <f t="shared" si="14"/>
        <v>-0.1937783911218447</v>
      </c>
      <c r="AH113" s="2">
        <f t="shared" si="15"/>
        <v>-6.1260916682603472E-2</v>
      </c>
      <c r="AI113" s="2">
        <f t="shared" si="16"/>
        <v>-4.3748317372408807E-2</v>
      </c>
      <c r="AJ113" s="2">
        <f t="shared" si="17"/>
        <v>-6.1257546753055614E-2</v>
      </c>
      <c r="AK113" s="2">
        <f t="shared" si="18"/>
        <v>-3.612903225806452E-2</v>
      </c>
      <c r="AM113" s="2">
        <f t="shared" si="19"/>
        <v>-6.207886690887434E-2</v>
      </c>
      <c r="AN113" s="3">
        <f t="shared" si="20"/>
        <v>-5.2305515585020883E-2</v>
      </c>
      <c r="AO113" s="3">
        <f t="shared" si="21"/>
        <v>-6.4191316317066802E-2</v>
      </c>
      <c r="AP113" s="3">
        <f t="shared" si="22"/>
        <v>-6.5572212995675477E-2</v>
      </c>
      <c r="AQ113" s="3">
        <f t="shared" si="23"/>
        <v>-5.9017182592389299E-2</v>
      </c>
      <c r="AR113" s="3">
        <f t="shared" si="24"/>
        <v>-7.5065966302135939E-2</v>
      </c>
    </row>
    <row r="114" spans="1:44" x14ac:dyDescent="0.2">
      <c r="A114" s="1">
        <v>112</v>
      </c>
      <c r="B114">
        <v>112</v>
      </c>
      <c r="C114">
        <v>112</v>
      </c>
      <c r="D114" t="s">
        <v>141</v>
      </c>
      <c r="E114" t="s">
        <v>392</v>
      </c>
      <c r="F114" t="s">
        <v>536</v>
      </c>
      <c r="G114">
        <v>0.26329999999999998</v>
      </c>
      <c r="H114">
        <v>1.2013</v>
      </c>
      <c r="I114">
        <v>1.4218999999999999</v>
      </c>
      <c r="J114">
        <v>1.4317</v>
      </c>
      <c r="K114">
        <v>1.4014</v>
      </c>
      <c r="L114">
        <v>2340</v>
      </c>
      <c r="M114">
        <v>112</v>
      </c>
      <c r="N114" t="s">
        <v>536</v>
      </c>
      <c r="O114">
        <v>2020</v>
      </c>
      <c r="P114" t="s">
        <v>392</v>
      </c>
      <c r="Q114" t="s">
        <v>536</v>
      </c>
      <c r="R114">
        <v>202008</v>
      </c>
      <c r="S114">
        <v>0.4113</v>
      </c>
      <c r="T114">
        <v>1.2725</v>
      </c>
      <c r="U114">
        <v>1.4891000000000001</v>
      </c>
      <c r="V114">
        <v>1.4755</v>
      </c>
      <c r="W114">
        <v>1.8504</v>
      </c>
      <c r="X114">
        <v>2284</v>
      </c>
      <c r="Y114">
        <v>0.41599999999999998</v>
      </c>
      <c r="Z114">
        <v>0.81710000000000005</v>
      </c>
      <c r="AA114">
        <v>0.93920000000000003</v>
      </c>
      <c r="AB114">
        <v>0.62319999999999998</v>
      </c>
      <c r="AC114">
        <v>0.61719999999999997</v>
      </c>
      <c r="AD114">
        <v>2284</v>
      </c>
      <c r="AF114" s="2">
        <f t="shared" si="13"/>
        <v>2.4518388791593626E-2</v>
      </c>
      <c r="AG114" s="2">
        <f t="shared" si="14"/>
        <v>-0.35983467055677132</v>
      </c>
      <c r="AH114" s="2">
        <f t="shared" si="15"/>
        <v>-5.5952848722986226E-2</v>
      </c>
      <c r="AI114" s="2">
        <f t="shared" si="16"/>
        <v>-4.512792962191936E-2</v>
      </c>
      <c r="AJ114" s="2">
        <f t="shared" si="17"/>
        <v>-2.968485259234166E-2</v>
      </c>
      <c r="AK114" s="2">
        <f t="shared" si="18"/>
        <v>-0.24265023778642458</v>
      </c>
      <c r="AM114" s="2">
        <f t="shared" si="19"/>
        <v>-0.11812202508147492</v>
      </c>
      <c r="AN114" s="3">
        <f t="shared" si="20"/>
        <v>-5.1287725113532946E-2</v>
      </c>
      <c r="AO114" s="3">
        <f t="shared" si="21"/>
        <v>-6.421239832882554E-2</v>
      </c>
      <c r="AP114" s="3">
        <f t="shared" si="22"/>
        <v>-6.5729219439008335E-2</v>
      </c>
      <c r="AQ114" s="3">
        <f t="shared" si="23"/>
        <v>-5.9001064864614726E-2</v>
      </c>
      <c r="AR114" s="3">
        <f t="shared" si="24"/>
        <v>-7.5346088129791128E-2</v>
      </c>
    </row>
    <row r="115" spans="1:44" x14ac:dyDescent="0.2">
      <c r="A115" s="1">
        <v>113</v>
      </c>
      <c r="B115">
        <v>113</v>
      </c>
      <c r="C115">
        <v>113</v>
      </c>
      <c r="D115" t="s">
        <v>142</v>
      </c>
      <c r="E115" t="s">
        <v>393</v>
      </c>
      <c r="F115" t="s">
        <v>536</v>
      </c>
      <c r="G115">
        <v>0.36170000000000002</v>
      </c>
      <c r="H115">
        <v>1.3994</v>
      </c>
      <c r="I115">
        <v>2.1486999999999998</v>
      </c>
      <c r="J115">
        <v>0.38719999999999999</v>
      </c>
      <c r="K115">
        <v>0.4375</v>
      </c>
      <c r="L115">
        <v>2450</v>
      </c>
      <c r="M115">
        <v>113</v>
      </c>
      <c r="N115" t="s">
        <v>536</v>
      </c>
      <c r="O115">
        <v>2011</v>
      </c>
      <c r="P115" t="s">
        <v>393</v>
      </c>
      <c r="Q115" t="s">
        <v>536</v>
      </c>
      <c r="R115">
        <v>201102</v>
      </c>
      <c r="S115">
        <v>0.40849999999999997</v>
      </c>
      <c r="T115">
        <v>1.8762000000000001</v>
      </c>
      <c r="U115">
        <v>2.3561000000000001</v>
      </c>
      <c r="V115">
        <v>0.42230000000000001</v>
      </c>
      <c r="W115">
        <v>0.49020000000000002</v>
      </c>
      <c r="X115">
        <v>2272</v>
      </c>
      <c r="Y115">
        <v>0.60089999999999999</v>
      </c>
      <c r="Z115">
        <v>0.20119999999999999</v>
      </c>
      <c r="AA115">
        <v>0.39900000000000002</v>
      </c>
      <c r="AB115">
        <v>0.1681</v>
      </c>
      <c r="AC115">
        <v>0.52170000000000005</v>
      </c>
      <c r="AD115">
        <v>2272</v>
      </c>
      <c r="AF115" s="2">
        <f t="shared" si="13"/>
        <v>7.8345070422535246E-2</v>
      </c>
      <c r="AG115" s="2">
        <f t="shared" si="14"/>
        <v>-0.11456548347613205</v>
      </c>
      <c r="AH115" s="2">
        <f t="shared" si="15"/>
        <v>-0.25413068969193053</v>
      </c>
      <c r="AI115" s="2">
        <f t="shared" si="16"/>
        <v>-8.8026823988795133E-2</v>
      </c>
      <c r="AJ115" s="2">
        <f t="shared" si="17"/>
        <v>-8.3116268055884457E-2</v>
      </c>
      <c r="AK115" s="2">
        <f t="shared" si="18"/>
        <v>-0.10750713994288053</v>
      </c>
      <c r="AM115" s="2">
        <f t="shared" si="19"/>
        <v>-9.4833555788847904E-2</v>
      </c>
      <c r="AN115" s="3">
        <f t="shared" si="20"/>
        <v>-4.905187768278485E-2</v>
      </c>
      <c r="AO115" s="3">
        <f t="shared" si="21"/>
        <v>-6.4272250137563505E-2</v>
      </c>
      <c r="AP115" s="3">
        <f t="shared" si="22"/>
        <v>-6.587850414782781E-2</v>
      </c>
      <c r="AQ115" s="3">
        <f t="shared" si="23"/>
        <v>-5.9213501185428306E-2</v>
      </c>
      <c r="AR115" s="3">
        <f t="shared" si="24"/>
        <v>-7.4133739219235814E-2</v>
      </c>
    </row>
    <row r="116" spans="1:44" x14ac:dyDescent="0.2">
      <c r="A116" s="1">
        <v>114</v>
      </c>
      <c r="B116">
        <v>114</v>
      </c>
      <c r="C116">
        <v>114</v>
      </c>
      <c r="D116" t="s">
        <v>143</v>
      </c>
      <c r="E116" t="s">
        <v>394</v>
      </c>
      <c r="F116" t="s">
        <v>536</v>
      </c>
      <c r="G116">
        <v>2.0183</v>
      </c>
      <c r="H116">
        <v>1.9149</v>
      </c>
      <c r="I116">
        <v>1.4533</v>
      </c>
      <c r="J116">
        <v>0.92269999999999996</v>
      </c>
      <c r="K116">
        <v>1.8942000000000001</v>
      </c>
      <c r="L116">
        <v>2715</v>
      </c>
      <c r="M116">
        <v>114</v>
      </c>
      <c r="N116" t="s">
        <v>536</v>
      </c>
      <c r="O116">
        <v>2012</v>
      </c>
      <c r="P116" t="s">
        <v>394</v>
      </c>
      <c r="Q116" t="s">
        <v>536</v>
      </c>
      <c r="R116">
        <v>201202</v>
      </c>
      <c r="S116">
        <v>2.1720000000000002</v>
      </c>
      <c r="T116">
        <v>1.9779</v>
      </c>
      <c r="U116">
        <v>1.5417000000000001</v>
      </c>
      <c r="V116">
        <v>0.82110000000000005</v>
      </c>
      <c r="W116">
        <v>1.9833000000000001</v>
      </c>
      <c r="X116">
        <v>2647</v>
      </c>
      <c r="Y116">
        <v>0.88549999999999995</v>
      </c>
      <c r="Z116">
        <v>1.0105</v>
      </c>
      <c r="AA116">
        <v>1.1429</v>
      </c>
      <c r="AB116">
        <v>0.1986</v>
      </c>
      <c r="AC116">
        <v>0.43080000000000002</v>
      </c>
      <c r="AD116">
        <v>2647</v>
      </c>
      <c r="AF116" s="2">
        <f t="shared" si="13"/>
        <v>2.5689459765772638E-2</v>
      </c>
      <c r="AG116" s="2">
        <f t="shared" si="14"/>
        <v>-7.0764272559852737E-2</v>
      </c>
      <c r="AH116" s="2">
        <f t="shared" si="15"/>
        <v>-3.1851964204459238E-2</v>
      </c>
      <c r="AI116" s="2">
        <f t="shared" si="16"/>
        <v>-5.7339300771875212E-2</v>
      </c>
      <c r="AJ116" s="2">
        <f t="shared" si="17"/>
        <v>0.1237364511021799</v>
      </c>
      <c r="AK116" s="2">
        <f t="shared" si="18"/>
        <v>-4.4925124792013271E-2</v>
      </c>
      <c r="AM116" s="2">
        <f t="shared" si="19"/>
        <v>-9.2424585767079872E-3</v>
      </c>
      <c r="AN116" s="3">
        <f t="shared" si="20"/>
        <v>-4.8573676180643621E-2</v>
      </c>
      <c r="AO116" s="3">
        <f t="shared" si="21"/>
        <v>-6.2886422111619239E-2</v>
      </c>
      <c r="AP116" s="3">
        <f t="shared" si="22"/>
        <v>-6.5716837579645582E-2</v>
      </c>
      <c r="AQ116" s="3">
        <f t="shared" si="23"/>
        <v>-5.9039028434549057E-2</v>
      </c>
      <c r="AR116" s="3">
        <f t="shared" si="24"/>
        <v>-7.3890137754099736E-2</v>
      </c>
    </row>
    <row r="117" spans="1:44" x14ac:dyDescent="0.2">
      <c r="A117" s="1">
        <v>115</v>
      </c>
      <c r="B117">
        <v>115</v>
      </c>
      <c r="C117">
        <v>115</v>
      </c>
      <c r="D117" t="s">
        <v>144</v>
      </c>
      <c r="E117" t="s">
        <v>395</v>
      </c>
      <c r="F117" t="s">
        <v>536</v>
      </c>
      <c r="G117">
        <v>1.5744</v>
      </c>
      <c r="H117">
        <v>3.8395000000000001</v>
      </c>
      <c r="I117">
        <v>2.2589999999999999</v>
      </c>
      <c r="J117">
        <v>1.0062</v>
      </c>
      <c r="K117">
        <v>1.4879</v>
      </c>
      <c r="L117">
        <v>3266</v>
      </c>
      <c r="M117">
        <v>115</v>
      </c>
      <c r="N117" t="s">
        <v>536</v>
      </c>
      <c r="O117">
        <v>2013</v>
      </c>
      <c r="P117" t="s">
        <v>395</v>
      </c>
      <c r="Q117" t="s">
        <v>536</v>
      </c>
      <c r="R117">
        <v>201302</v>
      </c>
      <c r="S117">
        <v>1.6284000000000001</v>
      </c>
      <c r="T117">
        <v>4.0846999999999998</v>
      </c>
      <c r="U117">
        <v>2.5331000000000001</v>
      </c>
      <c r="V117">
        <v>1.0569</v>
      </c>
      <c r="W117">
        <v>1.5354000000000001</v>
      </c>
      <c r="X117">
        <v>3197</v>
      </c>
      <c r="Y117">
        <v>1.8003</v>
      </c>
      <c r="Z117">
        <v>1.6093999999999999</v>
      </c>
      <c r="AA117">
        <v>0.39500000000000002</v>
      </c>
      <c r="AB117">
        <v>0.99260000000000004</v>
      </c>
      <c r="AC117">
        <v>0.17280000000000001</v>
      </c>
      <c r="AD117">
        <v>3197</v>
      </c>
      <c r="AF117" s="2">
        <f t="shared" si="13"/>
        <v>2.1582733812949728E-2</v>
      </c>
      <c r="AG117" s="2">
        <f t="shared" si="14"/>
        <v>-3.3161385408990496E-2</v>
      </c>
      <c r="AH117" s="2">
        <f t="shared" si="15"/>
        <v>-6.0028888290449611E-2</v>
      </c>
      <c r="AI117" s="2">
        <f t="shared" si="16"/>
        <v>-0.10820733488610801</v>
      </c>
      <c r="AJ117" s="2">
        <f t="shared" si="17"/>
        <v>-4.7970479704797064E-2</v>
      </c>
      <c r="AK117" s="2">
        <f t="shared" si="18"/>
        <v>-3.0936563761886249E-2</v>
      </c>
      <c r="AM117" s="2">
        <f t="shared" si="19"/>
        <v>-4.312031970654695E-2</v>
      </c>
      <c r="AN117" s="3">
        <f t="shared" si="20"/>
        <v>-4.8410510030796487E-2</v>
      </c>
      <c r="AO117" s="3">
        <f t="shared" si="21"/>
        <v>-6.3114616655054231E-2</v>
      </c>
      <c r="AP117" s="3">
        <f t="shared" si="22"/>
        <v>-6.5778437114996841E-2</v>
      </c>
      <c r="AQ117" s="3">
        <f t="shared" si="23"/>
        <v>-6.0382965784083829E-2</v>
      </c>
      <c r="AR117" s="3">
        <f t="shared" si="24"/>
        <v>-7.410311579058565E-2</v>
      </c>
    </row>
    <row r="118" spans="1:44" x14ac:dyDescent="0.2">
      <c r="A118" s="1">
        <v>116</v>
      </c>
      <c r="B118">
        <v>116</v>
      </c>
      <c r="C118">
        <v>116</v>
      </c>
      <c r="D118" t="s">
        <v>145</v>
      </c>
      <c r="E118" t="s">
        <v>396</v>
      </c>
      <c r="F118" t="s">
        <v>536</v>
      </c>
      <c r="G118">
        <v>0.97470000000000001</v>
      </c>
      <c r="H118">
        <v>1.9206000000000001</v>
      </c>
      <c r="I118">
        <v>2.194</v>
      </c>
      <c r="J118">
        <v>0.95040000000000002</v>
      </c>
      <c r="K118">
        <v>2.5969000000000002</v>
      </c>
      <c r="L118">
        <v>2603</v>
      </c>
      <c r="M118">
        <v>116</v>
      </c>
      <c r="N118" t="s">
        <v>536</v>
      </c>
      <c r="O118">
        <v>2014</v>
      </c>
      <c r="P118" t="s">
        <v>396</v>
      </c>
      <c r="Q118" t="s">
        <v>536</v>
      </c>
      <c r="R118">
        <v>201402</v>
      </c>
      <c r="S118">
        <v>1.0455000000000001</v>
      </c>
      <c r="T118">
        <v>2.0981000000000001</v>
      </c>
      <c r="U118">
        <v>2.4763000000000002</v>
      </c>
      <c r="V118">
        <v>1.0035000000000001</v>
      </c>
      <c r="W118">
        <v>2.7370000000000001</v>
      </c>
      <c r="X118">
        <v>2513</v>
      </c>
      <c r="Y118">
        <v>1.3580000000000001</v>
      </c>
      <c r="Z118">
        <v>0.54330000000000001</v>
      </c>
      <c r="AA118">
        <v>0.61329999999999996</v>
      </c>
      <c r="AB118">
        <v>0.5252</v>
      </c>
      <c r="AC118">
        <v>0.25650000000000001</v>
      </c>
      <c r="AD118">
        <v>2513</v>
      </c>
      <c r="AF118" s="2">
        <f t="shared" si="13"/>
        <v>3.5813768404297619E-2</v>
      </c>
      <c r="AG118" s="2">
        <f t="shared" si="14"/>
        <v>-6.7718794835007201E-2</v>
      </c>
      <c r="AH118" s="2">
        <f t="shared" si="15"/>
        <v>-8.4600352700061943E-2</v>
      </c>
      <c r="AI118" s="2">
        <f t="shared" si="16"/>
        <v>-0.11400072689092611</v>
      </c>
      <c r="AJ118" s="2">
        <f t="shared" si="17"/>
        <v>-5.2914798206278091E-2</v>
      </c>
      <c r="AK118" s="2">
        <f t="shared" si="18"/>
        <v>-5.1187431494336799E-2</v>
      </c>
      <c r="AM118" s="2">
        <f t="shared" si="19"/>
        <v>-5.5768055953718754E-2</v>
      </c>
      <c r="AN118" s="3">
        <f t="shared" si="20"/>
        <v>-4.8523466509476532E-2</v>
      </c>
      <c r="AO118" s="3">
        <f t="shared" si="21"/>
        <v>-6.3137473902199454E-2</v>
      </c>
      <c r="AP118" s="3">
        <f t="shared" si="22"/>
        <v>-6.5464148983358977E-2</v>
      </c>
      <c r="AQ118" s="3">
        <f t="shared" si="23"/>
        <v>-6.0474910125411875E-2</v>
      </c>
      <c r="AR118" s="3">
        <f t="shared" si="24"/>
        <v>-7.4422868027835265E-2</v>
      </c>
    </row>
    <row r="119" spans="1:44" x14ac:dyDescent="0.2">
      <c r="A119" s="1">
        <v>117</v>
      </c>
      <c r="B119">
        <v>117</v>
      </c>
      <c r="C119">
        <v>117</v>
      </c>
      <c r="D119" t="s">
        <v>146</v>
      </c>
      <c r="E119" t="s">
        <v>397</v>
      </c>
      <c r="F119" t="s">
        <v>536</v>
      </c>
      <c r="G119">
        <v>1.2186999999999999</v>
      </c>
      <c r="H119">
        <v>2.0638999999999998</v>
      </c>
      <c r="I119">
        <v>2.0874999999999999</v>
      </c>
      <c r="J119">
        <v>0.73029999999999995</v>
      </c>
      <c r="K119">
        <v>2.0903999999999998</v>
      </c>
      <c r="L119">
        <v>2019</v>
      </c>
      <c r="M119">
        <v>117</v>
      </c>
      <c r="N119" t="s">
        <v>536</v>
      </c>
      <c r="O119">
        <v>2015</v>
      </c>
      <c r="P119" t="s">
        <v>397</v>
      </c>
      <c r="Q119" t="s">
        <v>536</v>
      </c>
      <c r="R119">
        <v>201502</v>
      </c>
      <c r="S119">
        <v>1.1311</v>
      </c>
      <c r="T119">
        <v>2.3485999999999998</v>
      </c>
      <c r="U119">
        <v>2.3092999999999999</v>
      </c>
      <c r="V119">
        <v>0.80010000000000003</v>
      </c>
      <c r="W119">
        <v>2.306</v>
      </c>
      <c r="X119">
        <v>1895</v>
      </c>
      <c r="Y119">
        <v>1.8392999999999999</v>
      </c>
      <c r="Z119">
        <v>0.96330000000000005</v>
      </c>
      <c r="AA119">
        <v>1.1440999999999999</v>
      </c>
      <c r="AB119">
        <v>8.5999999999999993E-2</v>
      </c>
      <c r="AC119">
        <v>0.87360000000000004</v>
      </c>
      <c r="AD119">
        <v>1895</v>
      </c>
      <c r="AF119" s="2">
        <f t="shared" si="13"/>
        <v>6.543535620052765E-2</v>
      </c>
      <c r="AG119" s="2">
        <f t="shared" si="14"/>
        <v>7.7446733268499601E-2</v>
      </c>
      <c r="AH119" s="2">
        <f t="shared" si="15"/>
        <v>-0.12122115302733538</v>
      </c>
      <c r="AI119" s="2">
        <f t="shared" si="16"/>
        <v>-9.6046420993374571E-2</v>
      </c>
      <c r="AJ119" s="2">
        <f t="shared" si="17"/>
        <v>-8.7239095113111009E-2</v>
      </c>
      <c r="AK119" s="2">
        <f t="shared" si="18"/>
        <v>-9.3495229835212634E-2</v>
      </c>
      <c r="AM119" s="2">
        <f t="shared" si="19"/>
        <v>-4.251996825000106E-2</v>
      </c>
      <c r="AN119" s="3">
        <f t="shared" si="20"/>
        <v>-4.8380217790629287E-2</v>
      </c>
      <c r="AO119" s="3">
        <f t="shared" si="21"/>
        <v>-6.2977303164901979E-2</v>
      </c>
      <c r="AP119" s="3">
        <f t="shared" si="22"/>
        <v>-6.5101935715392065E-2</v>
      </c>
      <c r="AQ119" s="3">
        <f t="shared" si="23"/>
        <v>-6.053132887107706E-2</v>
      </c>
      <c r="AR119" s="3">
        <f t="shared" si="24"/>
        <v>-7.4596266807936018E-2</v>
      </c>
    </row>
    <row r="120" spans="1:44" x14ac:dyDescent="0.2">
      <c r="A120" s="1">
        <v>118</v>
      </c>
      <c r="B120">
        <v>118</v>
      </c>
      <c r="C120">
        <v>118</v>
      </c>
      <c r="D120" t="s">
        <v>147</v>
      </c>
      <c r="E120" t="s">
        <v>398</v>
      </c>
      <c r="F120" t="s">
        <v>536</v>
      </c>
      <c r="G120">
        <v>1.071</v>
      </c>
      <c r="H120">
        <v>1.2867999999999999</v>
      </c>
      <c r="I120">
        <v>1.4684999999999999</v>
      </c>
      <c r="J120">
        <v>0</v>
      </c>
      <c r="K120">
        <v>1.3804000000000001</v>
      </c>
      <c r="L120">
        <v>2908</v>
      </c>
      <c r="M120">
        <v>118</v>
      </c>
      <c r="N120" t="s">
        <v>536</v>
      </c>
      <c r="O120">
        <v>2016</v>
      </c>
      <c r="P120" t="s">
        <v>398</v>
      </c>
      <c r="Q120" t="s">
        <v>536</v>
      </c>
      <c r="R120">
        <v>201602</v>
      </c>
      <c r="S120">
        <v>1.1435999999999999</v>
      </c>
      <c r="T120">
        <v>1.4071</v>
      </c>
      <c r="U120">
        <v>1.601</v>
      </c>
      <c r="V120">
        <v>0.1246</v>
      </c>
      <c r="W120">
        <v>1.4409000000000001</v>
      </c>
      <c r="X120">
        <v>2787</v>
      </c>
      <c r="Y120">
        <v>0.4592</v>
      </c>
      <c r="Z120">
        <v>0.64639999999999997</v>
      </c>
      <c r="AA120">
        <v>0.89319999999999999</v>
      </c>
      <c r="AB120">
        <v>0.66420000000000001</v>
      </c>
      <c r="AC120">
        <v>0.28000000000000003</v>
      </c>
      <c r="AD120">
        <v>2787</v>
      </c>
      <c r="AF120" s="2">
        <f t="shared" si="13"/>
        <v>4.3415859346968011E-2</v>
      </c>
      <c r="AG120" s="2">
        <f t="shared" si="14"/>
        <v>-6.3483735571878253E-2</v>
      </c>
      <c r="AH120" s="2">
        <f t="shared" si="15"/>
        <v>-8.5494989695117707E-2</v>
      </c>
      <c r="AI120" s="2">
        <f t="shared" si="16"/>
        <v>-8.276077451592756E-2</v>
      </c>
      <c r="AJ120" s="2">
        <f t="shared" si="17"/>
        <v>-1</v>
      </c>
      <c r="AK120" s="2">
        <f t="shared" si="18"/>
        <v>-4.1987646609757734E-2</v>
      </c>
      <c r="AM120" s="2">
        <f t="shared" si="19"/>
        <v>-0.20505188117428552</v>
      </c>
      <c r="AN120" s="3">
        <f t="shared" si="20"/>
        <v>-4.9326285091825746E-2</v>
      </c>
      <c r="AO120" s="3">
        <f t="shared" si="21"/>
        <v>-6.253937948172579E-2</v>
      </c>
      <c r="AP120" s="3">
        <f t="shared" si="22"/>
        <v>-6.4869270412550084E-2</v>
      </c>
      <c r="AQ120" s="3">
        <f t="shared" si="23"/>
        <v>-6.0330518598580567E-2</v>
      </c>
      <c r="AR120" s="3">
        <f t="shared" si="24"/>
        <v>-7.4454169341565513E-2</v>
      </c>
    </row>
    <row r="121" spans="1:44" x14ac:dyDescent="0.2">
      <c r="A121" s="1">
        <v>119</v>
      </c>
      <c r="B121">
        <v>119</v>
      </c>
      <c r="C121">
        <v>119</v>
      </c>
      <c r="D121" t="s">
        <v>148</v>
      </c>
      <c r="E121" t="s">
        <v>399</v>
      </c>
      <c r="F121" t="s">
        <v>536</v>
      </c>
      <c r="G121">
        <v>0.9647</v>
      </c>
      <c r="H121">
        <v>2.0125000000000002</v>
      </c>
      <c r="I121">
        <v>3.3445</v>
      </c>
      <c r="J121">
        <v>1.0795999999999999</v>
      </c>
      <c r="K121">
        <v>1.7915000000000001</v>
      </c>
      <c r="L121">
        <v>2548</v>
      </c>
      <c r="M121">
        <v>119</v>
      </c>
      <c r="N121" t="s">
        <v>536</v>
      </c>
      <c r="O121">
        <v>2017</v>
      </c>
      <c r="P121" t="s">
        <v>399</v>
      </c>
      <c r="Q121" t="s">
        <v>536</v>
      </c>
      <c r="R121">
        <v>201702</v>
      </c>
      <c r="S121">
        <v>1.0428999999999999</v>
      </c>
      <c r="T121">
        <v>2.1440000000000001</v>
      </c>
      <c r="U121">
        <v>3.6267999999999998</v>
      </c>
      <c r="V121">
        <v>1.1588000000000001</v>
      </c>
      <c r="W121">
        <v>1.6967000000000001</v>
      </c>
      <c r="X121">
        <v>2453</v>
      </c>
      <c r="Y121">
        <v>1.2282999999999999</v>
      </c>
      <c r="Z121">
        <v>0.50570000000000004</v>
      </c>
      <c r="AA121">
        <v>1.0001</v>
      </c>
      <c r="AB121">
        <v>0.66159999999999997</v>
      </c>
      <c r="AC121">
        <v>0.375</v>
      </c>
      <c r="AD121">
        <v>2453</v>
      </c>
      <c r="AF121" s="2">
        <f t="shared" si="13"/>
        <v>3.8728088055442367E-2</v>
      </c>
      <c r="AG121" s="2">
        <f t="shared" si="14"/>
        <v>-7.4983219867676643E-2</v>
      </c>
      <c r="AH121" s="2">
        <f t="shared" si="15"/>
        <v>-6.1333955223880521E-2</v>
      </c>
      <c r="AI121" s="2">
        <f t="shared" si="16"/>
        <v>-7.7837211867210709E-2</v>
      </c>
      <c r="AJ121" s="2">
        <f t="shared" si="17"/>
        <v>-6.8346565412495841E-2</v>
      </c>
      <c r="AK121" s="2">
        <f t="shared" si="18"/>
        <v>5.587316555666888E-2</v>
      </c>
      <c r="AM121" s="2">
        <f t="shared" si="19"/>
        <v>-3.1316616459858747E-2</v>
      </c>
      <c r="AN121" s="3">
        <f t="shared" si="20"/>
        <v>-4.9219031679098073E-2</v>
      </c>
      <c r="AO121" s="3">
        <f t="shared" si="21"/>
        <v>-6.2365473343745544E-2</v>
      </c>
      <c r="AP121" s="3">
        <f t="shared" si="22"/>
        <v>-6.4733728714797226E-2</v>
      </c>
      <c r="AQ121" s="3">
        <f t="shared" si="23"/>
        <v>-5.3211810406145553E-2</v>
      </c>
      <c r="AR121" s="3">
        <f t="shared" si="24"/>
        <v>-7.4700127847109513E-2</v>
      </c>
    </row>
    <row r="122" spans="1:44" x14ac:dyDescent="0.2">
      <c r="A122" s="1">
        <v>120</v>
      </c>
      <c r="B122">
        <v>120</v>
      </c>
      <c r="C122">
        <v>120</v>
      </c>
      <c r="D122" t="s">
        <v>149</v>
      </c>
      <c r="E122" t="s">
        <v>400</v>
      </c>
      <c r="F122" t="s">
        <v>536</v>
      </c>
      <c r="G122">
        <v>1.1667000000000001</v>
      </c>
      <c r="H122">
        <v>2.9784000000000002</v>
      </c>
      <c r="I122">
        <v>2.3532999999999999</v>
      </c>
      <c r="J122">
        <v>0.75080000000000002</v>
      </c>
      <c r="K122">
        <v>1.5863</v>
      </c>
      <c r="L122">
        <v>2177</v>
      </c>
      <c r="M122">
        <v>120</v>
      </c>
      <c r="N122" t="s">
        <v>536</v>
      </c>
      <c r="O122">
        <v>2018</v>
      </c>
      <c r="P122" t="s">
        <v>400</v>
      </c>
      <c r="Q122" t="s">
        <v>536</v>
      </c>
      <c r="R122">
        <v>201802</v>
      </c>
      <c r="S122">
        <v>1.2410000000000001</v>
      </c>
      <c r="T122">
        <v>3.0741000000000001</v>
      </c>
      <c r="U122">
        <v>2.5032000000000001</v>
      </c>
      <c r="V122">
        <v>0.80600000000000005</v>
      </c>
      <c r="W122">
        <v>1.6275999999999999</v>
      </c>
      <c r="X122">
        <v>2118</v>
      </c>
      <c r="Y122">
        <v>1.9501999999999999</v>
      </c>
      <c r="Z122">
        <v>1.9426000000000001</v>
      </c>
      <c r="AA122">
        <v>1.4000999999999999</v>
      </c>
      <c r="AB122">
        <v>0.27860000000000001</v>
      </c>
      <c r="AC122">
        <v>0.39460000000000001</v>
      </c>
      <c r="AD122">
        <v>2118</v>
      </c>
      <c r="AF122" s="2">
        <f t="shared" si="13"/>
        <v>2.7856468366383336E-2</v>
      </c>
      <c r="AG122" s="2">
        <f t="shared" si="14"/>
        <v>-5.9871071716357749E-2</v>
      </c>
      <c r="AH122" s="2">
        <f t="shared" si="15"/>
        <v>-3.1131062750073157E-2</v>
      </c>
      <c r="AI122" s="2">
        <f t="shared" si="16"/>
        <v>-5.988334931287953E-2</v>
      </c>
      <c r="AJ122" s="2">
        <f t="shared" si="17"/>
        <v>-6.8486352357320146E-2</v>
      </c>
      <c r="AK122" s="2">
        <f t="shared" si="18"/>
        <v>-2.5374784959449448E-2</v>
      </c>
      <c r="AM122" s="2">
        <f t="shared" si="19"/>
        <v>-3.6148358788282785E-2</v>
      </c>
      <c r="AN122" s="3">
        <f t="shared" si="20"/>
        <v>-4.9022358486818844E-2</v>
      </c>
      <c r="AO122" s="3">
        <f t="shared" si="21"/>
        <v>-6.2373347527866642E-2</v>
      </c>
      <c r="AP122" s="3">
        <f t="shared" si="22"/>
        <v>-6.4633702125847514E-2</v>
      </c>
      <c r="AQ122" s="3">
        <f t="shared" si="23"/>
        <v>-5.3096277925181054E-2</v>
      </c>
      <c r="AR122" s="3">
        <f t="shared" si="24"/>
        <v>-7.5696870544848277E-2</v>
      </c>
    </row>
    <row r="123" spans="1:44" x14ac:dyDescent="0.2">
      <c r="A123" s="1">
        <v>121</v>
      </c>
      <c r="B123">
        <v>121</v>
      </c>
      <c r="C123">
        <v>121</v>
      </c>
      <c r="D123" t="s">
        <v>150</v>
      </c>
      <c r="E123" t="s">
        <v>401</v>
      </c>
      <c r="F123" t="s">
        <v>536</v>
      </c>
      <c r="G123">
        <v>1.1740999999999999</v>
      </c>
      <c r="H123">
        <v>2.0529000000000002</v>
      </c>
      <c r="I123">
        <v>3.1747000000000001</v>
      </c>
      <c r="J123">
        <v>2.0276999999999998</v>
      </c>
      <c r="K123">
        <v>1.4926999999999999</v>
      </c>
      <c r="L123">
        <v>2546</v>
      </c>
      <c r="M123">
        <v>121</v>
      </c>
      <c r="N123" t="s">
        <v>536</v>
      </c>
      <c r="O123">
        <v>2019</v>
      </c>
      <c r="P123" t="s">
        <v>401</v>
      </c>
      <c r="Q123" t="s">
        <v>536</v>
      </c>
      <c r="R123">
        <v>201902</v>
      </c>
      <c r="S123">
        <v>1.2382</v>
      </c>
      <c r="T123">
        <v>2.0623</v>
      </c>
      <c r="U123">
        <v>3.3561000000000001</v>
      </c>
      <c r="V123">
        <v>2.1682000000000001</v>
      </c>
      <c r="W123">
        <v>1.6884999999999999</v>
      </c>
      <c r="X123">
        <v>2473</v>
      </c>
      <c r="Y123">
        <v>1.0083</v>
      </c>
      <c r="Z123">
        <v>0.58399999999999996</v>
      </c>
      <c r="AA123">
        <v>0.72350000000000003</v>
      </c>
      <c r="AB123">
        <v>0.52739999999999998</v>
      </c>
      <c r="AC123">
        <v>0.78380000000000005</v>
      </c>
      <c r="AD123">
        <v>2473</v>
      </c>
      <c r="AF123" s="2">
        <f t="shared" si="13"/>
        <v>2.9518803073190547E-2</v>
      </c>
      <c r="AG123" s="2">
        <f t="shared" si="14"/>
        <v>-5.1768696494912003E-2</v>
      </c>
      <c r="AH123" s="2">
        <f t="shared" si="15"/>
        <v>-4.5580177471754579E-3</v>
      </c>
      <c r="AI123" s="2">
        <f t="shared" si="16"/>
        <v>-5.4050832811894711E-2</v>
      </c>
      <c r="AJ123" s="2">
        <f t="shared" si="17"/>
        <v>-6.4800295175721945E-2</v>
      </c>
      <c r="AK123" s="2">
        <f t="shared" si="18"/>
        <v>-0.11596091205211723</v>
      </c>
      <c r="AM123" s="2">
        <f t="shared" si="19"/>
        <v>-4.3603325201438468E-2</v>
      </c>
      <c r="AN123" s="3">
        <f t="shared" si="20"/>
        <v>-4.8938906846591627E-2</v>
      </c>
      <c r="AO123" s="3">
        <f t="shared" si="21"/>
        <v>-6.2613672795388139E-2</v>
      </c>
      <c r="AP123" s="3">
        <f t="shared" si="22"/>
        <v>-6.4670243301331878E-2</v>
      </c>
      <c r="AQ123" s="3">
        <f t="shared" si="23"/>
        <v>-5.2977892737241516E-2</v>
      </c>
      <c r="AR123" s="3">
        <f t="shared" si="24"/>
        <v>-7.6083963510889807E-2</v>
      </c>
    </row>
    <row r="124" spans="1:44" x14ac:dyDescent="0.2">
      <c r="A124" s="1">
        <v>122</v>
      </c>
      <c r="B124">
        <v>122</v>
      </c>
      <c r="C124">
        <v>122</v>
      </c>
      <c r="D124" t="s">
        <v>151</v>
      </c>
      <c r="E124" t="s">
        <v>402</v>
      </c>
      <c r="F124" t="s">
        <v>536</v>
      </c>
      <c r="G124">
        <v>0.99180000000000001</v>
      </c>
      <c r="H124">
        <v>1.3217000000000001</v>
      </c>
      <c r="I124">
        <v>3.2896999999999998</v>
      </c>
      <c r="J124">
        <v>0.62560000000000004</v>
      </c>
      <c r="K124">
        <v>1.5863</v>
      </c>
      <c r="L124">
        <v>2215</v>
      </c>
      <c r="M124">
        <v>122</v>
      </c>
      <c r="N124" t="s">
        <v>536</v>
      </c>
      <c r="O124">
        <v>2020</v>
      </c>
      <c r="P124" t="s">
        <v>402</v>
      </c>
      <c r="Q124" t="s">
        <v>536</v>
      </c>
      <c r="R124">
        <v>202002</v>
      </c>
      <c r="S124">
        <v>1.0471999999999999</v>
      </c>
      <c r="T124">
        <v>1.391</v>
      </c>
      <c r="U124">
        <v>3.3559999999999999</v>
      </c>
      <c r="V124">
        <v>0.64839999999999998</v>
      </c>
      <c r="W124">
        <v>1.6545000000000001</v>
      </c>
      <c r="X124">
        <v>2166</v>
      </c>
      <c r="Y124">
        <v>1.2998000000000001</v>
      </c>
      <c r="Z124">
        <v>0.50419999999999998</v>
      </c>
      <c r="AA124">
        <v>1.1476999999999999</v>
      </c>
      <c r="AB124">
        <v>0.44590000000000002</v>
      </c>
      <c r="AC124">
        <v>0.42870000000000003</v>
      </c>
      <c r="AD124">
        <v>2166</v>
      </c>
      <c r="AF124" s="2">
        <f t="shared" si="13"/>
        <v>2.2622345337026672E-2</v>
      </c>
      <c r="AG124" s="2">
        <f t="shared" si="14"/>
        <v>-5.2902979373567471E-2</v>
      </c>
      <c r="AH124" s="2">
        <f t="shared" si="15"/>
        <v>-4.9820273184759123E-2</v>
      </c>
      <c r="AI124" s="2">
        <f t="shared" si="16"/>
        <v>-1.9755661501787869E-2</v>
      </c>
      <c r="AJ124" s="2">
        <f t="shared" si="17"/>
        <v>-3.5163479333744529E-2</v>
      </c>
      <c r="AK124" s="2">
        <f t="shared" si="18"/>
        <v>-4.1220912662435771E-2</v>
      </c>
      <c r="AM124" s="2">
        <f t="shared" si="19"/>
        <v>-2.9373493453211347E-2</v>
      </c>
      <c r="AN124" s="3">
        <f t="shared" si="20"/>
        <v>-4.8916970492728674E-2</v>
      </c>
      <c r="AO124" s="3">
        <f t="shared" si="21"/>
        <v>-6.3063716632971181E-2</v>
      </c>
      <c r="AP124" s="3">
        <f t="shared" si="22"/>
        <v>-6.4752564312877903E-2</v>
      </c>
      <c r="AQ124" s="3">
        <f t="shared" si="23"/>
        <v>-5.288624620671066E-2</v>
      </c>
      <c r="AR124" s="3">
        <f t="shared" si="24"/>
        <v>-7.5774839878787262E-2</v>
      </c>
    </row>
    <row r="125" spans="1:44" x14ac:dyDescent="0.2">
      <c r="A125" s="1">
        <v>123</v>
      </c>
      <c r="B125">
        <v>123</v>
      </c>
      <c r="C125">
        <v>123</v>
      </c>
      <c r="D125" t="s">
        <v>152</v>
      </c>
      <c r="E125" t="s">
        <v>403</v>
      </c>
      <c r="F125" t="s">
        <v>536</v>
      </c>
      <c r="G125">
        <v>1.1397999999999999</v>
      </c>
      <c r="H125">
        <v>1.1850000000000001</v>
      </c>
      <c r="I125">
        <v>2.1295999999999999</v>
      </c>
      <c r="J125">
        <v>1.2193000000000001</v>
      </c>
      <c r="K125">
        <v>1.7776000000000001</v>
      </c>
      <c r="L125">
        <v>1943</v>
      </c>
      <c r="M125">
        <v>123</v>
      </c>
      <c r="N125" t="s">
        <v>536</v>
      </c>
      <c r="O125">
        <v>2021</v>
      </c>
      <c r="P125" t="s">
        <v>403</v>
      </c>
      <c r="Q125" t="s">
        <v>536</v>
      </c>
      <c r="R125">
        <v>202102</v>
      </c>
      <c r="S125">
        <v>1.1685000000000001</v>
      </c>
      <c r="T125">
        <v>1.2336</v>
      </c>
      <c r="U125">
        <v>2.1979000000000002</v>
      </c>
      <c r="V125">
        <v>1.248</v>
      </c>
      <c r="W125">
        <v>1.8279000000000001</v>
      </c>
      <c r="X125">
        <v>1918</v>
      </c>
      <c r="Y125">
        <v>1.1919999999999999</v>
      </c>
      <c r="Z125">
        <v>0.34899999999999998</v>
      </c>
      <c r="AA125">
        <v>0.74329999999999996</v>
      </c>
      <c r="AB125">
        <v>0.2419</v>
      </c>
      <c r="AC125">
        <v>0.1371</v>
      </c>
      <c r="AD125">
        <v>1918</v>
      </c>
      <c r="AF125" s="2">
        <f t="shared" si="13"/>
        <v>1.3034410844629862E-2</v>
      </c>
      <c r="AG125" s="2">
        <f t="shared" si="14"/>
        <v>-2.4561403508772117E-2</v>
      </c>
      <c r="AH125" s="2">
        <f t="shared" si="15"/>
        <v>-3.9396887159533045E-2</v>
      </c>
      <c r="AI125" s="2">
        <f t="shared" si="16"/>
        <v>-3.1075117157286614E-2</v>
      </c>
      <c r="AJ125" s="2">
        <f t="shared" si="17"/>
        <v>-2.2996794871794846E-2</v>
      </c>
      <c r="AK125" s="2">
        <f t="shared" si="18"/>
        <v>-2.7517916735051107E-2</v>
      </c>
      <c r="AM125" s="2">
        <f t="shared" si="19"/>
        <v>-2.2085618097967979E-2</v>
      </c>
      <c r="AN125" s="3">
        <f t="shared" si="20"/>
        <v>-4.8885829798347116E-2</v>
      </c>
      <c r="AO125" s="3">
        <f t="shared" si="21"/>
        <v>-6.3167181034910327E-2</v>
      </c>
      <c r="AP125" s="3">
        <f t="shared" si="22"/>
        <v>-6.5104102616089538E-2</v>
      </c>
      <c r="AQ125" s="3">
        <f t="shared" si="23"/>
        <v>-5.3024705322905707E-2</v>
      </c>
      <c r="AR125" s="3">
        <f t="shared" si="24"/>
        <v>-7.6044792435165015E-2</v>
      </c>
    </row>
    <row r="126" spans="1:44" x14ac:dyDescent="0.2">
      <c r="A126" s="1">
        <v>124</v>
      </c>
      <c r="B126">
        <v>124</v>
      </c>
      <c r="C126">
        <v>124</v>
      </c>
      <c r="D126" t="s">
        <v>153</v>
      </c>
      <c r="E126" t="s">
        <v>404</v>
      </c>
      <c r="F126" t="s">
        <v>536</v>
      </c>
      <c r="G126">
        <v>0.56310000000000004</v>
      </c>
      <c r="H126">
        <v>1.6588000000000001</v>
      </c>
      <c r="I126">
        <v>2.7787000000000002</v>
      </c>
      <c r="J126">
        <v>1.7822</v>
      </c>
      <c r="K126">
        <v>0.80369999999999997</v>
      </c>
      <c r="L126">
        <v>1348</v>
      </c>
      <c r="M126">
        <v>124</v>
      </c>
      <c r="N126" t="s">
        <v>536</v>
      </c>
      <c r="O126">
        <v>2011</v>
      </c>
      <c r="P126" t="s">
        <v>404</v>
      </c>
      <c r="Q126" t="s">
        <v>536</v>
      </c>
      <c r="R126">
        <v>201111</v>
      </c>
      <c r="S126">
        <v>0.60680000000000001</v>
      </c>
      <c r="T126">
        <v>1.6001000000000001</v>
      </c>
      <c r="U126">
        <v>2.9664999999999999</v>
      </c>
      <c r="V126">
        <v>1.9598</v>
      </c>
      <c r="W126">
        <v>0.8488</v>
      </c>
      <c r="X126">
        <v>1293</v>
      </c>
      <c r="Y126">
        <v>1.4435</v>
      </c>
      <c r="Z126">
        <v>9.5600000000000004E-2</v>
      </c>
      <c r="AA126">
        <v>0.91369999999999996</v>
      </c>
      <c r="AB126">
        <v>0.77549999999999997</v>
      </c>
      <c r="AC126">
        <v>0</v>
      </c>
      <c r="AD126">
        <v>1293</v>
      </c>
      <c r="AF126" s="2">
        <f t="shared" si="13"/>
        <v>4.2536736272235087E-2</v>
      </c>
      <c r="AG126" s="2">
        <f t="shared" si="14"/>
        <v>-7.2017139090309712E-2</v>
      </c>
      <c r="AH126" s="2">
        <f t="shared" si="15"/>
        <v>3.6685207174551593E-2</v>
      </c>
      <c r="AI126" s="2">
        <f t="shared" si="16"/>
        <v>-6.3306927355469278E-2</v>
      </c>
      <c r="AJ126" s="2">
        <f t="shared" si="17"/>
        <v>-9.0621491988978509E-2</v>
      </c>
      <c r="AK126" s="2">
        <f t="shared" si="18"/>
        <v>-5.3133836003770085E-2</v>
      </c>
      <c r="AM126" s="2">
        <f t="shared" si="19"/>
        <v>-3.3309575165290151E-2</v>
      </c>
      <c r="AN126" s="3">
        <f t="shared" si="20"/>
        <v>-4.9077360714013064E-2</v>
      </c>
      <c r="AO126" s="3">
        <f t="shared" si="21"/>
        <v>-6.3354348703220389E-2</v>
      </c>
      <c r="AP126" s="3">
        <f t="shared" si="22"/>
        <v>-6.5372047383481693E-2</v>
      </c>
      <c r="AQ126" s="3">
        <f t="shared" si="23"/>
        <v>-5.326114556267824E-2</v>
      </c>
      <c r="AR126" s="3">
        <f t="shared" si="24"/>
        <v>-7.6426893818630465E-2</v>
      </c>
    </row>
    <row r="127" spans="1:44" x14ac:dyDescent="0.2">
      <c r="A127" s="1">
        <v>125</v>
      </c>
      <c r="B127">
        <v>125</v>
      </c>
      <c r="C127">
        <v>125</v>
      </c>
      <c r="D127" t="s">
        <v>154</v>
      </c>
      <c r="E127" t="s">
        <v>405</v>
      </c>
      <c r="F127" t="s">
        <v>536</v>
      </c>
      <c r="G127">
        <v>0.1447</v>
      </c>
      <c r="H127">
        <v>1.4393</v>
      </c>
      <c r="I127">
        <v>1.4943</v>
      </c>
      <c r="J127">
        <v>1.4338</v>
      </c>
      <c r="K127">
        <v>3.2238000000000002</v>
      </c>
      <c r="L127">
        <v>2102</v>
      </c>
      <c r="M127">
        <v>125</v>
      </c>
      <c r="N127" t="s">
        <v>536</v>
      </c>
      <c r="O127">
        <v>2011</v>
      </c>
      <c r="P127" t="s">
        <v>405</v>
      </c>
      <c r="Q127" t="s">
        <v>536</v>
      </c>
      <c r="R127">
        <v>201105</v>
      </c>
      <c r="S127">
        <v>0.1489</v>
      </c>
      <c r="T127">
        <v>1.4213</v>
      </c>
      <c r="U127">
        <v>1.6958</v>
      </c>
      <c r="V127">
        <v>1.5704</v>
      </c>
      <c r="W127">
        <v>3.4117000000000002</v>
      </c>
      <c r="X127">
        <v>2007</v>
      </c>
      <c r="Y127">
        <v>6.6400000000000001E-2</v>
      </c>
      <c r="Z127">
        <v>0.1246</v>
      </c>
      <c r="AA127">
        <v>1.7331000000000001</v>
      </c>
      <c r="AB127">
        <v>6.7900000000000002E-2</v>
      </c>
      <c r="AC127">
        <v>0.40029999999999999</v>
      </c>
      <c r="AD127">
        <v>2007</v>
      </c>
      <c r="AF127" s="2">
        <f t="shared" si="13"/>
        <v>4.7334329845540646E-2</v>
      </c>
      <c r="AG127" s="2">
        <f t="shared" si="14"/>
        <v>-2.8206850235057201E-2</v>
      </c>
      <c r="AH127" s="2">
        <f t="shared" si="15"/>
        <v>1.2664462112150776E-2</v>
      </c>
      <c r="AI127" s="2">
        <f t="shared" si="16"/>
        <v>-0.11882297440735934</v>
      </c>
      <c r="AJ127" s="2">
        <f t="shared" si="17"/>
        <v>-8.6984207845135053E-2</v>
      </c>
      <c r="AK127" s="2">
        <f t="shared" si="18"/>
        <v>-5.5075182460357031E-2</v>
      </c>
      <c r="AM127" s="2">
        <f t="shared" si="19"/>
        <v>-3.81817371650362E-2</v>
      </c>
      <c r="AN127" s="3">
        <f t="shared" si="20"/>
        <v>-4.8895298980867856E-2</v>
      </c>
      <c r="AO127" s="3">
        <f t="shared" si="21"/>
        <v>-6.4148313432409051E-2</v>
      </c>
      <c r="AP127" s="3">
        <f t="shared" si="22"/>
        <v>-6.5388437224973839E-2</v>
      </c>
      <c r="AQ127" s="3">
        <f t="shared" si="23"/>
        <v>-5.2964634876755227E-2</v>
      </c>
      <c r="AR127" s="3">
        <f t="shared" si="24"/>
        <v>-7.6611759356843639E-2</v>
      </c>
    </row>
    <row r="128" spans="1:44" x14ac:dyDescent="0.2">
      <c r="A128" s="1">
        <v>126</v>
      </c>
      <c r="B128">
        <v>126</v>
      </c>
      <c r="C128">
        <v>126</v>
      </c>
      <c r="D128" t="s">
        <v>155</v>
      </c>
      <c r="E128" t="s">
        <v>406</v>
      </c>
      <c r="F128" t="s">
        <v>536</v>
      </c>
      <c r="G128">
        <v>0.60660000000000003</v>
      </c>
      <c r="H128">
        <v>1.7991999999999999</v>
      </c>
      <c r="I128">
        <v>1.8643000000000001</v>
      </c>
      <c r="J128">
        <v>0.62260000000000004</v>
      </c>
      <c r="K128">
        <v>1.7562</v>
      </c>
      <c r="L128">
        <v>2714</v>
      </c>
      <c r="M128">
        <v>126</v>
      </c>
      <c r="N128" t="s">
        <v>536</v>
      </c>
      <c r="O128">
        <v>2012</v>
      </c>
      <c r="P128" t="s">
        <v>406</v>
      </c>
      <c r="Q128" t="s">
        <v>536</v>
      </c>
      <c r="R128">
        <v>201205</v>
      </c>
      <c r="S128">
        <v>0.64419999999999999</v>
      </c>
      <c r="T128">
        <v>1.9771000000000001</v>
      </c>
      <c r="U128">
        <v>1.9378</v>
      </c>
      <c r="V128">
        <v>0.65749999999999997</v>
      </c>
      <c r="W128">
        <v>2.0249000000000001</v>
      </c>
      <c r="X128">
        <v>2603</v>
      </c>
      <c r="Y128">
        <v>0.62470000000000003</v>
      </c>
      <c r="Z128">
        <v>0.65629999999999999</v>
      </c>
      <c r="AA128">
        <v>0.19980000000000001</v>
      </c>
      <c r="AB128">
        <v>0.1163</v>
      </c>
      <c r="AC128">
        <v>0.61809999999999998</v>
      </c>
      <c r="AD128">
        <v>2603</v>
      </c>
      <c r="AF128" s="2">
        <f t="shared" si="13"/>
        <v>4.264310411064165E-2</v>
      </c>
      <c r="AG128" s="2">
        <f t="shared" si="14"/>
        <v>-5.8366966780502905E-2</v>
      </c>
      <c r="AH128" s="2">
        <f t="shared" si="15"/>
        <v>-8.9980274138890426E-2</v>
      </c>
      <c r="AI128" s="2">
        <f t="shared" si="16"/>
        <v>-3.7929610898957522E-2</v>
      </c>
      <c r="AJ128" s="2">
        <f t="shared" si="17"/>
        <v>-5.3079847908745093E-2</v>
      </c>
      <c r="AK128" s="2">
        <f t="shared" si="18"/>
        <v>-0.13269791100795103</v>
      </c>
      <c r="AM128" s="2">
        <f t="shared" si="19"/>
        <v>-5.4901917770734221E-2</v>
      </c>
      <c r="AN128" s="3">
        <f t="shared" si="20"/>
        <v>-4.9060806570834344E-2</v>
      </c>
      <c r="AO128" s="3">
        <f t="shared" si="21"/>
        <v>-6.4762815636765544E-2</v>
      </c>
      <c r="AP128" s="3">
        <f t="shared" si="22"/>
        <v>-6.4960960927514758E-2</v>
      </c>
      <c r="AQ128" s="3">
        <f t="shared" si="23"/>
        <v>-5.2692478293008181E-2</v>
      </c>
      <c r="AR128" s="3">
        <f t="shared" si="24"/>
        <v>-7.678405197201553E-2</v>
      </c>
    </row>
    <row r="129" spans="1:44" x14ac:dyDescent="0.2">
      <c r="A129" s="1">
        <v>127</v>
      </c>
      <c r="B129">
        <v>127</v>
      </c>
      <c r="C129">
        <v>127</v>
      </c>
      <c r="D129" t="s">
        <v>156</v>
      </c>
      <c r="E129" t="s">
        <v>407</v>
      </c>
      <c r="F129" t="s">
        <v>536</v>
      </c>
      <c r="G129">
        <v>0.44900000000000001</v>
      </c>
      <c r="H129">
        <v>0.22900000000000001</v>
      </c>
      <c r="I129">
        <v>2.5794000000000001</v>
      </c>
      <c r="J129">
        <v>1.0932999999999999</v>
      </c>
      <c r="K129">
        <v>1.2072000000000001</v>
      </c>
      <c r="L129">
        <v>1710</v>
      </c>
      <c r="M129">
        <v>127</v>
      </c>
      <c r="N129" t="s">
        <v>536</v>
      </c>
      <c r="O129">
        <v>2019</v>
      </c>
      <c r="P129" t="s">
        <v>407</v>
      </c>
      <c r="Q129" t="s">
        <v>536</v>
      </c>
      <c r="R129">
        <v>201905</v>
      </c>
      <c r="S129">
        <v>0.65680000000000005</v>
      </c>
      <c r="T129">
        <v>0.23630000000000001</v>
      </c>
      <c r="U129">
        <v>2.6844999999999999</v>
      </c>
      <c r="V129">
        <v>1.1332</v>
      </c>
      <c r="W129">
        <v>1.4532</v>
      </c>
      <c r="X129">
        <v>1669</v>
      </c>
      <c r="Y129">
        <v>0.28620000000000001</v>
      </c>
      <c r="Z129">
        <v>0.79430000000000001</v>
      </c>
      <c r="AA129">
        <v>0.71609999999999996</v>
      </c>
      <c r="AB129">
        <v>0.42820000000000003</v>
      </c>
      <c r="AC129">
        <v>0.77769999999999995</v>
      </c>
      <c r="AD129">
        <v>1669</v>
      </c>
      <c r="AF129" s="2">
        <f t="shared" si="13"/>
        <v>2.4565608148591878E-2</v>
      </c>
      <c r="AG129" s="2">
        <f t="shared" si="14"/>
        <v>-0.3163824604141291</v>
      </c>
      <c r="AH129" s="2">
        <f t="shared" si="15"/>
        <v>-3.0892932712653365E-2</v>
      </c>
      <c r="AI129" s="2">
        <f t="shared" si="16"/>
        <v>-3.915067982864584E-2</v>
      </c>
      <c r="AJ129" s="2">
        <f t="shared" si="17"/>
        <v>-3.5210024708789311E-2</v>
      </c>
      <c r="AK129" s="2">
        <f t="shared" si="18"/>
        <v>-0.16928158546655658</v>
      </c>
      <c r="AM129" s="2">
        <f t="shared" si="19"/>
        <v>-9.4392012497030386E-2</v>
      </c>
      <c r="AN129" s="3">
        <f t="shared" si="20"/>
        <v>-4.8985756891724103E-2</v>
      </c>
      <c r="AO129" s="3">
        <f t="shared" si="21"/>
        <v>-6.4559449035941935E-2</v>
      </c>
      <c r="AP129" s="3">
        <f t="shared" si="22"/>
        <v>-6.5178955685809573E-2</v>
      </c>
      <c r="AQ129" s="3">
        <f t="shared" si="23"/>
        <v>-5.2689354344494177E-2</v>
      </c>
      <c r="AR129" s="3">
        <f t="shared" si="24"/>
        <v>-7.6333133753983817E-2</v>
      </c>
    </row>
    <row r="130" spans="1:44" x14ac:dyDescent="0.2">
      <c r="A130" s="1">
        <v>128</v>
      </c>
      <c r="B130">
        <v>128</v>
      </c>
      <c r="C130">
        <v>128</v>
      </c>
      <c r="D130" t="s">
        <v>157</v>
      </c>
      <c r="E130" t="s">
        <v>408</v>
      </c>
      <c r="F130" t="s">
        <v>536</v>
      </c>
      <c r="G130">
        <v>0.59060000000000001</v>
      </c>
      <c r="H130">
        <v>3.3910999999999998</v>
      </c>
      <c r="I130">
        <v>1.3665</v>
      </c>
      <c r="J130">
        <v>0.26479999999999998</v>
      </c>
      <c r="K130">
        <v>3.2728999999999999</v>
      </c>
      <c r="L130">
        <v>2073</v>
      </c>
      <c r="M130">
        <v>128</v>
      </c>
      <c r="N130" t="s">
        <v>536</v>
      </c>
      <c r="O130">
        <v>2020</v>
      </c>
      <c r="P130" t="s">
        <v>408</v>
      </c>
      <c r="Q130" t="s">
        <v>536</v>
      </c>
      <c r="R130">
        <v>202005</v>
      </c>
      <c r="S130">
        <v>0.61699999999999999</v>
      </c>
      <c r="T130">
        <v>3.5758999999999999</v>
      </c>
      <c r="U130">
        <v>1.4552</v>
      </c>
      <c r="V130">
        <v>0.28489999999999999</v>
      </c>
      <c r="W130">
        <v>3.5030000000000001</v>
      </c>
      <c r="X130">
        <v>2023</v>
      </c>
      <c r="Y130">
        <v>0.69450000000000001</v>
      </c>
      <c r="Z130">
        <v>0.2225</v>
      </c>
      <c r="AA130">
        <v>0.92779999999999996</v>
      </c>
      <c r="AB130">
        <v>0.95650000000000002</v>
      </c>
      <c r="AC130">
        <v>1.3843000000000001</v>
      </c>
      <c r="AD130">
        <v>2023</v>
      </c>
      <c r="AF130" s="2">
        <f t="shared" si="13"/>
        <v>2.4715768660405368E-2</v>
      </c>
      <c r="AG130" s="2">
        <f t="shared" si="14"/>
        <v>-4.2787682333873533E-2</v>
      </c>
      <c r="AH130" s="2">
        <f t="shared" si="15"/>
        <v>-5.1679297519505618E-2</v>
      </c>
      <c r="AI130" s="2">
        <f t="shared" si="16"/>
        <v>-6.0953820780648704E-2</v>
      </c>
      <c r="AJ130" s="2">
        <f t="shared" si="17"/>
        <v>-7.0551070551070572E-2</v>
      </c>
      <c r="AK130" s="2">
        <f t="shared" si="18"/>
        <v>-6.5686554381958362E-2</v>
      </c>
      <c r="AM130" s="2">
        <f t="shared" si="19"/>
        <v>-4.4490442817775235E-2</v>
      </c>
      <c r="AN130" s="3">
        <f t="shared" si="20"/>
        <v>-4.6811799952517559E-2</v>
      </c>
      <c r="AO130" s="3">
        <f t="shared" si="21"/>
        <v>-6.4833160550765448E-2</v>
      </c>
      <c r="AP130" s="3">
        <f t="shared" si="22"/>
        <v>-6.5390567684648307E-2</v>
      </c>
      <c r="AQ130" s="3">
        <f t="shared" si="23"/>
        <v>-5.283146271551617E-2</v>
      </c>
      <c r="AR130" s="3">
        <f t="shared" si="24"/>
        <v>-7.5577455284775899E-2</v>
      </c>
    </row>
    <row r="131" spans="1:44" x14ac:dyDescent="0.2">
      <c r="A131" s="1">
        <v>129</v>
      </c>
      <c r="B131">
        <v>129</v>
      </c>
      <c r="C131">
        <v>129</v>
      </c>
      <c r="D131" t="s">
        <v>158</v>
      </c>
      <c r="E131" t="s">
        <v>409</v>
      </c>
      <c r="F131" t="s">
        <v>537</v>
      </c>
      <c r="G131">
        <v>1.5806</v>
      </c>
      <c r="H131">
        <v>2.2528000000000001</v>
      </c>
      <c r="I131">
        <v>8.3711000000000002</v>
      </c>
      <c r="J131">
        <v>1.4716</v>
      </c>
      <c r="K131">
        <v>0.64959999999999996</v>
      </c>
      <c r="L131">
        <v>2434</v>
      </c>
      <c r="M131">
        <v>129</v>
      </c>
      <c r="N131" t="s">
        <v>537</v>
      </c>
      <c r="O131">
        <v>2011</v>
      </c>
      <c r="P131" t="s">
        <v>409</v>
      </c>
      <c r="Q131" t="s">
        <v>537</v>
      </c>
      <c r="R131">
        <v>201102</v>
      </c>
      <c r="S131">
        <v>1.7743</v>
      </c>
      <c r="T131">
        <v>2.4517000000000002</v>
      </c>
      <c r="U131">
        <v>9.3790999999999993</v>
      </c>
      <c r="V131">
        <v>1.5765</v>
      </c>
      <c r="W131">
        <v>0.70099999999999996</v>
      </c>
      <c r="X131">
        <v>2297</v>
      </c>
      <c r="Y131">
        <v>1.0157</v>
      </c>
      <c r="Z131">
        <v>0.50800000000000001</v>
      </c>
      <c r="AA131">
        <v>0.91410000000000002</v>
      </c>
      <c r="AB131">
        <v>0.50109999999999999</v>
      </c>
      <c r="AC131">
        <v>0.63400000000000001</v>
      </c>
      <c r="AD131">
        <v>2297</v>
      </c>
      <c r="AF131" s="2">
        <f t="shared" ref="AF131:AF194" si="25">(L131/AD131)-1</f>
        <v>5.964301262516325E-2</v>
      </c>
      <c r="AG131" s="2">
        <f t="shared" ref="AG131:AG194" si="26">IFERROR((G131/S131)-1,0)</f>
        <v>-0.10916981344755683</v>
      </c>
      <c r="AH131" s="2">
        <f t="shared" ref="AH131:AH194" si="27">IFERROR((H131/T131)-1,0)</f>
        <v>-8.1127381000938192E-2</v>
      </c>
      <c r="AI131" s="2">
        <f t="shared" ref="AI131:AI194" si="28">IFERROR((I131/U131)-1,0)</f>
        <v>-0.10747299847533331</v>
      </c>
      <c r="AJ131" s="2">
        <f t="shared" ref="AJ131:AJ194" si="29">IFERROR((J131/V131)-1,0)</f>
        <v>-6.6539803361877592E-2</v>
      </c>
      <c r="AK131" s="2">
        <f t="shared" ref="AK131:AK194" si="30">IFERROR((K131/W131)-1,0)</f>
        <v>-7.3323823109843089E-2</v>
      </c>
      <c r="AM131" s="2">
        <f t="shared" ref="AM131:AM194" si="31">AVERAGE(AF131:AK131)</f>
        <v>-6.2998467795064295E-2</v>
      </c>
      <c r="AN131" s="3">
        <f t="shared" ref="AN131:AN194" si="32">AVERAGE(AG131:AG381)</f>
        <v>-4.6844784523162188E-2</v>
      </c>
      <c r="AO131" s="3">
        <f t="shared" ref="AO131:AO194" si="33">AVERAGE(AH131:AH381)</f>
        <v>-6.4940979100201995E-2</v>
      </c>
      <c r="AP131" s="3">
        <f t="shared" ref="AP131:AP194" si="34">AVERAGE(AI131:AI381)</f>
        <v>-6.5426934462549949E-2</v>
      </c>
      <c r="AQ131" s="3">
        <f t="shared" ref="AQ131:AQ194" si="35">AVERAGE(AJ131:AJ381)</f>
        <v>-5.2686220028339496E-2</v>
      </c>
      <c r="AR131" s="3">
        <f t="shared" ref="AR131:AR194" si="36">AVERAGE(AK131:AK381)</f>
        <v>-7.5658528242995723E-2</v>
      </c>
    </row>
    <row r="132" spans="1:44" x14ac:dyDescent="0.2">
      <c r="A132" s="1">
        <v>130</v>
      </c>
      <c r="B132">
        <v>130</v>
      </c>
      <c r="C132">
        <v>130</v>
      </c>
      <c r="D132" t="s">
        <v>159</v>
      </c>
      <c r="E132" t="s">
        <v>410</v>
      </c>
      <c r="F132" t="s">
        <v>538</v>
      </c>
      <c r="G132">
        <v>0.1396</v>
      </c>
      <c r="H132">
        <v>0.37259999999999999</v>
      </c>
      <c r="I132">
        <v>1.4587000000000001</v>
      </c>
      <c r="J132">
        <v>0</v>
      </c>
      <c r="K132">
        <v>2.1473</v>
      </c>
      <c r="L132">
        <v>865</v>
      </c>
      <c r="M132">
        <v>130</v>
      </c>
      <c r="N132" t="s">
        <v>538</v>
      </c>
      <c r="O132">
        <v>2011</v>
      </c>
      <c r="P132" t="s">
        <v>410</v>
      </c>
      <c r="Q132" t="s">
        <v>538</v>
      </c>
      <c r="R132">
        <v>201105</v>
      </c>
      <c r="S132">
        <v>0.1517</v>
      </c>
      <c r="T132">
        <v>0.40329999999999999</v>
      </c>
      <c r="U132">
        <v>1.5629</v>
      </c>
      <c r="V132">
        <v>0</v>
      </c>
      <c r="W132">
        <v>2.3597000000000001</v>
      </c>
      <c r="X132">
        <v>832</v>
      </c>
      <c r="Y132">
        <v>1.1752</v>
      </c>
      <c r="Z132">
        <v>0</v>
      </c>
      <c r="AA132">
        <v>0.1837</v>
      </c>
      <c r="AB132">
        <v>0.11269999999999999</v>
      </c>
      <c r="AC132">
        <v>0.12529999999999999</v>
      </c>
      <c r="AD132">
        <v>832</v>
      </c>
      <c r="AF132" s="2">
        <f t="shared" si="25"/>
        <v>3.9663461538461453E-2</v>
      </c>
      <c r="AG132" s="2">
        <f t="shared" si="26"/>
        <v>-7.9762689518787067E-2</v>
      </c>
      <c r="AH132" s="2">
        <f t="shared" si="27"/>
        <v>-7.6121993553186273E-2</v>
      </c>
      <c r="AI132" s="2">
        <f t="shared" si="28"/>
        <v>-6.6670932241346126E-2</v>
      </c>
      <c r="AJ132" s="2">
        <f t="shared" si="29"/>
        <v>0</v>
      </c>
      <c r="AK132" s="2">
        <f t="shared" si="30"/>
        <v>-9.0011442132474473E-2</v>
      </c>
      <c r="AM132" s="2">
        <f t="shared" si="31"/>
        <v>-4.5483932651222081E-2</v>
      </c>
      <c r="AN132" s="3">
        <f t="shared" si="32"/>
        <v>-4.6329701639489511E-2</v>
      </c>
      <c r="AO132" s="3">
        <f t="shared" si="33"/>
        <v>-6.480720718366699E-2</v>
      </c>
      <c r="AP132" s="3">
        <f t="shared" si="34"/>
        <v>-6.5079446330212884E-2</v>
      </c>
      <c r="AQ132" s="3">
        <f t="shared" si="35"/>
        <v>-5.2571727604095383E-2</v>
      </c>
      <c r="AR132" s="3">
        <f t="shared" si="36"/>
        <v>-7.5677823326740765E-2</v>
      </c>
    </row>
    <row r="133" spans="1:44" x14ac:dyDescent="0.2">
      <c r="A133" s="1">
        <v>131</v>
      </c>
      <c r="B133">
        <v>131</v>
      </c>
      <c r="C133">
        <v>131</v>
      </c>
      <c r="D133" t="s">
        <v>160</v>
      </c>
      <c r="E133" t="s">
        <v>411</v>
      </c>
      <c r="F133" t="s">
        <v>538</v>
      </c>
      <c r="G133">
        <v>0.96879999999999999</v>
      </c>
      <c r="H133">
        <v>1.5018</v>
      </c>
      <c r="I133">
        <v>4.1966000000000001</v>
      </c>
      <c r="J133">
        <v>0.54559999999999997</v>
      </c>
      <c r="K133">
        <v>2.4268999999999998</v>
      </c>
      <c r="L133">
        <v>1107</v>
      </c>
      <c r="M133">
        <v>131</v>
      </c>
      <c r="N133" t="s">
        <v>538</v>
      </c>
      <c r="O133">
        <v>2012</v>
      </c>
      <c r="P133" t="s">
        <v>411</v>
      </c>
      <c r="Q133" t="s">
        <v>538</v>
      </c>
      <c r="R133">
        <v>201205</v>
      </c>
      <c r="S133">
        <v>1.0768</v>
      </c>
      <c r="T133">
        <v>1.6449</v>
      </c>
      <c r="U133">
        <v>4.6265000000000001</v>
      </c>
      <c r="V133">
        <v>0.62280000000000002</v>
      </c>
      <c r="W133">
        <v>2.6467999999999998</v>
      </c>
      <c r="X133">
        <v>1047</v>
      </c>
      <c r="Y133">
        <v>1.4176</v>
      </c>
      <c r="Z133">
        <v>0.4703</v>
      </c>
      <c r="AA133">
        <v>1.5389999999999999</v>
      </c>
      <c r="AB133">
        <v>0.39140000000000003</v>
      </c>
      <c r="AC133">
        <v>0.34449999999999997</v>
      </c>
      <c r="AD133">
        <v>1047</v>
      </c>
      <c r="AF133" s="2">
        <f t="shared" si="25"/>
        <v>5.7306590257879764E-2</v>
      </c>
      <c r="AG133" s="2">
        <f t="shared" si="26"/>
        <v>-0.100297176820208</v>
      </c>
      <c r="AH133" s="2">
        <f t="shared" si="27"/>
        <v>-8.6996169979937976E-2</v>
      </c>
      <c r="AI133" s="2">
        <f t="shared" si="28"/>
        <v>-9.2921214741164992E-2</v>
      </c>
      <c r="AJ133" s="2">
        <f t="shared" si="29"/>
        <v>-0.12395632626846509</v>
      </c>
      <c r="AK133" s="2">
        <f t="shared" si="30"/>
        <v>-8.3081456853559055E-2</v>
      </c>
      <c r="AM133" s="2">
        <f t="shared" si="31"/>
        <v>-7.1657625734242558E-2</v>
      </c>
      <c r="AN133" s="3">
        <f t="shared" si="32"/>
        <v>-4.6051093407162028E-2</v>
      </c>
      <c r="AO133" s="3">
        <f t="shared" si="33"/>
        <v>-6.4712917297254327E-2</v>
      </c>
      <c r="AP133" s="3">
        <f t="shared" si="34"/>
        <v>-6.5066183947620121E-2</v>
      </c>
      <c r="AQ133" s="3">
        <f t="shared" si="35"/>
        <v>-5.3009825334129505E-2</v>
      </c>
      <c r="AR133" s="3">
        <f t="shared" si="36"/>
        <v>-7.555837650335967E-2</v>
      </c>
    </row>
    <row r="134" spans="1:44" x14ac:dyDescent="0.2">
      <c r="A134" s="1">
        <v>132</v>
      </c>
      <c r="B134">
        <v>132</v>
      </c>
      <c r="C134">
        <v>132</v>
      </c>
      <c r="D134" t="s">
        <v>161</v>
      </c>
      <c r="E134" t="s">
        <v>412</v>
      </c>
      <c r="F134" t="s">
        <v>538</v>
      </c>
      <c r="G134">
        <v>1.0725</v>
      </c>
      <c r="H134">
        <v>2.1002999999999998</v>
      </c>
      <c r="I134">
        <v>3.2869000000000002</v>
      </c>
      <c r="J134">
        <v>2.1396999999999999</v>
      </c>
      <c r="K134">
        <v>2.4956</v>
      </c>
      <c r="L134">
        <v>1145</v>
      </c>
      <c r="M134">
        <v>132</v>
      </c>
      <c r="N134" t="s">
        <v>538</v>
      </c>
      <c r="O134">
        <v>2013</v>
      </c>
      <c r="P134" t="s">
        <v>412</v>
      </c>
      <c r="Q134" t="s">
        <v>538</v>
      </c>
      <c r="R134">
        <v>201305</v>
      </c>
      <c r="S134">
        <v>1.1601999999999999</v>
      </c>
      <c r="T134">
        <v>2.2757000000000001</v>
      </c>
      <c r="U134">
        <v>3.5868000000000002</v>
      </c>
      <c r="V134">
        <v>2.3315999999999999</v>
      </c>
      <c r="W134">
        <v>3.2480000000000002</v>
      </c>
      <c r="X134">
        <v>1087</v>
      </c>
      <c r="Y134">
        <v>0.8498</v>
      </c>
      <c r="Z134">
        <v>0.3805</v>
      </c>
      <c r="AA134">
        <v>0.79779999999999995</v>
      </c>
      <c r="AB134">
        <v>0.1022</v>
      </c>
      <c r="AC134">
        <v>9.5899999999999999E-2</v>
      </c>
      <c r="AD134">
        <v>1087</v>
      </c>
      <c r="AF134" s="2">
        <f t="shared" si="25"/>
        <v>5.3357865685372596E-2</v>
      </c>
      <c r="AG134" s="2">
        <f t="shared" si="26"/>
        <v>-7.5590415445612735E-2</v>
      </c>
      <c r="AH134" s="2">
        <f t="shared" si="27"/>
        <v>-7.7075185657160539E-2</v>
      </c>
      <c r="AI134" s="2">
        <f t="shared" si="28"/>
        <v>-8.3612133377941378E-2</v>
      </c>
      <c r="AJ134" s="2">
        <f t="shared" si="29"/>
        <v>-8.2303997255103734E-2</v>
      </c>
      <c r="AK134" s="2">
        <f t="shared" si="30"/>
        <v>-0.23165024630541875</v>
      </c>
      <c r="AM134" s="2">
        <f t="shared" si="31"/>
        <v>-8.2812352059310756E-2</v>
      </c>
      <c r="AN134" s="3">
        <f t="shared" si="32"/>
        <v>-4.5595243966716263E-2</v>
      </c>
      <c r="AO134" s="3">
        <f t="shared" si="33"/>
        <v>-6.4525663073030093E-2</v>
      </c>
      <c r="AP134" s="3">
        <f t="shared" si="34"/>
        <v>-6.4832108058598722E-2</v>
      </c>
      <c r="AQ134" s="3">
        <f t="shared" si="35"/>
        <v>-5.2413636250647704E-2</v>
      </c>
      <c r="AR134" s="3">
        <f t="shared" si="36"/>
        <v>-7.5495157340752947E-2</v>
      </c>
    </row>
    <row r="135" spans="1:44" x14ac:dyDescent="0.2">
      <c r="A135" s="1">
        <v>133</v>
      </c>
      <c r="B135">
        <v>133</v>
      </c>
      <c r="C135">
        <v>133</v>
      </c>
      <c r="D135" t="s">
        <v>162</v>
      </c>
      <c r="E135" t="s">
        <v>413</v>
      </c>
      <c r="F135" t="s">
        <v>538</v>
      </c>
      <c r="G135">
        <v>0.76959999999999995</v>
      </c>
      <c r="H135">
        <v>1.8838999999999999</v>
      </c>
      <c r="I135">
        <v>2.2185999999999999</v>
      </c>
      <c r="J135">
        <v>1.2198</v>
      </c>
      <c r="K135">
        <v>3.6852999999999998</v>
      </c>
      <c r="L135">
        <v>1170</v>
      </c>
      <c r="M135">
        <v>133</v>
      </c>
      <c r="N135" t="s">
        <v>538</v>
      </c>
      <c r="O135">
        <v>2014</v>
      </c>
      <c r="P135" t="s">
        <v>413</v>
      </c>
      <c r="Q135" t="s">
        <v>538</v>
      </c>
      <c r="R135">
        <v>201405</v>
      </c>
      <c r="S135">
        <v>0.83930000000000005</v>
      </c>
      <c r="T135">
        <v>2.06</v>
      </c>
      <c r="U135">
        <v>2.4306000000000001</v>
      </c>
      <c r="V135">
        <v>1.3406</v>
      </c>
      <c r="W135">
        <v>4.2545000000000002</v>
      </c>
      <c r="X135">
        <v>1118</v>
      </c>
      <c r="Y135">
        <v>0.85809999999999997</v>
      </c>
      <c r="Z135">
        <v>0.2019</v>
      </c>
      <c r="AA135">
        <v>0.2631</v>
      </c>
      <c r="AB135">
        <v>0.34260000000000002</v>
      </c>
      <c r="AC135">
        <v>0.16900000000000001</v>
      </c>
      <c r="AD135">
        <v>1118</v>
      </c>
      <c r="AF135" s="2">
        <f t="shared" si="25"/>
        <v>4.6511627906976827E-2</v>
      </c>
      <c r="AG135" s="2">
        <f t="shared" si="26"/>
        <v>-8.3045394972000586E-2</v>
      </c>
      <c r="AH135" s="2">
        <f t="shared" si="27"/>
        <v>-8.5485436893203981E-2</v>
      </c>
      <c r="AI135" s="2">
        <f t="shared" si="28"/>
        <v>-8.7221262239776221E-2</v>
      </c>
      <c r="AJ135" s="2">
        <f t="shared" si="29"/>
        <v>-9.010890645979408E-2</v>
      </c>
      <c r="AK135" s="2">
        <f t="shared" si="30"/>
        <v>-0.13378775414267252</v>
      </c>
      <c r="AM135" s="2">
        <f t="shared" si="31"/>
        <v>-7.218952113341176E-2</v>
      </c>
      <c r="AN135" s="3">
        <f t="shared" si="32"/>
        <v>-4.5341047598251027E-2</v>
      </c>
      <c r="AO135" s="3">
        <f t="shared" si="33"/>
        <v>-6.4419311186723907E-2</v>
      </c>
      <c r="AP135" s="3">
        <f t="shared" si="34"/>
        <v>-6.4672955301655149E-2</v>
      </c>
      <c r="AQ135" s="3">
        <f t="shared" si="35"/>
        <v>-5.2160328106542135E-2</v>
      </c>
      <c r="AR135" s="3">
        <f t="shared" si="36"/>
        <v>-7.4171809129187999E-2</v>
      </c>
    </row>
    <row r="136" spans="1:44" x14ac:dyDescent="0.2">
      <c r="A136" s="1">
        <v>134</v>
      </c>
      <c r="B136">
        <v>134</v>
      </c>
      <c r="C136">
        <v>134</v>
      </c>
      <c r="D136" t="s">
        <v>163</v>
      </c>
      <c r="E136" t="s">
        <v>414</v>
      </c>
      <c r="F136" t="s">
        <v>538</v>
      </c>
      <c r="G136">
        <v>1.4694</v>
      </c>
      <c r="H136">
        <v>4.6143999999999998</v>
      </c>
      <c r="I136">
        <v>3.4438</v>
      </c>
      <c r="J136">
        <v>2.4315000000000002</v>
      </c>
      <c r="K136">
        <v>1.2145999999999999</v>
      </c>
      <c r="L136">
        <v>2025</v>
      </c>
      <c r="M136">
        <v>134</v>
      </c>
      <c r="N136" t="s">
        <v>538</v>
      </c>
      <c r="O136">
        <v>2015</v>
      </c>
      <c r="P136" t="s">
        <v>414</v>
      </c>
      <c r="Q136" t="s">
        <v>538</v>
      </c>
      <c r="R136">
        <v>201505</v>
      </c>
      <c r="S136">
        <v>1.5732999999999999</v>
      </c>
      <c r="T136">
        <v>4.7495000000000003</v>
      </c>
      <c r="U136">
        <v>3.5912000000000002</v>
      </c>
      <c r="V136">
        <v>2.6164000000000001</v>
      </c>
      <c r="W136">
        <v>1.7459</v>
      </c>
      <c r="X136">
        <v>1942</v>
      </c>
      <c r="Y136">
        <v>0.70279999999999998</v>
      </c>
      <c r="Z136">
        <v>0.35089999999999999</v>
      </c>
      <c r="AA136">
        <v>1.9234</v>
      </c>
      <c r="AB136">
        <v>1.5911999999999999</v>
      </c>
      <c r="AC136">
        <v>0.39560000000000001</v>
      </c>
      <c r="AD136">
        <v>1942</v>
      </c>
      <c r="AF136" s="2">
        <f t="shared" si="25"/>
        <v>4.2739443872296556E-2</v>
      </c>
      <c r="AG136" s="2">
        <f t="shared" si="26"/>
        <v>-6.6039534735905403E-2</v>
      </c>
      <c r="AH136" s="2">
        <f t="shared" si="27"/>
        <v>-2.84450994841563E-2</v>
      </c>
      <c r="AI136" s="2">
        <f t="shared" si="28"/>
        <v>-4.1044776119403048E-2</v>
      </c>
      <c r="AJ136" s="2">
        <f t="shared" si="29"/>
        <v>-7.0669622381898778E-2</v>
      </c>
      <c r="AK136" s="2">
        <f t="shared" si="30"/>
        <v>-0.30431296179620837</v>
      </c>
      <c r="AM136" s="2">
        <f t="shared" si="31"/>
        <v>-7.7962091774212552E-2</v>
      </c>
      <c r="AN136" s="3">
        <f t="shared" si="32"/>
        <v>-4.5018788218988227E-2</v>
      </c>
      <c r="AO136" s="3">
        <f t="shared" si="33"/>
        <v>-6.4239258830258258E-2</v>
      </c>
      <c r="AP136" s="3">
        <f t="shared" si="34"/>
        <v>-6.4480234729534458E-2</v>
      </c>
      <c r="AQ136" s="3">
        <f t="shared" si="35"/>
        <v>-5.183598128301007E-2</v>
      </c>
      <c r="AR136" s="3">
        <f t="shared" si="36"/>
        <v>-7.366227113761975E-2</v>
      </c>
    </row>
    <row r="137" spans="1:44" x14ac:dyDescent="0.2">
      <c r="A137" s="1">
        <v>135</v>
      </c>
      <c r="B137">
        <v>135</v>
      </c>
      <c r="C137">
        <v>135</v>
      </c>
      <c r="D137" t="s">
        <v>164</v>
      </c>
      <c r="E137" t="s">
        <v>415</v>
      </c>
      <c r="F137" t="s">
        <v>538</v>
      </c>
      <c r="G137">
        <v>0.18410000000000001</v>
      </c>
      <c r="H137">
        <v>1.4360999999999999</v>
      </c>
      <c r="I137">
        <v>5.8602999999999996</v>
      </c>
      <c r="J137">
        <v>3.4679000000000002</v>
      </c>
      <c r="K137">
        <v>2.9308999999999998</v>
      </c>
      <c r="L137">
        <v>1390</v>
      </c>
      <c r="M137">
        <v>135</v>
      </c>
      <c r="N137" t="s">
        <v>538</v>
      </c>
      <c r="O137">
        <v>2011</v>
      </c>
      <c r="P137" t="s">
        <v>415</v>
      </c>
      <c r="Q137" t="s">
        <v>538</v>
      </c>
      <c r="R137">
        <v>201111</v>
      </c>
      <c r="S137">
        <v>0.20080000000000001</v>
      </c>
      <c r="T137">
        <v>1.5351999999999999</v>
      </c>
      <c r="U137">
        <v>6.3259999999999996</v>
      </c>
      <c r="V137">
        <v>3.8140999999999998</v>
      </c>
      <c r="W137">
        <v>3.1379000000000001</v>
      </c>
      <c r="X137">
        <v>1331</v>
      </c>
      <c r="Y137">
        <v>0.52110000000000001</v>
      </c>
      <c r="Z137">
        <v>0.36990000000000001</v>
      </c>
      <c r="AA137">
        <v>0.35220000000000001</v>
      </c>
      <c r="AB137">
        <v>0.16370000000000001</v>
      </c>
      <c r="AC137">
        <v>0</v>
      </c>
      <c r="AD137">
        <v>1331</v>
      </c>
      <c r="AF137" s="2">
        <f t="shared" si="25"/>
        <v>4.4327573253193142E-2</v>
      </c>
      <c r="AG137" s="2">
        <f t="shared" si="26"/>
        <v>-8.3167330677290763E-2</v>
      </c>
      <c r="AH137" s="2">
        <f t="shared" si="27"/>
        <v>-6.455184992183427E-2</v>
      </c>
      <c r="AI137" s="2">
        <f t="shared" si="28"/>
        <v>-7.3616819475181838E-2</v>
      </c>
      <c r="AJ137" s="2">
        <f t="shared" si="29"/>
        <v>-9.0768464382160796E-2</v>
      </c>
      <c r="AK137" s="2">
        <f t="shared" si="30"/>
        <v>-6.5967685394690778E-2</v>
      </c>
      <c r="AM137" s="2">
        <f t="shared" si="31"/>
        <v>-5.5624096099660882E-2</v>
      </c>
      <c r="AN137" s="3">
        <f t="shared" si="32"/>
        <v>-4.4837574886945841E-2</v>
      </c>
      <c r="AO137" s="3">
        <f t="shared" si="33"/>
        <v>-6.4547829169448789E-2</v>
      </c>
      <c r="AP137" s="3">
        <f t="shared" si="34"/>
        <v>-6.468226454513902E-2</v>
      </c>
      <c r="AQ137" s="3">
        <f t="shared" si="35"/>
        <v>-5.1673622308019647E-2</v>
      </c>
      <c r="AR137" s="3">
        <f t="shared" si="36"/>
        <v>-7.1673903114700871E-2</v>
      </c>
    </row>
    <row r="138" spans="1:44" x14ac:dyDescent="0.2">
      <c r="A138" s="1">
        <v>136</v>
      </c>
      <c r="B138">
        <v>136</v>
      </c>
      <c r="C138">
        <v>136</v>
      </c>
      <c r="D138" t="s">
        <v>165</v>
      </c>
      <c r="E138" t="s">
        <v>416</v>
      </c>
      <c r="F138" t="s">
        <v>538</v>
      </c>
      <c r="G138">
        <v>1.5190999999999999</v>
      </c>
      <c r="H138">
        <v>1.6113999999999999</v>
      </c>
      <c r="I138">
        <v>2.1675</v>
      </c>
      <c r="J138">
        <v>5.3514999999999997</v>
      </c>
      <c r="K138">
        <v>2.3275000000000001</v>
      </c>
      <c r="L138">
        <v>1148</v>
      </c>
      <c r="M138">
        <v>136</v>
      </c>
      <c r="N138" t="s">
        <v>538</v>
      </c>
      <c r="O138">
        <v>2012</v>
      </c>
      <c r="P138" t="s">
        <v>416</v>
      </c>
      <c r="Q138" t="s">
        <v>538</v>
      </c>
      <c r="R138">
        <v>201211</v>
      </c>
      <c r="S138">
        <v>1.6478999999999999</v>
      </c>
      <c r="T138">
        <v>1.704</v>
      </c>
      <c r="U138">
        <v>2.3239000000000001</v>
      </c>
      <c r="V138">
        <v>5.6718999999999999</v>
      </c>
      <c r="W138">
        <v>2.9984999999999999</v>
      </c>
      <c r="X138">
        <v>1116</v>
      </c>
      <c r="Y138">
        <v>1.6496</v>
      </c>
      <c r="Z138">
        <v>0.66180000000000005</v>
      </c>
      <c r="AA138">
        <v>0.79320000000000002</v>
      </c>
      <c r="AB138">
        <v>0.65549999999999997</v>
      </c>
      <c r="AC138">
        <v>0.82740000000000002</v>
      </c>
      <c r="AD138">
        <v>1116</v>
      </c>
      <c r="AF138" s="2">
        <f t="shared" si="25"/>
        <v>2.8673835125448077E-2</v>
      </c>
      <c r="AG138" s="2">
        <f t="shared" si="26"/>
        <v>-7.8160082529279751E-2</v>
      </c>
      <c r="AH138" s="2">
        <f t="shared" si="27"/>
        <v>-5.4342723004694893E-2</v>
      </c>
      <c r="AI138" s="2">
        <f t="shared" si="28"/>
        <v>-6.7300658376005851E-2</v>
      </c>
      <c r="AJ138" s="2">
        <f t="shared" si="29"/>
        <v>-5.6489007210987596E-2</v>
      </c>
      <c r="AK138" s="2">
        <f t="shared" si="30"/>
        <v>-0.22377855594463891</v>
      </c>
      <c r="AM138" s="2">
        <f t="shared" si="31"/>
        <v>-7.5232865323359821E-2</v>
      </c>
      <c r="AN138" s="3">
        <f t="shared" si="32"/>
        <v>-4.4504272662681983E-2</v>
      </c>
      <c r="AO138" s="3">
        <f t="shared" si="33"/>
        <v>-6.4547794206384568E-2</v>
      </c>
      <c r="AP138" s="3">
        <f t="shared" si="34"/>
        <v>-6.4604572763138662E-2</v>
      </c>
      <c r="AQ138" s="3">
        <f t="shared" si="35"/>
        <v>-5.1333667159548846E-2</v>
      </c>
      <c r="AR138" s="3">
        <f t="shared" si="36"/>
        <v>-7.1723522399222694E-2</v>
      </c>
    </row>
    <row r="139" spans="1:44" x14ac:dyDescent="0.2">
      <c r="A139" s="1">
        <v>137</v>
      </c>
      <c r="B139">
        <v>137</v>
      </c>
      <c r="C139">
        <v>137</v>
      </c>
      <c r="D139" t="s">
        <v>166</v>
      </c>
      <c r="E139" t="s">
        <v>417</v>
      </c>
      <c r="F139" t="s">
        <v>538</v>
      </c>
      <c r="G139">
        <v>0.59470000000000001</v>
      </c>
      <c r="H139">
        <v>0.48809999999999998</v>
      </c>
      <c r="I139">
        <v>0.58009999999999995</v>
      </c>
      <c r="J139">
        <v>1.0908</v>
      </c>
      <c r="K139">
        <v>3.9260000000000002</v>
      </c>
      <c r="L139">
        <v>765</v>
      </c>
      <c r="M139">
        <v>137</v>
      </c>
      <c r="N139" t="s">
        <v>538</v>
      </c>
      <c r="O139">
        <v>2013</v>
      </c>
      <c r="P139" t="s">
        <v>417</v>
      </c>
      <c r="Q139" t="s">
        <v>538</v>
      </c>
      <c r="R139">
        <v>201311</v>
      </c>
      <c r="S139">
        <v>0.67330000000000001</v>
      </c>
      <c r="T139">
        <v>0</v>
      </c>
      <c r="U139">
        <v>0.66830000000000001</v>
      </c>
      <c r="V139">
        <v>0.77400000000000002</v>
      </c>
      <c r="W139">
        <v>4.4715999999999996</v>
      </c>
      <c r="X139">
        <v>688</v>
      </c>
      <c r="Y139">
        <v>0.26700000000000002</v>
      </c>
      <c r="Z139">
        <v>0</v>
      </c>
      <c r="AA139">
        <v>0.18859999999999999</v>
      </c>
      <c r="AB139">
        <v>0.27700000000000002</v>
      </c>
      <c r="AC139">
        <v>0.33300000000000002</v>
      </c>
      <c r="AD139">
        <v>688</v>
      </c>
      <c r="AF139" s="2">
        <f t="shared" si="25"/>
        <v>0.11191860465116288</v>
      </c>
      <c r="AG139" s="2">
        <f t="shared" si="26"/>
        <v>-0.11673845239863356</v>
      </c>
      <c r="AH139" s="2">
        <f t="shared" si="27"/>
        <v>0</v>
      </c>
      <c r="AI139" s="2">
        <f t="shared" si="28"/>
        <v>-0.13197665718988483</v>
      </c>
      <c r="AJ139" s="2">
        <f t="shared" si="29"/>
        <v>0.40930232558139523</v>
      </c>
      <c r="AK139" s="2">
        <f t="shared" si="30"/>
        <v>-0.12201449145719645</v>
      </c>
      <c r="AM139" s="2">
        <f t="shared" si="31"/>
        <v>2.5081888197807212E-2</v>
      </c>
      <c r="AN139" s="3">
        <f t="shared" si="32"/>
        <v>-4.4209046260343408E-2</v>
      </c>
      <c r="AO139" s="3">
        <f t="shared" si="33"/>
        <v>-6.4637312374820455E-2</v>
      </c>
      <c r="AP139" s="3">
        <f t="shared" si="34"/>
        <v>-6.4580922889341585E-2</v>
      </c>
      <c r="AQ139" s="3">
        <f t="shared" si="35"/>
        <v>-5.1288444878395886E-2</v>
      </c>
      <c r="AR139" s="3">
        <f t="shared" si="36"/>
        <v>-7.0389706315490963E-2</v>
      </c>
    </row>
    <row r="140" spans="1:44" x14ac:dyDescent="0.2">
      <c r="A140" s="1">
        <v>138</v>
      </c>
      <c r="B140">
        <v>138</v>
      </c>
      <c r="C140">
        <v>138</v>
      </c>
      <c r="D140" t="s">
        <v>167</v>
      </c>
      <c r="E140" t="s">
        <v>418</v>
      </c>
      <c r="F140" t="s">
        <v>538</v>
      </c>
      <c r="G140">
        <v>1.5708</v>
      </c>
      <c r="H140">
        <v>1.9902</v>
      </c>
      <c r="I140">
        <v>3.5699000000000001</v>
      </c>
      <c r="J140">
        <v>0.15920000000000001</v>
      </c>
      <c r="K140">
        <v>1.6466000000000001</v>
      </c>
      <c r="L140">
        <v>1066</v>
      </c>
      <c r="M140">
        <v>138</v>
      </c>
      <c r="N140" t="s">
        <v>538</v>
      </c>
      <c r="O140">
        <v>2014</v>
      </c>
      <c r="P140" t="s">
        <v>418</v>
      </c>
      <c r="Q140" t="s">
        <v>538</v>
      </c>
      <c r="R140">
        <v>201411</v>
      </c>
      <c r="S140">
        <v>1.6676</v>
      </c>
      <c r="T140">
        <v>2.1638000000000002</v>
      </c>
      <c r="U140">
        <v>3.8449</v>
      </c>
      <c r="V140">
        <v>0.1762</v>
      </c>
      <c r="W140">
        <v>2.0748000000000002</v>
      </c>
      <c r="X140">
        <v>1030</v>
      </c>
      <c r="Y140">
        <v>1.1854</v>
      </c>
      <c r="Z140">
        <v>0</v>
      </c>
      <c r="AA140">
        <v>1.3211999999999999</v>
      </c>
      <c r="AB140">
        <v>0.75290000000000001</v>
      </c>
      <c r="AC140">
        <v>0.87280000000000002</v>
      </c>
      <c r="AD140">
        <v>1030</v>
      </c>
      <c r="AF140" s="2">
        <f t="shared" si="25"/>
        <v>3.4951456310679641E-2</v>
      </c>
      <c r="AG140" s="2">
        <f t="shared" si="26"/>
        <v>-5.8047493403693973E-2</v>
      </c>
      <c r="AH140" s="2">
        <f t="shared" si="27"/>
        <v>-8.022922636103158E-2</v>
      </c>
      <c r="AI140" s="2">
        <f t="shared" si="28"/>
        <v>-7.1523316601211917E-2</v>
      </c>
      <c r="AJ140" s="2">
        <f t="shared" si="29"/>
        <v>-9.6481271282633285E-2</v>
      </c>
      <c r="AK140" s="2">
        <f t="shared" si="30"/>
        <v>-0.20638133796028535</v>
      </c>
      <c r="AM140" s="2">
        <f t="shared" si="31"/>
        <v>-7.9618531549696073E-2</v>
      </c>
      <c r="AN140" s="3">
        <f t="shared" si="32"/>
        <v>-4.356719310867712E-2</v>
      </c>
      <c r="AO140" s="3">
        <f t="shared" si="33"/>
        <v>-6.5209323988756909E-2</v>
      </c>
      <c r="AP140" s="3">
        <f t="shared" si="34"/>
        <v>-6.3984500461903154E-2</v>
      </c>
      <c r="AQ140" s="3">
        <f t="shared" si="35"/>
        <v>-5.536446939573917E-2</v>
      </c>
      <c r="AR140" s="3">
        <f t="shared" si="36"/>
        <v>-6.9932849809812139E-2</v>
      </c>
    </row>
    <row r="141" spans="1:44" x14ac:dyDescent="0.2">
      <c r="A141" s="1">
        <v>139</v>
      </c>
      <c r="B141">
        <v>139</v>
      </c>
      <c r="C141">
        <v>139</v>
      </c>
      <c r="D141" t="s">
        <v>168</v>
      </c>
      <c r="E141" t="s">
        <v>419</v>
      </c>
      <c r="F141" t="s">
        <v>538</v>
      </c>
      <c r="G141">
        <v>1.5678000000000001</v>
      </c>
      <c r="H141">
        <v>1.0357000000000001</v>
      </c>
      <c r="I141">
        <v>3.3925999999999998</v>
      </c>
      <c r="J141">
        <v>2.3963999999999999</v>
      </c>
      <c r="K141">
        <v>1.8379000000000001</v>
      </c>
      <c r="L141">
        <v>1208</v>
      </c>
      <c r="M141">
        <v>139</v>
      </c>
      <c r="N141" t="s">
        <v>538</v>
      </c>
      <c r="O141">
        <v>2015</v>
      </c>
      <c r="P141" t="s">
        <v>419</v>
      </c>
      <c r="Q141" t="s">
        <v>538</v>
      </c>
      <c r="R141">
        <v>201511</v>
      </c>
      <c r="S141">
        <v>1.6689000000000001</v>
      </c>
      <c r="T141">
        <v>1.1279999999999999</v>
      </c>
      <c r="U141">
        <v>3.6541000000000001</v>
      </c>
      <c r="V141">
        <v>2.5026999999999999</v>
      </c>
      <c r="W141">
        <v>2.7610999999999999</v>
      </c>
      <c r="X141">
        <v>1158</v>
      </c>
      <c r="Y141">
        <v>0.96299999999999997</v>
      </c>
      <c r="Z141">
        <v>0</v>
      </c>
      <c r="AA141">
        <v>1.4713000000000001</v>
      </c>
      <c r="AB141">
        <v>0.83079999999999998</v>
      </c>
      <c r="AC141">
        <v>0.15679999999999999</v>
      </c>
      <c r="AD141">
        <v>1158</v>
      </c>
      <c r="AF141" s="2">
        <f t="shared" si="25"/>
        <v>4.3177892918825567E-2</v>
      </c>
      <c r="AG141" s="2">
        <f t="shared" si="26"/>
        <v>-6.0578824375337015E-2</v>
      </c>
      <c r="AH141" s="2">
        <f t="shared" si="27"/>
        <v>-8.1826241134751676E-2</v>
      </c>
      <c r="AI141" s="2">
        <f t="shared" si="28"/>
        <v>-7.1563449276155655E-2</v>
      </c>
      <c r="AJ141" s="2">
        <f t="shared" si="29"/>
        <v>-4.2474127941822815E-2</v>
      </c>
      <c r="AK141" s="2">
        <f t="shared" si="30"/>
        <v>-0.33435949440440393</v>
      </c>
      <c r="AM141" s="2">
        <f t="shared" si="31"/>
        <v>-9.1270707368940926E-2</v>
      </c>
      <c r="AN141" s="3">
        <f t="shared" si="32"/>
        <v>-4.3437904713185906E-2</v>
      </c>
      <c r="AO141" s="3">
        <f t="shared" si="33"/>
        <v>-6.5075217717575892E-2</v>
      </c>
      <c r="AP141" s="3">
        <f t="shared" si="34"/>
        <v>-6.3917189603516472E-2</v>
      </c>
      <c r="AQ141" s="3">
        <f t="shared" si="35"/>
        <v>-5.4997355093177616E-2</v>
      </c>
      <c r="AR141" s="3">
        <f t="shared" si="36"/>
        <v>-6.8714559737040076E-2</v>
      </c>
    </row>
    <row r="142" spans="1:44" x14ac:dyDescent="0.2">
      <c r="A142" s="1">
        <v>140</v>
      </c>
      <c r="B142">
        <v>140</v>
      </c>
      <c r="C142">
        <v>140</v>
      </c>
      <c r="D142" t="s">
        <v>169</v>
      </c>
      <c r="E142" t="s">
        <v>420</v>
      </c>
      <c r="F142" t="s">
        <v>538</v>
      </c>
      <c r="G142">
        <v>0.1502</v>
      </c>
      <c r="H142">
        <v>0.72319999999999995</v>
      </c>
      <c r="I142">
        <v>1.0931999999999999</v>
      </c>
      <c r="J142">
        <v>2.2151000000000001</v>
      </c>
      <c r="K142">
        <v>2.4308999999999998</v>
      </c>
      <c r="L142">
        <v>804</v>
      </c>
      <c r="M142">
        <v>140</v>
      </c>
      <c r="N142" t="s">
        <v>538</v>
      </c>
      <c r="O142">
        <v>2010</v>
      </c>
      <c r="P142" t="s">
        <v>420</v>
      </c>
      <c r="Q142" t="s">
        <v>538</v>
      </c>
      <c r="R142">
        <v>201011</v>
      </c>
      <c r="S142">
        <v>0.16739999999999999</v>
      </c>
      <c r="T142">
        <v>0.79020000000000001</v>
      </c>
      <c r="U142">
        <v>1.2254</v>
      </c>
      <c r="V142">
        <v>1.9211</v>
      </c>
      <c r="W142">
        <v>2.5516000000000001</v>
      </c>
      <c r="X142">
        <v>754</v>
      </c>
      <c r="Y142">
        <v>0.52700000000000002</v>
      </c>
      <c r="Z142">
        <v>0.23760000000000001</v>
      </c>
      <c r="AA142">
        <v>1.3992</v>
      </c>
      <c r="AB142">
        <v>0</v>
      </c>
      <c r="AC142">
        <v>0</v>
      </c>
      <c r="AD142">
        <v>754</v>
      </c>
      <c r="AF142" s="2">
        <f t="shared" si="25"/>
        <v>6.6312997347480085E-2</v>
      </c>
      <c r="AG142" s="2">
        <f t="shared" si="26"/>
        <v>-0.10274790919952204</v>
      </c>
      <c r="AH142" s="2">
        <f t="shared" si="27"/>
        <v>-8.4788661098456175E-2</v>
      </c>
      <c r="AI142" s="2">
        <f t="shared" si="28"/>
        <v>-0.10788314019911871</v>
      </c>
      <c r="AJ142" s="2">
        <f t="shared" si="29"/>
        <v>0.15303732236739376</v>
      </c>
      <c r="AK142" s="2">
        <f t="shared" si="30"/>
        <v>-4.7303652610127034E-2</v>
      </c>
      <c r="AM142" s="2">
        <f t="shared" si="31"/>
        <v>-2.0562173898725018E-2</v>
      </c>
      <c r="AN142" s="3">
        <f t="shared" si="32"/>
        <v>-4.3283482013526879E-2</v>
      </c>
      <c r="AO142" s="3">
        <f t="shared" si="33"/>
        <v>-6.4924307596700453E-2</v>
      </c>
      <c r="AP142" s="3">
        <f t="shared" si="34"/>
        <v>-6.3848304381240437E-2</v>
      </c>
      <c r="AQ142" s="3">
        <f t="shared" si="35"/>
        <v>-5.5110176959406038E-2</v>
      </c>
      <c r="AR142" s="3">
        <f t="shared" si="36"/>
        <v>-6.6321362127424177E-2</v>
      </c>
    </row>
    <row r="143" spans="1:44" x14ac:dyDescent="0.2">
      <c r="A143" s="1">
        <v>141</v>
      </c>
      <c r="B143">
        <v>141</v>
      </c>
      <c r="C143">
        <v>141</v>
      </c>
      <c r="D143" t="s">
        <v>170</v>
      </c>
      <c r="E143" t="s">
        <v>421</v>
      </c>
      <c r="F143" t="s">
        <v>539</v>
      </c>
      <c r="G143">
        <v>1.6469</v>
      </c>
      <c r="H143">
        <v>12.1013</v>
      </c>
      <c r="I143">
        <v>1.9924999999999999</v>
      </c>
      <c r="J143">
        <v>4.5045999999999999</v>
      </c>
      <c r="K143">
        <v>2.1802000000000001</v>
      </c>
      <c r="L143">
        <v>3946</v>
      </c>
      <c r="M143">
        <v>141</v>
      </c>
      <c r="N143" t="s">
        <v>539</v>
      </c>
      <c r="O143">
        <v>2015</v>
      </c>
      <c r="P143" t="s">
        <v>421</v>
      </c>
      <c r="Q143" t="s">
        <v>539</v>
      </c>
      <c r="R143">
        <v>201511</v>
      </c>
      <c r="S143">
        <v>1.7988999999999999</v>
      </c>
      <c r="T143">
        <v>12.839</v>
      </c>
      <c r="U143">
        <v>2.1751999999999998</v>
      </c>
      <c r="V143">
        <v>4.7743000000000002</v>
      </c>
      <c r="W143">
        <v>2.3380999999999998</v>
      </c>
      <c r="X143">
        <v>3745</v>
      </c>
      <c r="Y143">
        <v>1.6266</v>
      </c>
      <c r="Z143">
        <v>4.1980000000000004</v>
      </c>
      <c r="AA143">
        <v>1.1896</v>
      </c>
      <c r="AB143">
        <v>3.6452</v>
      </c>
      <c r="AC143">
        <v>2.5305</v>
      </c>
      <c r="AD143">
        <v>3745</v>
      </c>
      <c r="AF143" s="2">
        <f t="shared" si="25"/>
        <v>5.3671562082777013E-2</v>
      </c>
      <c r="AG143" s="2">
        <f t="shared" si="26"/>
        <v>-8.4496080938351148E-2</v>
      </c>
      <c r="AH143" s="2">
        <f t="shared" si="27"/>
        <v>-5.7457745930368453E-2</v>
      </c>
      <c r="AI143" s="2">
        <f t="shared" si="28"/>
        <v>-8.3992276572269153E-2</v>
      </c>
      <c r="AJ143" s="2">
        <f t="shared" si="29"/>
        <v>-5.6489956642858719E-2</v>
      </c>
      <c r="AK143" s="2">
        <f t="shared" si="30"/>
        <v>-6.7533467345280207E-2</v>
      </c>
      <c r="AM143" s="2">
        <f t="shared" si="31"/>
        <v>-4.9382994224391775E-2</v>
      </c>
      <c r="AN143" s="3">
        <f t="shared" si="32"/>
        <v>-4.2742896311836032E-2</v>
      </c>
      <c r="AO143" s="3">
        <f t="shared" si="33"/>
        <v>-6.4743722564866296E-2</v>
      </c>
      <c r="AP143" s="3">
        <f t="shared" si="34"/>
        <v>-6.3447987691987007E-2</v>
      </c>
      <c r="AQ143" s="3">
        <f t="shared" si="35"/>
        <v>-5.7002426953286028E-2</v>
      </c>
      <c r="AR143" s="3">
        <f t="shared" si="36"/>
        <v>-6.6494250395763246E-2</v>
      </c>
    </row>
    <row r="144" spans="1:44" x14ac:dyDescent="0.2">
      <c r="A144" s="1">
        <v>142</v>
      </c>
      <c r="B144">
        <v>142</v>
      </c>
      <c r="C144">
        <v>142</v>
      </c>
      <c r="D144" t="s">
        <v>171</v>
      </c>
      <c r="E144" t="s">
        <v>422</v>
      </c>
      <c r="F144" t="s">
        <v>539</v>
      </c>
      <c r="G144">
        <v>0.41189999999999999</v>
      </c>
      <c r="H144">
        <v>0.92649999999999999</v>
      </c>
      <c r="I144">
        <v>1.458</v>
      </c>
      <c r="J144">
        <v>1.9545999999999999</v>
      </c>
      <c r="K144">
        <v>2.8767999999999998</v>
      </c>
      <c r="L144">
        <v>2037</v>
      </c>
      <c r="M144">
        <v>142</v>
      </c>
      <c r="N144" t="s">
        <v>539</v>
      </c>
      <c r="O144">
        <v>2011</v>
      </c>
      <c r="P144" t="s">
        <v>422</v>
      </c>
      <c r="Q144" t="s">
        <v>539</v>
      </c>
      <c r="R144">
        <v>201108</v>
      </c>
      <c r="S144">
        <v>0.44779999999999998</v>
      </c>
      <c r="T144">
        <v>1.0054000000000001</v>
      </c>
      <c r="U144">
        <v>1.6229</v>
      </c>
      <c r="V144">
        <v>1.7541</v>
      </c>
      <c r="W144">
        <v>2.8984000000000001</v>
      </c>
      <c r="X144">
        <v>1915</v>
      </c>
      <c r="Y144">
        <v>0.8448</v>
      </c>
      <c r="Z144">
        <v>0.93169999999999997</v>
      </c>
      <c r="AA144">
        <v>0.3886</v>
      </c>
      <c r="AB144">
        <v>0.15129999999999999</v>
      </c>
      <c r="AC144">
        <v>0.44130000000000003</v>
      </c>
      <c r="AD144">
        <v>1915</v>
      </c>
      <c r="AF144" s="2">
        <f t="shared" si="25"/>
        <v>6.3707571801566498E-2</v>
      </c>
      <c r="AG144" s="2">
        <f t="shared" si="26"/>
        <v>-8.0169718624385822E-2</v>
      </c>
      <c r="AH144" s="2">
        <f t="shared" si="27"/>
        <v>-7.8476228366819223E-2</v>
      </c>
      <c r="AI144" s="2">
        <f t="shared" si="28"/>
        <v>-0.10160823217696724</v>
      </c>
      <c r="AJ144" s="2">
        <f t="shared" si="29"/>
        <v>0.11430363149193323</v>
      </c>
      <c r="AK144" s="2">
        <f t="shared" si="30"/>
        <v>-7.4523875241513382E-3</v>
      </c>
      <c r="AM144" s="2">
        <f t="shared" si="31"/>
        <v>-1.4949227233137316E-2</v>
      </c>
      <c r="AN144" s="3">
        <f t="shared" si="32"/>
        <v>-4.2359839572143218E-2</v>
      </c>
      <c r="AO144" s="3">
        <f t="shared" si="33"/>
        <v>-6.4810566387201146E-2</v>
      </c>
      <c r="AP144" s="3">
        <f t="shared" si="34"/>
        <v>-6.3259507977488999E-2</v>
      </c>
      <c r="AQ144" s="3">
        <f t="shared" si="35"/>
        <v>-5.7007128515767017E-2</v>
      </c>
      <c r="AR144" s="3">
        <f t="shared" si="36"/>
        <v>-6.6484716295308957E-2</v>
      </c>
    </row>
    <row r="145" spans="1:44" x14ac:dyDescent="0.2">
      <c r="A145" s="1">
        <v>143</v>
      </c>
      <c r="B145">
        <v>143</v>
      </c>
      <c r="C145">
        <v>143</v>
      </c>
      <c r="D145" t="s">
        <v>172</v>
      </c>
      <c r="E145" t="s">
        <v>423</v>
      </c>
      <c r="F145" t="s">
        <v>539</v>
      </c>
      <c r="G145">
        <v>1.0491999999999999</v>
      </c>
      <c r="H145">
        <v>1.8566</v>
      </c>
      <c r="I145">
        <v>2.1078999999999999</v>
      </c>
      <c r="J145">
        <v>1.3383</v>
      </c>
      <c r="K145">
        <v>3.4272</v>
      </c>
      <c r="L145">
        <v>2569</v>
      </c>
      <c r="M145">
        <v>143</v>
      </c>
      <c r="N145" t="s">
        <v>539</v>
      </c>
      <c r="O145">
        <v>2012</v>
      </c>
      <c r="P145" t="s">
        <v>423</v>
      </c>
      <c r="Q145" t="s">
        <v>539</v>
      </c>
      <c r="R145">
        <v>201208</v>
      </c>
      <c r="S145">
        <v>0.75380000000000003</v>
      </c>
      <c r="T145">
        <v>2.0743</v>
      </c>
      <c r="U145">
        <v>2.2334000000000001</v>
      </c>
      <c r="V145">
        <v>1.5066999999999999</v>
      </c>
      <c r="W145">
        <v>3.8624000000000001</v>
      </c>
      <c r="X145">
        <v>2417</v>
      </c>
      <c r="Y145">
        <v>1.0732999999999999</v>
      </c>
      <c r="Z145">
        <v>2.6248999999999998</v>
      </c>
      <c r="AA145">
        <v>0.71479999999999999</v>
      </c>
      <c r="AB145">
        <v>0.87719999999999998</v>
      </c>
      <c r="AC145">
        <v>1.1071</v>
      </c>
      <c r="AD145">
        <v>2417</v>
      </c>
      <c r="AF145" s="2">
        <f t="shared" si="25"/>
        <v>6.2887877534133274E-2</v>
      </c>
      <c r="AG145" s="2">
        <f t="shared" si="26"/>
        <v>0.39188113557972915</v>
      </c>
      <c r="AH145" s="2">
        <f t="shared" si="27"/>
        <v>-0.10495106783011132</v>
      </c>
      <c r="AI145" s="2">
        <f t="shared" si="28"/>
        <v>-5.6192352467090645E-2</v>
      </c>
      <c r="AJ145" s="2">
        <f t="shared" si="29"/>
        <v>-0.11176743877347839</v>
      </c>
      <c r="AK145" s="2">
        <f t="shared" si="30"/>
        <v>-0.11267605633802813</v>
      </c>
      <c r="AM145" s="2">
        <f t="shared" si="31"/>
        <v>1.1530349617525656E-2</v>
      </c>
      <c r="AN145" s="3">
        <f t="shared" si="32"/>
        <v>-4.2009748099437264E-2</v>
      </c>
      <c r="AO145" s="3">
        <f t="shared" si="33"/>
        <v>-6.4684032479982459E-2</v>
      </c>
      <c r="AP145" s="3">
        <f t="shared" si="34"/>
        <v>-6.2904427197864196E-2</v>
      </c>
      <c r="AQ145" s="3">
        <f t="shared" si="35"/>
        <v>-5.8593339256579044E-2</v>
      </c>
      <c r="AR145" s="3">
        <f t="shared" si="36"/>
        <v>-6.7031311932078924E-2</v>
      </c>
    </row>
    <row r="146" spans="1:44" x14ac:dyDescent="0.2">
      <c r="A146" s="1">
        <v>144</v>
      </c>
      <c r="B146">
        <v>144</v>
      </c>
      <c r="C146">
        <v>144</v>
      </c>
      <c r="D146" t="s">
        <v>173</v>
      </c>
      <c r="E146" t="s">
        <v>424</v>
      </c>
      <c r="F146" t="s">
        <v>539</v>
      </c>
      <c r="G146">
        <v>1.3940999999999999</v>
      </c>
      <c r="H146">
        <v>1.7502</v>
      </c>
      <c r="I146">
        <v>0.91400000000000003</v>
      </c>
      <c r="J146">
        <v>2.2145999999999999</v>
      </c>
      <c r="K146">
        <v>1.9234</v>
      </c>
      <c r="L146">
        <v>2071</v>
      </c>
      <c r="M146">
        <v>144</v>
      </c>
      <c r="N146" t="s">
        <v>539</v>
      </c>
      <c r="O146">
        <v>2013</v>
      </c>
      <c r="P146" t="s">
        <v>424</v>
      </c>
      <c r="Q146" t="s">
        <v>539</v>
      </c>
      <c r="R146">
        <v>201308</v>
      </c>
      <c r="S146">
        <v>1.4984999999999999</v>
      </c>
      <c r="T146">
        <v>1.9087000000000001</v>
      </c>
      <c r="U146">
        <v>0.96879999999999999</v>
      </c>
      <c r="V146">
        <v>2.3081999999999998</v>
      </c>
      <c r="W146">
        <v>2.0049000000000001</v>
      </c>
      <c r="X146">
        <v>2024</v>
      </c>
      <c r="Y146">
        <v>1.4249000000000001</v>
      </c>
      <c r="Z146">
        <v>0.47420000000000001</v>
      </c>
      <c r="AA146">
        <v>1.1329</v>
      </c>
      <c r="AB146">
        <v>1.2171000000000001</v>
      </c>
      <c r="AC146">
        <v>0.3977</v>
      </c>
      <c r="AD146">
        <v>2024</v>
      </c>
      <c r="AF146" s="2">
        <f t="shared" si="25"/>
        <v>2.3221343873517819E-2</v>
      </c>
      <c r="AG146" s="2">
        <f t="shared" si="26"/>
        <v>-6.9669669669669698E-2</v>
      </c>
      <c r="AH146" s="2">
        <f t="shared" si="27"/>
        <v>-8.3040813118876788E-2</v>
      </c>
      <c r="AI146" s="2">
        <f t="shared" si="28"/>
        <v>-5.656482246077621E-2</v>
      </c>
      <c r="AJ146" s="2">
        <f t="shared" si="29"/>
        <v>-4.0551078762672166E-2</v>
      </c>
      <c r="AK146" s="2">
        <f t="shared" si="30"/>
        <v>-4.0650406504065151E-2</v>
      </c>
      <c r="AM146" s="2">
        <f t="shared" si="31"/>
        <v>-4.4542574440423699E-2</v>
      </c>
      <c r="AN146" s="3">
        <f t="shared" si="32"/>
        <v>-4.6064803087093022E-2</v>
      </c>
      <c r="AO146" s="3">
        <f t="shared" si="33"/>
        <v>-6.4307705046803693E-2</v>
      </c>
      <c r="AP146" s="3">
        <f t="shared" si="34"/>
        <v>-6.2967156868245264E-2</v>
      </c>
      <c r="AQ146" s="3">
        <f t="shared" si="35"/>
        <v>-5.8096385055486546E-2</v>
      </c>
      <c r="AR146" s="3">
        <f t="shared" si="36"/>
        <v>-6.6604725535761647E-2</v>
      </c>
    </row>
    <row r="147" spans="1:44" x14ac:dyDescent="0.2">
      <c r="A147" s="1">
        <v>145</v>
      </c>
      <c r="B147">
        <v>145</v>
      </c>
      <c r="C147">
        <v>145</v>
      </c>
      <c r="D147" t="s">
        <v>174</v>
      </c>
      <c r="E147" t="s">
        <v>425</v>
      </c>
      <c r="F147" t="s">
        <v>539</v>
      </c>
      <c r="G147">
        <v>0.79920000000000002</v>
      </c>
      <c r="H147">
        <v>1.4300999999999999</v>
      </c>
      <c r="I147">
        <v>2.2646999999999999</v>
      </c>
      <c r="J147">
        <v>1.8339000000000001</v>
      </c>
      <c r="K147">
        <v>2.5859999999999999</v>
      </c>
      <c r="L147">
        <v>3969</v>
      </c>
      <c r="M147">
        <v>145</v>
      </c>
      <c r="N147" t="s">
        <v>539</v>
      </c>
      <c r="O147">
        <v>2014</v>
      </c>
      <c r="P147" t="s">
        <v>425</v>
      </c>
      <c r="Q147" t="s">
        <v>539</v>
      </c>
      <c r="R147">
        <v>201408</v>
      </c>
      <c r="S147">
        <v>0.85389999999999999</v>
      </c>
      <c r="T147">
        <v>1.6322000000000001</v>
      </c>
      <c r="U147">
        <v>2.4032</v>
      </c>
      <c r="V147">
        <v>1.9332</v>
      </c>
      <c r="W147">
        <v>2.6783999999999999</v>
      </c>
      <c r="X147">
        <v>3877</v>
      </c>
      <c r="Y147">
        <v>1.1782999999999999</v>
      </c>
      <c r="Z147">
        <v>0.55479999999999996</v>
      </c>
      <c r="AA147">
        <v>0.52969999999999995</v>
      </c>
      <c r="AB147">
        <v>0.25750000000000001</v>
      </c>
      <c r="AC147">
        <v>0.19719999999999999</v>
      </c>
      <c r="AD147">
        <v>3877</v>
      </c>
      <c r="AF147" s="2">
        <f t="shared" si="25"/>
        <v>2.3729687903017771E-2</v>
      </c>
      <c r="AG147" s="2">
        <f t="shared" si="26"/>
        <v>-6.4059023304836593E-2</v>
      </c>
      <c r="AH147" s="2">
        <f t="shared" si="27"/>
        <v>-0.12382061021933599</v>
      </c>
      <c r="AI147" s="2">
        <f t="shared" si="28"/>
        <v>-5.7631491344873553E-2</v>
      </c>
      <c r="AJ147" s="2">
        <f t="shared" si="29"/>
        <v>-5.1365611421477331E-2</v>
      </c>
      <c r="AK147" s="2">
        <f t="shared" si="30"/>
        <v>-3.4498207885304666E-2</v>
      </c>
      <c r="AM147" s="2">
        <f t="shared" si="31"/>
        <v>-5.1274209378801727E-2</v>
      </c>
      <c r="AN147" s="3">
        <f t="shared" si="32"/>
        <v>-4.5842115666502689E-2</v>
      </c>
      <c r="AO147" s="3">
        <f t="shared" si="33"/>
        <v>-6.4130977612161494E-2</v>
      </c>
      <c r="AP147" s="3">
        <f t="shared" si="34"/>
        <v>-6.3027556249447794E-2</v>
      </c>
      <c r="AQ147" s="3">
        <f t="shared" si="35"/>
        <v>-5.8261906812965933E-2</v>
      </c>
      <c r="AR147" s="3">
        <f t="shared" si="36"/>
        <v>-6.6849577602098406E-2</v>
      </c>
    </row>
    <row r="148" spans="1:44" x14ac:dyDescent="0.2">
      <c r="A148" s="1">
        <v>146</v>
      </c>
      <c r="B148">
        <v>146</v>
      </c>
      <c r="C148">
        <v>146</v>
      </c>
      <c r="D148" t="s">
        <v>175</v>
      </c>
      <c r="E148" t="s">
        <v>426</v>
      </c>
      <c r="F148" t="s">
        <v>539</v>
      </c>
      <c r="G148">
        <v>1.0071000000000001</v>
      </c>
      <c r="H148">
        <v>2.4821</v>
      </c>
      <c r="I148">
        <v>1.8268</v>
      </c>
      <c r="J148">
        <v>1.1697</v>
      </c>
      <c r="K148">
        <v>2.0146000000000002</v>
      </c>
      <c r="L148">
        <v>3579</v>
      </c>
      <c r="M148">
        <v>146</v>
      </c>
      <c r="N148" t="s">
        <v>539</v>
      </c>
      <c r="O148">
        <v>2015</v>
      </c>
      <c r="P148" t="s">
        <v>426</v>
      </c>
      <c r="Q148" t="s">
        <v>539</v>
      </c>
      <c r="R148">
        <v>201508</v>
      </c>
      <c r="S148">
        <v>1.0682</v>
      </c>
      <c r="T148">
        <v>2.5295999999999998</v>
      </c>
      <c r="U148">
        <v>1.8915</v>
      </c>
      <c r="V148">
        <v>1.2468999999999999</v>
      </c>
      <c r="W148">
        <v>2.1333000000000002</v>
      </c>
      <c r="X148">
        <v>3480</v>
      </c>
      <c r="Y148">
        <v>0.70550000000000002</v>
      </c>
      <c r="Z148">
        <v>1.0780000000000001</v>
      </c>
      <c r="AA148">
        <v>0.71619999999999995</v>
      </c>
      <c r="AB148">
        <v>0.98829999999999996</v>
      </c>
      <c r="AC148">
        <v>0.70609999999999995</v>
      </c>
      <c r="AD148">
        <v>3480</v>
      </c>
      <c r="AF148" s="2">
        <f t="shared" si="25"/>
        <v>2.8448275862068995E-2</v>
      </c>
      <c r="AG148" s="2">
        <f t="shared" si="26"/>
        <v>-5.7199026399550545E-2</v>
      </c>
      <c r="AH148" s="2">
        <f t="shared" si="27"/>
        <v>-1.8777672359266195E-2</v>
      </c>
      <c r="AI148" s="2">
        <f t="shared" si="28"/>
        <v>-3.4205656886069247E-2</v>
      </c>
      <c r="AJ148" s="2">
        <f t="shared" si="29"/>
        <v>-6.1913545593070718E-2</v>
      </c>
      <c r="AK148" s="2">
        <f t="shared" si="30"/>
        <v>-5.5641494398349978E-2</v>
      </c>
      <c r="AM148" s="2">
        <f t="shared" si="31"/>
        <v>-3.3214853295706281E-2</v>
      </c>
      <c r="AN148" s="3">
        <f t="shared" si="32"/>
        <v>-4.5668621308042376E-2</v>
      </c>
      <c r="AO148" s="3">
        <f t="shared" si="33"/>
        <v>-6.3562504920664592E-2</v>
      </c>
      <c r="AP148" s="3">
        <f t="shared" si="34"/>
        <v>-6.3078947343777086E-2</v>
      </c>
      <c r="AQ148" s="3">
        <f t="shared" si="35"/>
        <v>-5.8327585816694394E-2</v>
      </c>
      <c r="AR148" s="3">
        <f t="shared" si="36"/>
        <v>-6.715768588511549E-2</v>
      </c>
    </row>
    <row r="149" spans="1:44" x14ac:dyDescent="0.2">
      <c r="A149" s="1">
        <v>147</v>
      </c>
      <c r="B149">
        <v>147</v>
      </c>
      <c r="C149">
        <v>147</v>
      </c>
      <c r="D149" t="s">
        <v>176</v>
      </c>
      <c r="E149" t="s">
        <v>427</v>
      </c>
      <c r="F149" t="s">
        <v>539</v>
      </c>
      <c r="G149">
        <v>1.5875999999999999</v>
      </c>
      <c r="H149">
        <v>1.2970999999999999</v>
      </c>
      <c r="I149">
        <v>1.4316</v>
      </c>
      <c r="J149">
        <v>1.1088</v>
      </c>
      <c r="K149">
        <v>2.3656999999999999</v>
      </c>
      <c r="L149">
        <v>2092</v>
      </c>
      <c r="M149">
        <v>147</v>
      </c>
      <c r="N149" t="s">
        <v>539</v>
      </c>
      <c r="O149">
        <v>2011</v>
      </c>
      <c r="P149" t="s">
        <v>427</v>
      </c>
      <c r="Q149" t="s">
        <v>539</v>
      </c>
      <c r="R149">
        <v>201102</v>
      </c>
      <c r="S149">
        <v>1.7153</v>
      </c>
      <c r="T149">
        <v>1.6057999999999999</v>
      </c>
      <c r="U149">
        <v>1.5379</v>
      </c>
      <c r="V149">
        <v>1.1943999999999999</v>
      </c>
      <c r="W149">
        <v>2.3212000000000002</v>
      </c>
      <c r="X149">
        <v>1993</v>
      </c>
      <c r="Y149">
        <v>1.4015</v>
      </c>
      <c r="Z149">
        <v>0.41710000000000003</v>
      </c>
      <c r="AA149">
        <v>0.90749999999999997</v>
      </c>
      <c r="AB149">
        <v>8.6999999999999994E-3</v>
      </c>
      <c r="AC149">
        <v>0.40450000000000003</v>
      </c>
      <c r="AD149">
        <v>1993</v>
      </c>
      <c r="AF149" s="2">
        <f t="shared" si="25"/>
        <v>4.9673858504766688E-2</v>
      </c>
      <c r="AG149" s="2">
        <f t="shared" si="26"/>
        <v>-7.444761849239212E-2</v>
      </c>
      <c r="AH149" s="2">
        <f t="shared" si="27"/>
        <v>-0.19224062772449868</v>
      </c>
      <c r="AI149" s="2">
        <f t="shared" si="28"/>
        <v>-6.9120228883542523E-2</v>
      </c>
      <c r="AJ149" s="2">
        <f t="shared" si="29"/>
        <v>-7.1667782987273831E-2</v>
      </c>
      <c r="AK149" s="2">
        <f t="shared" si="30"/>
        <v>1.9171118387041108E-2</v>
      </c>
      <c r="AM149" s="2">
        <f t="shared" si="31"/>
        <v>-5.6438546865983229E-2</v>
      </c>
      <c r="AN149" s="3">
        <f t="shared" si="32"/>
        <v>-4.5557752028316342E-2</v>
      </c>
      <c r="AO149" s="3">
        <f t="shared" si="33"/>
        <v>-6.3993128310678035E-2</v>
      </c>
      <c r="AP149" s="3">
        <f t="shared" si="34"/>
        <v>-6.3356575136639656E-2</v>
      </c>
      <c r="AQ149" s="3">
        <f t="shared" si="35"/>
        <v>-5.8293105434229227E-2</v>
      </c>
      <c r="AR149" s="3">
        <f t="shared" si="36"/>
        <v>-6.7268418495565169E-2</v>
      </c>
    </row>
    <row r="150" spans="1:44" x14ac:dyDescent="0.2">
      <c r="A150" s="1">
        <v>148</v>
      </c>
      <c r="B150">
        <v>148</v>
      </c>
      <c r="C150">
        <v>148</v>
      </c>
      <c r="D150" t="s">
        <v>177</v>
      </c>
      <c r="E150" t="s">
        <v>428</v>
      </c>
      <c r="F150" t="s">
        <v>539</v>
      </c>
      <c r="G150">
        <v>0.2089</v>
      </c>
      <c r="H150">
        <v>1.5891</v>
      </c>
      <c r="I150">
        <v>1.2925</v>
      </c>
      <c r="J150">
        <v>1.869</v>
      </c>
      <c r="K150">
        <v>4.0442</v>
      </c>
      <c r="L150">
        <v>1697</v>
      </c>
      <c r="M150">
        <v>148</v>
      </c>
      <c r="N150" t="s">
        <v>539</v>
      </c>
      <c r="O150">
        <v>2012</v>
      </c>
      <c r="P150" t="s">
        <v>428</v>
      </c>
      <c r="Q150" t="s">
        <v>539</v>
      </c>
      <c r="R150">
        <v>201202</v>
      </c>
      <c r="S150">
        <v>0.22209999999999999</v>
      </c>
      <c r="T150">
        <v>1.7841</v>
      </c>
      <c r="U150">
        <v>1.3864000000000001</v>
      </c>
      <c r="V150">
        <v>1.9832000000000001</v>
      </c>
      <c r="W150">
        <v>4.2515999999999998</v>
      </c>
      <c r="X150">
        <v>1652</v>
      </c>
      <c r="Y150">
        <v>0.20050000000000001</v>
      </c>
      <c r="Z150">
        <v>0.29420000000000002</v>
      </c>
      <c r="AA150">
        <v>0.43109999999999998</v>
      </c>
      <c r="AB150">
        <v>0.21299999999999999</v>
      </c>
      <c r="AC150">
        <v>0</v>
      </c>
      <c r="AD150">
        <v>1652</v>
      </c>
      <c r="AF150" s="2">
        <f t="shared" si="25"/>
        <v>2.7239709443099169E-2</v>
      </c>
      <c r="AG150" s="2">
        <f t="shared" si="26"/>
        <v>-5.9432687978388077E-2</v>
      </c>
      <c r="AH150" s="2">
        <f t="shared" si="27"/>
        <v>-0.10929880612073317</v>
      </c>
      <c r="AI150" s="2">
        <f t="shared" si="28"/>
        <v>-6.7729371032891006E-2</v>
      </c>
      <c r="AJ150" s="2">
        <f t="shared" si="29"/>
        <v>-5.7583703106091177E-2</v>
      </c>
      <c r="AK150" s="2">
        <f t="shared" si="30"/>
        <v>-4.8781635149120262E-2</v>
      </c>
      <c r="AM150" s="2">
        <f t="shared" si="31"/>
        <v>-5.2597748990687421E-2</v>
      </c>
      <c r="AN150" s="3">
        <f t="shared" si="32"/>
        <v>-4.5277267887888398E-2</v>
      </c>
      <c r="AO150" s="3">
        <f t="shared" si="33"/>
        <v>-6.2748006957145802E-2</v>
      </c>
      <c r="AP150" s="3">
        <f t="shared" si="34"/>
        <v>-6.3300617333271664E-2</v>
      </c>
      <c r="AQ150" s="3">
        <f t="shared" si="35"/>
        <v>-5.8163254195850139E-2</v>
      </c>
      <c r="AR150" s="3">
        <f t="shared" si="36"/>
        <v>-6.8107637300250656E-2</v>
      </c>
    </row>
    <row r="151" spans="1:44" x14ac:dyDescent="0.2">
      <c r="A151" s="1">
        <v>149</v>
      </c>
      <c r="B151">
        <v>149</v>
      </c>
      <c r="C151">
        <v>149</v>
      </c>
      <c r="D151" t="s">
        <v>178</v>
      </c>
      <c r="E151" t="s">
        <v>429</v>
      </c>
      <c r="F151" t="s">
        <v>539</v>
      </c>
      <c r="G151">
        <v>1.5488999999999999</v>
      </c>
      <c r="H151">
        <v>1.284</v>
      </c>
      <c r="I151">
        <v>2.8334999999999999</v>
      </c>
      <c r="J151">
        <v>1.2281</v>
      </c>
      <c r="K151">
        <v>2.6118000000000001</v>
      </c>
      <c r="L151">
        <v>2517</v>
      </c>
      <c r="M151">
        <v>149</v>
      </c>
      <c r="N151" t="s">
        <v>539</v>
      </c>
      <c r="O151">
        <v>2013</v>
      </c>
      <c r="P151" t="s">
        <v>429</v>
      </c>
      <c r="Q151" t="s">
        <v>539</v>
      </c>
      <c r="R151">
        <v>201302</v>
      </c>
      <c r="S151">
        <v>1.6518999999999999</v>
      </c>
      <c r="T151">
        <v>1.3451</v>
      </c>
      <c r="U151">
        <v>2.9912000000000001</v>
      </c>
      <c r="V151">
        <v>1.3333999999999999</v>
      </c>
      <c r="W151">
        <v>2.7092000000000001</v>
      </c>
      <c r="X151">
        <v>2472</v>
      </c>
      <c r="Y151">
        <v>0.51119999999999999</v>
      </c>
      <c r="Z151">
        <v>0.94879999999999998</v>
      </c>
      <c r="AA151">
        <v>0.96919999999999995</v>
      </c>
      <c r="AB151">
        <v>0.67769999999999997</v>
      </c>
      <c r="AC151">
        <v>0</v>
      </c>
      <c r="AD151">
        <v>2472</v>
      </c>
      <c r="AF151" s="2">
        <f t="shared" si="25"/>
        <v>1.8203883495145678E-2</v>
      </c>
      <c r="AG151" s="2">
        <f t="shared" si="26"/>
        <v>-6.2352442641806394E-2</v>
      </c>
      <c r="AH151" s="2">
        <f t="shared" si="27"/>
        <v>-4.5424132034792897E-2</v>
      </c>
      <c r="AI151" s="2">
        <f t="shared" si="28"/>
        <v>-5.2721315859855622E-2</v>
      </c>
      <c r="AJ151" s="2">
        <f t="shared" si="29"/>
        <v>-7.8971051447427554E-2</v>
      </c>
      <c r="AK151" s="2">
        <f t="shared" si="30"/>
        <v>-3.5951572419902544E-2</v>
      </c>
      <c r="AM151" s="2">
        <f t="shared" si="31"/>
        <v>-4.2869438484773224E-2</v>
      </c>
      <c r="AN151" s="3">
        <f t="shared" si="32"/>
        <v>-4.5138489259550163E-2</v>
      </c>
      <c r="AO151" s="3">
        <f t="shared" si="33"/>
        <v>-6.2291626573189054E-2</v>
      </c>
      <c r="AP151" s="3">
        <f t="shared" si="34"/>
        <v>-6.3257198179353824E-2</v>
      </c>
      <c r="AQ151" s="3">
        <f t="shared" si="35"/>
        <v>-5.8168936069279142E-2</v>
      </c>
      <c r="AR151" s="3">
        <f t="shared" si="36"/>
        <v>-6.8297107909575452E-2</v>
      </c>
    </row>
    <row r="152" spans="1:44" x14ac:dyDescent="0.2">
      <c r="A152" s="1">
        <v>150</v>
      </c>
      <c r="B152">
        <v>150</v>
      </c>
      <c r="C152">
        <v>150</v>
      </c>
      <c r="D152" t="s">
        <v>179</v>
      </c>
      <c r="E152" t="s">
        <v>430</v>
      </c>
      <c r="F152" t="s">
        <v>539</v>
      </c>
      <c r="G152">
        <v>0.74519999999999997</v>
      </c>
      <c r="H152">
        <v>1.5088999999999999</v>
      </c>
      <c r="I152">
        <v>2.2517</v>
      </c>
      <c r="J152">
        <v>2.3687999999999998</v>
      </c>
      <c r="K152">
        <v>2.0661</v>
      </c>
      <c r="L152">
        <v>2632</v>
      </c>
      <c r="M152">
        <v>150</v>
      </c>
      <c r="N152" t="s">
        <v>539</v>
      </c>
      <c r="O152">
        <v>2014</v>
      </c>
      <c r="P152" t="s">
        <v>430</v>
      </c>
      <c r="Q152" t="s">
        <v>539</v>
      </c>
      <c r="R152">
        <v>201402</v>
      </c>
      <c r="S152">
        <v>0.7974</v>
      </c>
      <c r="T152">
        <v>1.6067</v>
      </c>
      <c r="U152">
        <v>2.3912</v>
      </c>
      <c r="V152">
        <v>2.6421000000000001</v>
      </c>
      <c r="W152">
        <v>2.1686999999999999</v>
      </c>
      <c r="X152">
        <v>2580</v>
      </c>
      <c r="Y152">
        <v>1.2470000000000001</v>
      </c>
      <c r="Z152">
        <v>1.0182</v>
      </c>
      <c r="AA152">
        <v>0.83430000000000004</v>
      </c>
      <c r="AB152">
        <v>1.6455</v>
      </c>
      <c r="AC152">
        <v>0.315</v>
      </c>
      <c r="AD152">
        <v>2580</v>
      </c>
      <c r="AF152" s="2">
        <f t="shared" si="25"/>
        <v>2.0155038759689825E-2</v>
      </c>
      <c r="AG152" s="2">
        <f t="shared" si="26"/>
        <v>-6.5462753950338626E-2</v>
      </c>
      <c r="AH152" s="2">
        <f t="shared" si="27"/>
        <v>-6.087010642932722E-2</v>
      </c>
      <c r="AI152" s="2">
        <f t="shared" si="28"/>
        <v>-5.8338909334225475E-2</v>
      </c>
      <c r="AJ152" s="2">
        <f t="shared" si="29"/>
        <v>-0.10344044510048833</v>
      </c>
      <c r="AK152" s="2">
        <f t="shared" si="30"/>
        <v>-4.7309448056439218E-2</v>
      </c>
      <c r="AM152" s="2">
        <f t="shared" si="31"/>
        <v>-5.2544437351854843E-2</v>
      </c>
      <c r="AN152" s="3">
        <f t="shared" si="32"/>
        <v>-4.4968054077547628E-2</v>
      </c>
      <c r="AO152" s="3">
        <f t="shared" si="33"/>
        <v>-6.2458631469608804E-2</v>
      </c>
      <c r="AP152" s="3">
        <f t="shared" si="34"/>
        <v>-6.336151384588351E-2</v>
      </c>
      <c r="AQ152" s="3">
        <f t="shared" si="35"/>
        <v>-5.7962974530881659E-2</v>
      </c>
      <c r="AR152" s="3">
        <f t="shared" si="36"/>
        <v>-6.8617360736205904E-2</v>
      </c>
    </row>
    <row r="153" spans="1:44" x14ac:dyDescent="0.2">
      <c r="A153" s="1">
        <v>151</v>
      </c>
      <c r="B153">
        <v>151</v>
      </c>
      <c r="C153">
        <v>151</v>
      </c>
      <c r="D153" t="s">
        <v>180</v>
      </c>
      <c r="E153" t="s">
        <v>431</v>
      </c>
      <c r="F153" t="s">
        <v>539</v>
      </c>
      <c r="G153">
        <v>1.8676999999999999</v>
      </c>
      <c r="H153">
        <v>1.7462</v>
      </c>
      <c r="I153">
        <v>3.5295999999999998</v>
      </c>
      <c r="J153">
        <v>1.7050000000000001</v>
      </c>
      <c r="K153">
        <v>2.3734999999999999</v>
      </c>
      <c r="L153">
        <v>3672</v>
      </c>
      <c r="M153">
        <v>151</v>
      </c>
      <c r="N153" t="s">
        <v>539</v>
      </c>
      <c r="O153">
        <v>2015</v>
      </c>
      <c r="P153" t="s">
        <v>431</v>
      </c>
      <c r="Q153" t="s">
        <v>539</v>
      </c>
      <c r="R153">
        <v>201502</v>
      </c>
      <c r="S153">
        <v>1.9715</v>
      </c>
      <c r="T153">
        <v>1.8927</v>
      </c>
      <c r="U153">
        <v>3.7528999999999999</v>
      </c>
      <c r="V153">
        <v>1.8013999999999999</v>
      </c>
      <c r="W153">
        <v>2.5649000000000002</v>
      </c>
      <c r="X153">
        <v>3583</v>
      </c>
      <c r="Y153">
        <v>2.0636000000000001</v>
      </c>
      <c r="Z153">
        <v>0.58699999999999997</v>
      </c>
      <c r="AA153">
        <v>1.0198</v>
      </c>
      <c r="AB153">
        <v>1.2074</v>
      </c>
      <c r="AC153">
        <v>0.88549999999999995</v>
      </c>
      <c r="AD153">
        <v>3583</v>
      </c>
      <c r="AF153" s="2">
        <f t="shared" si="25"/>
        <v>2.4839519955344613E-2</v>
      </c>
      <c r="AG153" s="2">
        <f t="shared" si="26"/>
        <v>-5.2650266294699488E-2</v>
      </c>
      <c r="AH153" s="2">
        <f t="shared" si="27"/>
        <v>-7.7402652295662344E-2</v>
      </c>
      <c r="AI153" s="2">
        <f t="shared" si="28"/>
        <v>-5.9500652828479272E-2</v>
      </c>
      <c r="AJ153" s="2">
        <f t="shared" si="29"/>
        <v>-5.3513933607194253E-2</v>
      </c>
      <c r="AK153" s="2">
        <f t="shared" si="30"/>
        <v>-7.4622792311591191E-2</v>
      </c>
      <c r="AM153" s="2">
        <f t="shared" si="31"/>
        <v>-4.8808462897046989E-2</v>
      </c>
      <c r="AN153" s="3">
        <f t="shared" si="32"/>
        <v>-4.4763107078819718E-2</v>
      </c>
      <c r="AO153" s="3">
        <f t="shared" si="33"/>
        <v>-6.2474516720011621E-2</v>
      </c>
      <c r="AP153" s="3">
        <f t="shared" si="34"/>
        <v>-6.3411739891000088E-2</v>
      </c>
      <c r="AQ153" s="3">
        <f t="shared" si="35"/>
        <v>-5.7508199825185589E-2</v>
      </c>
      <c r="AR153" s="3">
        <f t="shared" si="36"/>
        <v>-6.8830439863003565E-2</v>
      </c>
    </row>
    <row r="154" spans="1:44" x14ac:dyDescent="0.2">
      <c r="A154" s="1">
        <v>152</v>
      </c>
      <c r="B154">
        <v>152</v>
      </c>
      <c r="C154">
        <v>152</v>
      </c>
      <c r="D154" t="s">
        <v>181</v>
      </c>
      <c r="E154" t="s">
        <v>432</v>
      </c>
      <c r="F154" t="s">
        <v>540</v>
      </c>
      <c r="G154">
        <v>0</v>
      </c>
      <c r="H154">
        <v>1.5302</v>
      </c>
      <c r="I154">
        <v>1.8794999999999999</v>
      </c>
      <c r="J154">
        <v>0.79220000000000002</v>
      </c>
      <c r="K154">
        <v>0</v>
      </c>
      <c r="L154">
        <v>435</v>
      </c>
      <c r="M154">
        <v>152</v>
      </c>
      <c r="N154" t="s">
        <v>540</v>
      </c>
      <c r="O154">
        <v>2011</v>
      </c>
      <c r="P154" t="s">
        <v>432</v>
      </c>
      <c r="Q154" t="s">
        <v>540</v>
      </c>
      <c r="R154">
        <v>201105</v>
      </c>
      <c r="S154">
        <v>0</v>
      </c>
      <c r="T154">
        <v>1.6861999999999999</v>
      </c>
      <c r="U154">
        <v>2.0421999999999998</v>
      </c>
      <c r="V154">
        <v>0.84309999999999996</v>
      </c>
      <c r="W154">
        <v>0</v>
      </c>
      <c r="X154">
        <v>412</v>
      </c>
      <c r="Y154">
        <v>0</v>
      </c>
      <c r="Z154">
        <v>0.2999</v>
      </c>
      <c r="AA154">
        <v>0</v>
      </c>
      <c r="AB154">
        <v>0</v>
      </c>
      <c r="AC154">
        <v>0</v>
      </c>
      <c r="AD154">
        <v>412</v>
      </c>
      <c r="AF154" s="2">
        <f t="shared" si="25"/>
        <v>5.5825242718446688E-2</v>
      </c>
      <c r="AG154" s="2">
        <f t="shared" si="26"/>
        <v>0</v>
      </c>
      <c r="AH154" s="2">
        <f t="shared" si="27"/>
        <v>-9.2515715810698618E-2</v>
      </c>
      <c r="AI154" s="2">
        <f t="shared" si="28"/>
        <v>-7.966898442855741E-2</v>
      </c>
      <c r="AJ154" s="2">
        <f t="shared" si="29"/>
        <v>-6.0372435061084029E-2</v>
      </c>
      <c r="AK154" s="2">
        <f t="shared" si="30"/>
        <v>0</v>
      </c>
      <c r="AM154" s="2">
        <f t="shared" si="31"/>
        <v>-2.945531543031556E-2</v>
      </c>
      <c r="AN154" s="3">
        <f t="shared" si="32"/>
        <v>-4.4683438803911853E-2</v>
      </c>
      <c r="AO154" s="3">
        <f t="shared" si="33"/>
        <v>-6.2323727471772727E-2</v>
      </c>
      <c r="AP154" s="3">
        <f t="shared" si="34"/>
        <v>-6.3451245820924554E-2</v>
      </c>
      <c r="AQ154" s="3">
        <f t="shared" si="35"/>
        <v>-5.7548545948599643E-2</v>
      </c>
      <c r="AR154" s="3">
        <f t="shared" si="36"/>
        <v>-6.8771931252411767E-2</v>
      </c>
    </row>
    <row r="155" spans="1:44" x14ac:dyDescent="0.2">
      <c r="A155" s="1">
        <v>153</v>
      </c>
      <c r="B155">
        <v>153</v>
      </c>
      <c r="C155">
        <v>153</v>
      </c>
      <c r="D155" t="s">
        <v>182</v>
      </c>
      <c r="E155" t="s">
        <v>433</v>
      </c>
      <c r="F155" t="s">
        <v>540</v>
      </c>
      <c r="G155">
        <v>0.37319999999999998</v>
      </c>
      <c r="H155">
        <v>0.28899999999999998</v>
      </c>
      <c r="I155">
        <v>0.8196</v>
      </c>
      <c r="J155">
        <v>1.4556</v>
      </c>
      <c r="K155">
        <v>2.0278</v>
      </c>
      <c r="L155">
        <v>513</v>
      </c>
      <c r="M155">
        <v>153</v>
      </c>
      <c r="N155" t="s">
        <v>540</v>
      </c>
      <c r="O155">
        <v>2011</v>
      </c>
      <c r="P155" t="s">
        <v>433</v>
      </c>
      <c r="Q155" t="s">
        <v>540</v>
      </c>
      <c r="R155">
        <v>201111</v>
      </c>
      <c r="S155">
        <v>0.4078</v>
      </c>
      <c r="T155">
        <v>0.311</v>
      </c>
      <c r="U155">
        <v>0.90290000000000004</v>
      </c>
      <c r="V155">
        <v>1.4824999999999999</v>
      </c>
      <c r="W155">
        <v>2.1364999999999998</v>
      </c>
      <c r="X155">
        <v>497</v>
      </c>
      <c r="Y155">
        <v>0.69789999999999996</v>
      </c>
      <c r="Z155">
        <v>0</v>
      </c>
      <c r="AA155">
        <v>0.24110000000000001</v>
      </c>
      <c r="AB155">
        <v>6.9599999999999995E-2</v>
      </c>
      <c r="AC155">
        <v>0</v>
      </c>
      <c r="AD155">
        <v>497</v>
      </c>
      <c r="AF155" s="2">
        <f t="shared" si="25"/>
        <v>3.2193158953722323E-2</v>
      </c>
      <c r="AG155" s="2">
        <f t="shared" si="26"/>
        <v>-8.4845512506130483E-2</v>
      </c>
      <c r="AH155" s="2">
        <f t="shared" si="27"/>
        <v>-7.0739549839228366E-2</v>
      </c>
      <c r="AI155" s="2">
        <f t="shared" si="28"/>
        <v>-9.2258278879167155E-2</v>
      </c>
      <c r="AJ155" s="2">
        <f t="shared" si="29"/>
        <v>-1.8145025295109529E-2</v>
      </c>
      <c r="AK155" s="2">
        <f t="shared" si="30"/>
        <v>-5.0877603557219708E-2</v>
      </c>
      <c r="AM155" s="2">
        <f t="shared" si="31"/>
        <v>-4.7445468520522151E-2</v>
      </c>
      <c r="AN155" s="3">
        <f t="shared" si="32"/>
        <v>-4.5139392261094625E-2</v>
      </c>
      <c r="AO155" s="3">
        <f t="shared" si="33"/>
        <v>-6.2015645958110217E-2</v>
      </c>
      <c r="AP155" s="3">
        <f t="shared" si="34"/>
        <v>-6.3285758692275221E-2</v>
      </c>
      <c r="AQ155" s="3">
        <f t="shared" si="35"/>
        <v>-5.7519730753574284E-2</v>
      </c>
      <c r="AR155" s="3">
        <f t="shared" si="36"/>
        <v>-6.9473685652946593E-2</v>
      </c>
    </row>
    <row r="156" spans="1:44" ht="16" x14ac:dyDescent="0.2">
      <c r="A156" s="4">
        <v>154</v>
      </c>
      <c r="B156" s="5">
        <v>154</v>
      </c>
      <c r="C156" s="5">
        <v>154</v>
      </c>
      <c r="D156" s="5" t="s">
        <v>183</v>
      </c>
      <c r="E156" s="5" t="s">
        <v>434</v>
      </c>
      <c r="F156" s="5" t="s">
        <v>541</v>
      </c>
      <c r="G156" s="5">
        <v>2.1551999999999998</v>
      </c>
      <c r="H156" s="5">
        <v>3.3687</v>
      </c>
      <c r="I156" s="5">
        <v>4.7065999999999999</v>
      </c>
      <c r="J156" s="5">
        <v>2.2786</v>
      </c>
      <c r="K156" s="5">
        <v>1.6052</v>
      </c>
      <c r="L156" s="5">
        <v>14384</v>
      </c>
      <c r="M156" s="5">
        <v>154</v>
      </c>
      <c r="N156" s="5" t="s">
        <v>541</v>
      </c>
      <c r="O156" s="5">
        <v>2013</v>
      </c>
      <c r="P156" s="5" t="s">
        <v>434</v>
      </c>
      <c r="Q156" s="5" t="s">
        <v>541</v>
      </c>
      <c r="R156" s="5">
        <v>201303</v>
      </c>
      <c r="S156" s="5">
        <v>1.5271999999999999</v>
      </c>
      <c r="T156" s="5">
        <v>5.3789999999999996</v>
      </c>
      <c r="U156" s="5">
        <v>4.7888999999999999</v>
      </c>
      <c r="V156" s="5">
        <v>2.1459999999999999</v>
      </c>
      <c r="W156" s="5">
        <v>2.3885000000000001</v>
      </c>
      <c r="X156" s="5">
        <v>600</v>
      </c>
      <c r="Y156" s="5">
        <v>1.5127999999999999</v>
      </c>
      <c r="Z156" s="5">
        <v>1.3212999999999999</v>
      </c>
      <c r="AA156" s="5">
        <v>2.0438999999999998</v>
      </c>
      <c r="AB156" s="5">
        <v>4.7018000000000004</v>
      </c>
      <c r="AC156" s="5">
        <v>3.4211999999999998</v>
      </c>
      <c r="AD156" s="5">
        <v>600</v>
      </c>
      <c r="AF156" s="7">
        <f t="shared" si="25"/>
        <v>22.973333333333333</v>
      </c>
      <c r="AG156" s="7">
        <f t="shared" si="26"/>
        <v>0.41121005762179141</v>
      </c>
      <c r="AH156" s="7">
        <f t="shared" si="27"/>
        <v>-0.37373117679866141</v>
      </c>
      <c r="AI156" s="7">
        <f t="shared" si="28"/>
        <v>-1.7185574975464135E-2</v>
      </c>
      <c r="AJ156" s="7">
        <f t="shared" si="29"/>
        <v>6.1789375582478989E-2</v>
      </c>
      <c r="AK156" s="7">
        <f t="shared" si="30"/>
        <v>-0.32794640988067825</v>
      </c>
      <c r="AM156" s="2">
        <f t="shared" si="31"/>
        <v>3.7879116008137999</v>
      </c>
      <c r="AN156" s="3">
        <f t="shared" si="32"/>
        <v>-4.4730050815269505E-2</v>
      </c>
      <c r="AO156" s="3">
        <f t="shared" si="33"/>
        <v>-6.1925708804696618E-2</v>
      </c>
      <c r="AP156" s="3">
        <f t="shared" si="34"/>
        <v>-6.2987072917152623E-2</v>
      </c>
      <c r="AQ156" s="3">
        <f t="shared" si="35"/>
        <v>-5.7925655552115166E-2</v>
      </c>
      <c r="AR156" s="3">
        <f t="shared" si="36"/>
        <v>-6.9665397839500473E-2</v>
      </c>
    </row>
    <row r="157" spans="1:44" x14ac:dyDescent="0.2">
      <c r="A157" s="1">
        <v>155</v>
      </c>
      <c r="B157">
        <v>155</v>
      </c>
      <c r="C157">
        <v>155</v>
      </c>
      <c r="D157" t="s">
        <v>184</v>
      </c>
      <c r="E157" t="s">
        <v>435</v>
      </c>
      <c r="F157" t="s">
        <v>541</v>
      </c>
      <c r="G157">
        <v>1.34</v>
      </c>
      <c r="H157">
        <v>2.1223999999999998</v>
      </c>
      <c r="I157">
        <v>2.4436</v>
      </c>
      <c r="J157">
        <v>1.0784</v>
      </c>
      <c r="K157">
        <v>1.8304</v>
      </c>
      <c r="L157">
        <v>1062</v>
      </c>
      <c r="M157">
        <v>155</v>
      </c>
      <c r="N157" t="s">
        <v>541</v>
      </c>
      <c r="O157">
        <v>2013</v>
      </c>
      <c r="P157" t="s">
        <v>435</v>
      </c>
      <c r="Q157" t="s">
        <v>541</v>
      </c>
      <c r="R157">
        <v>201305</v>
      </c>
      <c r="S157">
        <v>1.4505999999999999</v>
      </c>
      <c r="T157">
        <v>2.2772000000000001</v>
      </c>
      <c r="U157">
        <v>2.5922999999999998</v>
      </c>
      <c r="V157">
        <v>1.1157999999999999</v>
      </c>
      <c r="W157">
        <v>2.0118</v>
      </c>
      <c r="X157">
        <v>1020</v>
      </c>
      <c r="Y157">
        <v>0.9446</v>
      </c>
      <c r="Z157">
        <v>0.79349999999999998</v>
      </c>
      <c r="AA157">
        <v>0.76149999999999995</v>
      </c>
      <c r="AB157">
        <v>0.30080000000000001</v>
      </c>
      <c r="AC157">
        <v>1.5720000000000001</v>
      </c>
      <c r="AD157">
        <v>1020</v>
      </c>
      <c r="AF157" s="2">
        <f t="shared" si="25"/>
        <v>4.117647058823537E-2</v>
      </c>
      <c r="AG157" s="2">
        <f t="shared" si="26"/>
        <v>-7.6244312698193761E-2</v>
      </c>
      <c r="AH157" s="2">
        <f t="shared" si="27"/>
        <v>-6.7978218865273221E-2</v>
      </c>
      <c r="AI157" s="2">
        <f t="shared" si="28"/>
        <v>-5.7362188018362015E-2</v>
      </c>
      <c r="AJ157" s="2">
        <f t="shared" si="29"/>
        <v>-3.3518551711776201E-2</v>
      </c>
      <c r="AK157" s="2">
        <f t="shared" si="30"/>
        <v>-9.0168008748384487E-2</v>
      </c>
      <c r="AM157" s="2">
        <f t="shared" si="31"/>
        <v>-4.7349134908959055E-2</v>
      </c>
      <c r="AN157" s="3">
        <f t="shared" si="32"/>
        <v>-4.9479426944822234E-2</v>
      </c>
      <c r="AO157" s="3">
        <f t="shared" si="33"/>
        <v>-5.8677735179759494E-2</v>
      </c>
      <c r="AP157" s="3">
        <f t="shared" si="34"/>
        <v>-6.3464171854045209E-2</v>
      </c>
      <c r="AQ157" s="3">
        <f t="shared" si="35"/>
        <v>-5.9172687126433844E-2</v>
      </c>
      <c r="AR157" s="3">
        <f t="shared" si="36"/>
        <v>-6.6974970630738206E-2</v>
      </c>
    </row>
    <row r="158" spans="1:44" x14ac:dyDescent="0.2">
      <c r="A158" s="1">
        <v>156</v>
      </c>
      <c r="B158">
        <v>156</v>
      </c>
      <c r="C158">
        <v>156</v>
      </c>
      <c r="D158" t="s">
        <v>185</v>
      </c>
      <c r="E158" t="s">
        <v>436</v>
      </c>
      <c r="F158" t="s">
        <v>541</v>
      </c>
      <c r="G158">
        <v>3.1194000000000002</v>
      </c>
      <c r="H158">
        <v>4.2857000000000003</v>
      </c>
      <c r="I158">
        <v>5.5434999999999999</v>
      </c>
      <c r="J158">
        <v>0.45250000000000001</v>
      </c>
      <c r="K158">
        <v>0</v>
      </c>
      <c r="L158">
        <v>672</v>
      </c>
      <c r="M158">
        <v>156</v>
      </c>
      <c r="N158" t="s">
        <v>541</v>
      </c>
      <c r="O158">
        <v>2014</v>
      </c>
      <c r="P158" t="s">
        <v>436</v>
      </c>
      <c r="Q158" t="s">
        <v>541</v>
      </c>
      <c r="R158">
        <v>201405</v>
      </c>
      <c r="S158">
        <v>3.3654999999999999</v>
      </c>
      <c r="T158">
        <v>4.6376999999999997</v>
      </c>
      <c r="U158">
        <v>6.0050999999999997</v>
      </c>
      <c r="V158">
        <v>0.50319999999999998</v>
      </c>
      <c r="W158">
        <v>0</v>
      </c>
      <c r="X158">
        <v>646</v>
      </c>
      <c r="Y158">
        <v>1.8301000000000001</v>
      </c>
      <c r="Z158">
        <v>0.65380000000000005</v>
      </c>
      <c r="AA158">
        <v>1.0385</v>
      </c>
      <c r="AB158">
        <v>0.57120000000000004</v>
      </c>
      <c r="AC158">
        <v>3.0272999999999999</v>
      </c>
      <c r="AD158">
        <v>646</v>
      </c>
      <c r="AF158" s="2">
        <f t="shared" si="25"/>
        <v>4.0247678018575872E-2</v>
      </c>
      <c r="AG158" s="2">
        <f t="shared" si="26"/>
        <v>-7.3124350022284901E-2</v>
      </c>
      <c r="AH158" s="2">
        <f t="shared" si="27"/>
        <v>-7.5899691657502544E-2</v>
      </c>
      <c r="AI158" s="2">
        <f t="shared" si="28"/>
        <v>-7.6867995537126754E-2</v>
      </c>
      <c r="AJ158" s="2">
        <f t="shared" si="29"/>
        <v>-0.10075516693163744</v>
      </c>
      <c r="AK158" s="2">
        <f t="shared" si="30"/>
        <v>0</v>
      </c>
      <c r="AM158" s="2">
        <f t="shared" si="31"/>
        <v>-4.7733254354995959E-2</v>
      </c>
      <c r="AN158" s="3">
        <f t="shared" si="32"/>
        <v>-4.9197691305313061E-2</v>
      </c>
      <c r="AO158" s="3">
        <f t="shared" si="33"/>
        <v>-5.8579835351490916E-2</v>
      </c>
      <c r="AP158" s="3">
        <f t="shared" si="34"/>
        <v>-6.3528403262841884E-2</v>
      </c>
      <c r="AQ158" s="3">
        <f t="shared" si="35"/>
        <v>-5.9442730657114459E-2</v>
      </c>
      <c r="AR158" s="3">
        <f t="shared" si="36"/>
        <v>-6.673083338739455E-2</v>
      </c>
    </row>
    <row r="159" spans="1:44" x14ac:dyDescent="0.2">
      <c r="A159" s="1">
        <v>157</v>
      </c>
      <c r="B159">
        <v>157</v>
      </c>
      <c r="C159">
        <v>157</v>
      </c>
      <c r="D159" t="s">
        <v>186</v>
      </c>
      <c r="E159" t="s">
        <v>437</v>
      </c>
      <c r="F159" t="s">
        <v>541</v>
      </c>
      <c r="G159">
        <v>1.67</v>
      </c>
      <c r="H159">
        <v>2.9765999999999999</v>
      </c>
      <c r="I159">
        <v>4.4827000000000004</v>
      </c>
      <c r="J159">
        <v>2.6002000000000001</v>
      </c>
      <c r="K159">
        <v>0</v>
      </c>
      <c r="L159">
        <v>551</v>
      </c>
      <c r="M159">
        <v>157</v>
      </c>
      <c r="N159" t="s">
        <v>541</v>
      </c>
      <c r="O159">
        <v>2015</v>
      </c>
      <c r="P159" t="s">
        <v>437</v>
      </c>
      <c r="Q159" t="s">
        <v>541</v>
      </c>
      <c r="R159">
        <v>201505</v>
      </c>
      <c r="S159">
        <v>1.3317000000000001</v>
      </c>
      <c r="T159">
        <v>2.9632000000000001</v>
      </c>
      <c r="U159">
        <v>5.1557000000000004</v>
      </c>
      <c r="V159">
        <v>2.9822000000000002</v>
      </c>
      <c r="W159">
        <v>0</v>
      </c>
      <c r="X159">
        <v>497</v>
      </c>
      <c r="Y159">
        <v>1.0704</v>
      </c>
      <c r="Z159">
        <v>1.8909</v>
      </c>
      <c r="AA159">
        <v>1.9618</v>
      </c>
      <c r="AB159">
        <v>1.7594000000000001</v>
      </c>
      <c r="AC159">
        <v>3.4211</v>
      </c>
      <c r="AD159">
        <v>497</v>
      </c>
      <c r="AF159" s="2">
        <f t="shared" si="25"/>
        <v>0.10865191146881292</v>
      </c>
      <c r="AG159" s="2">
        <f t="shared" si="26"/>
        <v>0.25403619433806401</v>
      </c>
      <c r="AH159" s="2">
        <f t="shared" si="27"/>
        <v>4.5221382289415413E-3</v>
      </c>
      <c r="AI159" s="2">
        <f t="shared" si="28"/>
        <v>-0.1305351358690382</v>
      </c>
      <c r="AJ159" s="2">
        <f t="shared" si="29"/>
        <v>-0.12809335389980558</v>
      </c>
      <c r="AK159" s="2">
        <f t="shared" si="30"/>
        <v>0</v>
      </c>
      <c r="AM159" s="2">
        <f t="shared" si="31"/>
        <v>1.8096959044495781E-2</v>
      </c>
      <c r="AN159" s="3">
        <f t="shared" si="32"/>
        <v>-4.8943152382792086E-2</v>
      </c>
      <c r="AO159" s="3">
        <f t="shared" si="33"/>
        <v>-5.8395581561001428E-2</v>
      </c>
      <c r="AP159" s="3">
        <f t="shared" si="34"/>
        <v>-6.3386492706732467E-2</v>
      </c>
      <c r="AQ159" s="3">
        <f t="shared" si="35"/>
        <v>-5.9003236654193998E-2</v>
      </c>
      <c r="AR159" s="3">
        <f t="shared" si="36"/>
        <v>-6.7440735870239174E-2</v>
      </c>
    </row>
    <row r="160" spans="1:44" x14ac:dyDescent="0.2">
      <c r="A160" s="1">
        <v>158</v>
      </c>
      <c r="B160">
        <v>158</v>
      </c>
      <c r="C160">
        <v>158</v>
      </c>
      <c r="D160" t="s">
        <v>187</v>
      </c>
      <c r="E160" t="s">
        <v>438</v>
      </c>
      <c r="F160" t="s">
        <v>541</v>
      </c>
      <c r="G160">
        <v>1.5902000000000001</v>
      </c>
      <c r="H160">
        <v>1.2417</v>
      </c>
      <c r="I160">
        <v>4.6563999999999997</v>
      </c>
      <c r="J160">
        <v>1.7745</v>
      </c>
      <c r="K160">
        <v>1.5747</v>
      </c>
      <c r="L160">
        <v>1202</v>
      </c>
      <c r="M160">
        <v>158</v>
      </c>
      <c r="N160" t="s">
        <v>541</v>
      </c>
      <c r="O160">
        <v>2012</v>
      </c>
      <c r="P160" t="s">
        <v>438</v>
      </c>
      <c r="Q160" t="s">
        <v>541</v>
      </c>
      <c r="R160">
        <v>201211</v>
      </c>
      <c r="S160">
        <v>1.7279</v>
      </c>
      <c r="T160">
        <v>1.431</v>
      </c>
      <c r="U160">
        <v>4.8691000000000004</v>
      </c>
      <c r="V160">
        <v>1.9334</v>
      </c>
      <c r="W160">
        <v>1.7242</v>
      </c>
      <c r="X160">
        <v>1133</v>
      </c>
      <c r="Y160">
        <v>1.0253000000000001</v>
      </c>
      <c r="Z160">
        <v>0.76090000000000002</v>
      </c>
      <c r="AA160">
        <v>1.7829999999999999</v>
      </c>
      <c r="AB160">
        <v>1.5299999999999999E-2</v>
      </c>
      <c r="AC160">
        <v>1.0943000000000001</v>
      </c>
      <c r="AD160">
        <v>1133</v>
      </c>
      <c r="AF160" s="2">
        <f t="shared" si="25"/>
        <v>6.0900264783759983E-2</v>
      </c>
      <c r="AG160" s="2">
        <f t="shared" si="26"/>
        <v>-7.9692111812026067E-2</v>
      </c>
      <c r="AH160" s="2">
        <f t="shared" si="27"/>
        <v>-0.13228511530398324</v>
      </c>
      <c r="AI160" s="2">
        <f t="shared" si="28"/>
        <v>-4.3683637633238348E-2</v>
      </c>
      <c r="AJ160" s="2">
        <f t="shared" si="29"/>
        <v>-8.2186821144098476E-2</v>
      </c>
      <c r="AK160" s="2">
        <f t="shared" si="30"/>
        <v>-8.6706878552372135E-2</v>
      </c>
      <c r="AM160" s="2">
        <f t="shared" si="31"/>
        <v>-6.0609049943659711E-2</v>
      </c>
      <c r="AN160" s="3">
        <f t="shared" si="32"/>
        <v>-5.2200994820650742E-2</v>
      </c>
      <c r="AO160" s="3">
        <f t="shared" si="33"/>
        <v>-5.907211618239866E-2</v>
      </c>
      <c r="AP160" s="3">
        <f t="shared" si="34"/>
        <v>-6.266446428563241E-2</v>
      </c>
      <c r="AQ160" s="3">
        <f t="shared" si="35"/>
        <v>-5.8260332167682047E-2</v>
      </c>
      <c r="AR160" s="3">
        <f t="shared" si="36"/>
        <v>-6.8165905073144975E-2</v>
      </c>
    </row>
    <row r="161" spans="1:44" x14ac:dyDescent="0.2">
      <c r="A161" s="1">
        <v>159</v>
      </c>
      <c r="B161">
        <v>159</v>
      </c>
      <c r="C161">
        <v>159</v>
      </c>
      <c r="D161" t="s">
        <v>188</v>
      </c>
      <c r="E161" t="s">
        <v>439</v>
      </c>
      <c r="F161" t="s">
        <v>541</v>
      </c>
      <c r="G161">
        <v>1.1868000000000001</v>
      </c>
      <c r="H161">
        <v>4.4234999999999998</v>
      </c>
      <c r="I161">
        <v>3.0419999999999998</v>
      </c>
      <c r="J161">
        <v>2.4946999999999999</v>
      </c>
      <c r="K161">
        <v>4.5951000000000004</v>
      </c>
      <c r="L161">
        <v>418</v>
      </c>
      <c r="M161">
        <v>159</v>
      </c>
      <c r="N161" t="s">
        <v>541</v>
      </c>
      <c r="O161">
        <v>2013</v>
      </c>
      <c r="P161" t="s">
        <v>439</v>
      </c>
      <c r="Q161" t="s">
        <v>541</v>
      </c>
      <c r="R161">
        <v>201311</v>
      </c>
      <c r="S161">
        <v>1.2699</v>
      </c>
      <c r="T161">
        <v>4.7275</v>
      </c>
      <c r="U161">
        <v>3.2913999999999999</v>
      </c>
      <c r="V161">
        <v>2.7117</v>
      </c>
      <c r="W161">
        <v>4.8174999999999999</v>
      </c>
      <c r="X161">
        <v>404</v>
      </c>
      <c r="Y161">
        <v>0.78600000000000003</v>
      </c>
      <c r="Z161">
        <v>0</v>
      </c>
      <c r="AA161">
        <v>0.43480000000000002</v>
      </c>
      <c r="AB161">
        <v>0.23960000000000001</v>
      </c>
      <c r="AC161">
        <v>1.1701999999999999</v>
      </c>
      <c r="AD161">
        <v>404</v>
      </c>
      <c r="AF161" s="2">
        <f t="shared" si="25"/>
        <v>3.4653465346534684E-2</v>
      </c>
      <c r="AG161" s="2">
        <f t="shared" si="26"/>
        <v>-6.5438223482163882E-2</v>
      </c>
      <c r="AH161" s="2">
        <f t="shared" si="27"/>
        <v>-6.4304600740349049E-2</v>
      </c>
      <c r="AI161" s="2">
        <f t="shared" si="28"/>
        <v>-7.5773227198152826E-2</v>
      </c>
      <c r="AJ161" s="2">
        <f t="shared" si="29"/>
        <v>-8.0023601430836755E-2</v>
      </c>
      <c r="AK161" s="2">
        <f t="shared" si="30"/>
        <v>-4.6165023352361056E-2</v>
      </c>
      <c r="AM161" s="2">
        <f t="shared" si="31"/>
        <v>-4.9508535142888145E-2</v>
      </c>
      <c r="AN161" s="3">
        <f t="shared" si="32"/>
        <v>-5.1902178331614056E-2</v>
      </c>
      <c r="AO161" s="3">
        <f t="shared" si="33"/>
        <v>-5.8276322713685769E-2</v>
      </c>
      <c r="AP161" s="3">
        <f t="shared" si="34"/>
        <v>-6.2870777618810603E-2</v>
      </c>
      <c r="AQ161" s="3">
        <f t="shared" si="35"/>
        <v>-5.8000261635329696E-2</v>
      </c>
      <c r="AR161" s="3">
        <f t="shared" si="36"/>
        <v>-6.7964372752718591E-2</v>
      </c>
    </row>
    <row r="162" spans="1:44" x14ac:dyDescent="0.2">
      <c r="A162" s="1">
        <v>160</v>
      </c>
      <c r="B162">
        <v>160</v>
      </c>
      <c r="C162">
        <v>160</v>
      </c>
      <c r="D162" t="s">
        <v>189</v>
      </c>
      <c r="E162" t="s">
        <v>440</v>
      </c>
      <c r="F162" t="s">
        <v>541</v>
      </c>
      <c r="G162">
        <v>2.1223999999999998</v>
      </c>
      <c r="H162">
        <v>2.7602000000000002</v>
      </c>
      <c r="I162">
        <v>2.2010000000000001</v>
      </c>
      <c r="J162">
        <v>1.0289999999999999</v>
      </c>
      <c r="K162">
        <v>0.84109999999999996</v>
      </c>
      <c r="L162">
        <v>1335</v>
      </c>
      <c r="M162">
        <v>160</v>
      </c>
      <c r="N162" t="s">
        <v>541</v>
      </c>
      <c r="O162">
        <v>2014</v>
      </c>
      <c r="P162" t="s">
        <v>440</v>
      </c>
      <c r="Q162" t="s">
        <v>541</v>
      </c>
      <c r="R162">
        <v>201411</v>
      </c>
      <c r="S162">
        <v>2.2822</v>
      </c>
      <c r="T162">
        <v>2.9863</v>
      </c>
      <c r="U162">
        <v>2.4628000000000001</v>
      </c>
      <c r="V162">
        <v>1.1173999999999999</v>
      </c>
      <c r="W162">
        <v>0.87080000000000002</v>
      </c>
      <c r="X162">
        <v>1299</v>
      </c>
      <c r="Y162">
        <v>0.6633</v>
      </c>
      <c r="Z162">
        <v>0.58589999999999998</v>
      </c>
      <c r="AA162">
        <v>0.60740000000000005</v>
      </c>
      <c r="AB162">
        <v>1.0884</v>
      </c>
      <c r="AC162">
        <v>0.54820000000000002</v>
      </c>
      <c r="AD162">
        <v>1299</v>
      </c>
      <c r="AF162" s="2">
        <f t="shared" si="25"/>
        <v>2.7713625866050862E-2</v>
      </c>
      <c r="AG162" s="2">
        <f t="shared" si="26"/>
        <v>-7.0020155989834465E-2</v>
      </c>
      <c r="AH162" s="2">
        <f t="shared" si="27"/>
        <v>-7.5712420051568752E-2</v>
      </c>
      <c r="AI162" s="2">
        <f t="shared" si="28"/>
        <v>-0.10630177034269939</v>
      </c>
      <c r="AJ162" s="2">
        <f t="shared" si="29"/>
        <v>-7.911222480758906E-2</v>
      </c>
      <c r="AK162" s="2">
        <f t="shared" si="30"/>
        <v>-3.4106568672485182E-2</v>
      </c>
      <c r="AM162" s="2">
        <f t="shared" si="31"/>
        <v>-5.6256585666354331E-2</v>
      </c>
      <c r="AN162" s="3">
        <f t="shared" si="32"/>
        <v>-5.1753430582706927E-2</v>
      </c>
      <c r="AO162" s="3">
        <f t="shared" si="33"/>
        <v>-5.8210077900205964E-2</v>
      </c>
      <c r="AP162" s="3">
        <f t="shared" si="34"/>
        <v>-6.272899245859806E-2</v>
      </c>
      <c r="AQ162" s="3">
        <f t="shared" si="35"/>
        <v>-5.775824691230215E-2</v>
      </c>
      <c r="AR162" s="3">
        <f t="shared" si="36"/>
        <v>-6.8203926042832416E-2</v>
      </c>
    </row>
    <row r="163" spans="1:44" x14ac:dyDescent="0.2">
      <c r="A163" s="1">
        <v>161</v>
      </c>
      <c r="B163">
        <v>161</v>
      </c>
      <c r="C163">
        <v>161</v>
      </c>
      <c r="D163" t="s">
        <v>190</v>
      </c>
      <c r="E163" t="s">
        <v>441</v>
      </c>
      <c r="F163" t="s">
        <v>541</v>
      </c>
      <c r="G163">
        <v>2.8938000000000001</v>
      </c>
      <c r="H163">
        <v>3.9906999999999999</v>
      </c>
      <c r="I163">
        <v>3.2881</v>
      </c>
      <c r="J163">
        <v>3.7629000000000001</v>
      </c>
      <c r="K163">
        <v>0</v>
      </c>
      <c r="L163">
        <v>1007</v>
      </c>
      <c r="M163">
        <v>161</v>
      </c>
      <c r="N163" t="s">
        <v>541</v>
      </c>
      <c r="O163">
        <v>2015</v>
      </c>
      <c r="P163" t="s">
        <v>441</v>
      </c>
      <c r="Q163" t="s">
        <v>541</v>
      </c>
      <c r="R163">
        <v>201511</v>
      </c>
      <c r="S163">
        <v>3.1730999999999998</v>
      </c>
      <c r="T163">
        <v>4.3414999999999999</v>
      </c>
      <c r="U163">
        <v>3.5257000000000001</v>
      </c>
      <c r="V163">
        <v>3.9304999999999999</v>
      </c>
      <c r="W163">
        <v>0</v>
      </c>
      <c r="X163">
        <v>978</v>
      </c>
      <c r="Y163">
        <v>1.4220999999999999</v>
      </c>
      <c r="Z163">
        <v>1.1496999999999999</v>
      </c>
      <c r="AA163">
        <v>0.35099999999999998</v>
      </c>
      <c r="AB163">
        <v>1.77E-2</v>
      </c>
      <c r="AC163">
        <v>0.82769999999999999</v>
      </c>
      <c r="AD163">
        <v>978</v>
      </c>
      <c r="AF163" s="2">
        <f t="shared" si="25"/>
        <v>2.9652351738241212E-2</v>
      </c>
      <c r="AG163" s="2">
        <f t="shared" si="26"/>
        <v>-8.8021178027796076E-2</v>
      </c>
      <c r="AH163" s="2">
        <f t="shared" si="27"/>
        <v>-8.0801566278935866E-2</v>
      </c>
      <c r="AI163" s="2">
        <f t="shared" si="28"/>
        <v>-6.7390872734492402E-2</v>
      </c>
      <c r="AJ163" s="2">
        <f t="shared" si="29"/>
        <v>-4.264088538353894E-2</v>
      </c>
      <c r="AK163" s="2">
        <f t="shared" si="30"/>
        <v>0</v>
      </c>
      <c r="AM163" s="2">
        <f t="shared" si="31"/>
        <v>-4.1533691781087012E-2</v>
      </c>
      <c r="AN163" s="3">
        <f t="shared" si="32"/>
        <v>-5.1550466967072162E-2</v>
      </c>
      <c r="AO163" s="3">
        <f t="shared" si="33"/>
        <v>-5.8015607431857477E-2</v>
      </c>
      <c r="AP163" s="3">
        <f t="shared" si="34"/>
        <v>-6.2244850482108059E-2</v>
      </c>
      <c r="AQ163" s="3">
        <f t="shared" si="35"/>
        <v>-5.7520980491243399E-2</v>
      </c>
      <c r="AR163" s="3">
        <f t="shared" si="36"/>
        <v>-6.8582785569169608E-2</v>
      </c>
    </row>
    <row r="164" spans="1:44" ht="16" x14ac:dyDescent="0.2">
      <c r="A164" s="4">
        <v>162</v>
      </c>
      <c r="B164" s="5">
        <v>162</v>
      </c>
      <c r="C164" s="5">
        <v>162</v>
      </c>
      <c r="D164" s="5" t="s">
        <v>191</v>
      </c>
      <c r="E164" s="5" t="s">
        <v>442</v>
      </c>
      <c r="F164" s="5" t="s">
        <v>541</v>
      </c>
      <c r="G164" s="5">
        <v>2.3273000000000001</v>
      </c>
      <c r="H164" s="5">
        <v>4.1204999999999998</v>
      </c>
      <c r="I164" s="5">
        <v>4.4481999999999999</v>
      </c>
      <c r="J164" s="5">
        <v>2.6465999999999998</v>
      </c>
      <c r="K164" s="5">
        <v>1.8994</v>
      </c>
      <c r="L164" s="5">
        <v>19478</v>
      </c>
      <c r="M164" s="5">
        <v>162</v>
      </c>
      <c r="N164" s="5" t="s">
        <v>541</v>
      </c>
      <c r="O164" s="5">
        <v>2012</v>
      </c>
      <c r="P164" s="5" t="s">
        <v>442</v>
      </c>
      <c r="Q164" s="5" t="s">
        <v>541</v>
      </c>
      <c r="R164" s="5">
        <v>201203</v>
      </c>
      <c r="S164" s="5">
        <v>2.7210999999999999</v>
      </c>
      <c r="T164" s="5">
        <v>4.1654999999999998</v>
      </c>
      <c r="U164" s="5">
        <v>4.4542000000000002</v>
      </c>
      <c r="V164" s="5">
        <v>3.1114999999999999</v>
      </c>
      <c r="W164" s="5">
        <v>1.5478000000000001</v>
      </c>
      <c r="X164" s="5">
        <v>486</v>
      </c>
      <c r="Y164" s="5">
        <v>2.7844000000000002</v>
      </c>
      <c r="Z164" s="5">
        <v>3.2115</v>
      </c>
      <c r="AA164" s="5">
        <v>0.30780000000000002</v>
      </c>
      <c r="AB164" s="5">
        <v>2.9754</v>
      </c>
      <c r="AC164" s="5">
        <v>0.77390000000000003</v>
      </c>
      <c r="AD164" s="5">
        <v>486</v>
      </c>
      <c r="AF164" s="7">
        <f t="shared" si="25"/>
        <v>39.078189300411523</v>
      </c>
      <c r="AG164" s="7">
        <f t="shared" si="26"/>
        <v>-0.14472088493623891</v>
      </c>
      <c r="AH164" s="7">
        <f t="shared" si="27"/>
        <v>-1.0803024846957165E-2</v>
      </c>
      <c r="AI164" s="7">
        <f t="shared" si="28"/>
        <v>-1.3470432400880528E-3</v>
      </c>
      <c r="AJ164" s="7">
        <f t="shared" si="29"/>
        <v>-0.14941346617387119</v>
      </c>
      <c r="AK164" s="7">
        <f t="shared" si="30"/>
        <v>0.22716113192918974</v>
      </c>
      <c r="AM164" s="2">
        <f t="shared" si="31"/>
        <v>6.4998443355239255</v>
      </c>
      <c r="AN164" s="3">
        <f t="shared" si="32"/>
        <v>-5.1140683696726946E-2</v>
      </c>
      <c r="AO164" s="3">
        <f t="shared" si="33"/>
        <v>-5.7759585422339763E-2</v>
      </c>
      <c r="AP164" s="3">
        <f t="shared" si="34"/>
        <v>-6.2187030007362171E-2</v>
      </c>
      <c r="AQ164" s="3">
        <f t="shared" si="35"/>
        <v>-5.7688172571105263E-2</v>
      </c>
      <c r="AR164" s="3">
        <f t="shared" si="36"/>
        <v>-6.9353378665452409E-2</v>
      </c>
    </row>
    <row r="165" spans="1:44" x14ac:dyDescent="0.2">
      <c r="A165" s="1">
        <v>163</v>
      </c>
      <c r="B165">
        <v>163</v>
      </c>
      <c r="C165">
        <v>163</v>
      </c>
      <c r="D165" t="s">
        <v>192</v>
      </c>
      <c r="E165" t="s">
        <v>443</v>
      </c>
      <c r="F165" t="s">
        <v>541</v>
      </c>
      <c r="G165">
        <v>2.8614000000000002</v>
      </c>
      <c r="H165">
        <v>1.7592000000000001</v>
      </c>
      <c r="I165">
        <v>2.5800999999999998</v>
      </c>
      <c r="J165">
        <v>0.89729999999999999</v>
      </c>
      <c r="K165">
        <v>2.2046000000000001</v>
      </c>
      <c r="L165">
        <v>1171</v>
      </c>
      <c r="M165">
        <v>163</v>
      </c>
      <c r="N165" t="s">
        <v>541</v>
      </c>
      <c r="O165">
        <v>2011</v>
      </c>
      <c r="P165" t="s">
        <v>443</v>
      </c>
      <c r="Q165" t="s">
        <v>541</v>
      </c>
      <c r="R165">
        <v>201105</v>
      </c>
      <c r="S165">
        <v>3.1995</v>
      </c>
      <c r="T165">
        <v>1.9877</v>
      </c>
      <c r="U165">
        <v>2.6232000000000002</v>
      </c>
      <c r="V165">
        <v>0.99060000000000004</v>
      </c>
      <c r="W165">
        <v>2.3797999999999999</v>
      </c>
      <c r="X165">
        <v>1101</v>
      </c>
      <c r="Y165">
        <v>0.61</v>
      </c>
      <c r="Z165">
        <v>0.83299999999999996</v>
      </c>
      <c r="AA165">
        <v>0.21540000000000001</v>
      </c>
      <c r="AB165">
        <v>0.27489999999999998</v>
      </c>
      <c r="AC165">
        <v>1.06</v>
      </c>
      <c r="AD165">
        <v>1101</v>
      </c>
      <c r="AF165" s="2">
        <f t="shared" si="25"/>
        <v>6.3578564940962812E-2</v>
      </c>
      <c r="AG165" s="2">
        <f t="shared" si="26"/>
        <v>-0.10567276136896386</v>
      </c>
      <c r="AH165" s="2">
        <f t="shared" si="27"/>
        <v>-0.11495698546058253</v>
      </c>
      <c r="AI165" s="2">
        <f t="shared" si="28"/>
        <v>-1.6430314120158718E-2</v>
      </c>
      <c r="AJ165" s="2">
        <f t="shared" si="29"/>
        <v>-9.4185342216838275E-2</v>
      </c>
      <c r="AK165" s="2">
        <f t="shared" si="30"/>
        <v>-7.3619631901840399E-2</v>
      </c>
      <c r="AM165" s="2">
        <f t="shared" si="31"/>
        <v>-5.688107835457016E-2</v>
      </c>
      <c r="AN165" s="3">
        <f t="shared" si="32"/>
        <v>-5.0077272319005231E-2</v>
      </c>
      <c r="AO165" s="3">
        <f t="shared" si="33"/>
        <v>-5.8293182701605467E-2</v>
      </c>
      <c r="AP165" s="3">
        <f t="shared" si="34"/>
        <v>-6.2878393493353904E-2</v>
      </c>
      <c r="AQ165" s="3">
        <f t="shared" si="35"/>
        <v>-5.6645839689255635E-2</v>
      </c>
      <c r="AR165" s="3">
        <f t="shared" si="36"/>
        <v>-7.2722861740391526E-2</v>
      </c>
    </row>
    <row r="166" spans="1:44" x14ac:dyDescent="0.2">
      <c r="A166" s="1">
        <v>164</v>
      </c>
      <c r="B166">
        <v>164</v>
      </c>
      <c r="C166">
        <v>164</v>
      </c>
      <c r="D166" t="s">
        <v>193</v>
      </c>
      <c r="E166" t="s">
        <v>444</v>
      </c>
      <c r="F166" t="s">
        <v>541</v>
      </c>
      <c r="G166">
        <v>2.8048999999999999</v>
      </c>
      <c r="H166">
        <v>3.1577999999999999</v>
      </c>
      <c r="I166">
        <v>3.0051999999999999</v>
      </c>
      <c r="J166">
        <v>4.3263999999999996</v>
      </c>
      <c r="K166">
        <v>3.2048999999999999</v>
      </c>
      <c r="L166">
        <v>1200</v>
      </c>
      <c r="M166">
        <v>164</v>
      </c>
      <c r="N166" t="s">
        <v>541</v>
      </c>
      <c r="O166">
        <v>2012</v>
      </c>
      <c r="P166" t="s">
        <v>444</v>
      </c>
      <c r="Q166" t="s">
        <v>541</v>
      </c>
      <c r="R166">
        <v>201205</v>
      </c>
      <c r="S166">
        <v>3.0912000000000002</v>
      </c>
      <c r="T166">
        <v>3.0329999999999999</v>
      </c>
      <c r="U166">
        <v>3.2833000000000001</v>
      </c>
      <c r="V166">
        <v>4.1759000000000004</v>
      </c>
      <c r="W166">
        <v>3.2414000000000001</v>
      </c>
      <c r="X166">
        <v>1129</v>
      </c>
      <c r="Y166">
        <v>1.3066</v>
      </c>
      <c r="Z166">
        <v>1.5399</v>
      </c>
      <c r="AA166">
        <v>1.2382</v>
      </c>
      <c r="AB166">
        <v>0.61829999999999996</v>
      </c>
      <c r="AC166">
        <v>2.1152000000000002</v>
      </c>
      <c r="AD166">
        <v>1129</v>
      </c>
      <c r="AF166" s="2">
        <f t="shared" si="25"/>
        <v>6.2887511071744839E-2</v>
      </c>
      <c r="AG166" s="2">
        <f t="shared" si="26"/>
        <v>-9.261775362318847E-2</v>
      </c>
      <c r="AH166" s="2">
        <f t="shared" si="27"/>
        <v>4.1147378832838699E-2</v>
      </c>
      <c r="AI166" s="2">
        <f t="shared" si="28"/>
        <v>-8.4701367526573978E-2</v>
      </c>
      <c r="AJ166" s="2">
        <f t="shared" si="29"/>
        <v>3.6040135060705358E-2</v>
      </c>
      <c r="AK166" s="2">
        <f t="shared" si="30"/>
        <v>-1.1260566421916529E-2</v>
      </c>
      <c r="AM166" s="2">
        <f t="shared" si="31"/>
        <v>-8.0841104343983474E-3</v>
      </c>
      <c r="AN166" s="3">
        <f t="shared" si="32"/>
        <v>-4.9438243709235587E-2</v>
      </c>
      <c r="AO166" s="3">
        <f t="shared" si="33"/>
        <v>-5.7641874623916067E-2</v>
      </c>
      <c r="AP166" s="3">
        <f t="shared" si="34"/>
        <v>-6.3412279463160762E-2</v>
      </c>
      <c r="AQ166" s="3">
        <f t="shared" si="35"/>
        <v>-5.6214351154455847E-2</v>
      </c>
      <c r="AR166" s="3">
        <f t="shared" si="36"/>
        <v>-7.271255403738637E-2</v>
      </c>
    </row>
    <row r="167" spans="1:44" x14ac:dyDescent="0.2">
      <c r="A167" s="1">
        <v>165</v>
      </c>
      <c r="B167">
        <v>165</v>
      </c>
      <c r="C167">
        <v>165</v>
      </c>
      <c r="D167" t="s">
        <v>194</v>
      </c>
      <c r="E167" t="s">
        <v>445</v>
      </c>
      <c r="F167" t="s">
        <v>541</v>
      </c>
      <c r="G167">
        <v>0.75409999999999999</v>
      </c>
      <c r="H167">
        <v>1.0102</v>
      </c>
      <c r="I167">
        <v>3.2650999999999999</v>
      </c>
      <c r="J167">
        <v>0.61619999999999997</v>
      </c>
      <c r="K167">
        <v>0.39600000000000002</v>
      </c>
      <c r="L167">
        <v>904</v>
      </c>
      <c r="M167">
        <v>165</v>
      </c>
      <c r="N167" t="s">
        <v>541</v>
      </c>
      <c r="O167">
        <v>2011</v>
      </c>
      <c r="P167" t="s">
        <v>445</v>
      </c>
      <c r="Q167" t="s">
        <v>541</v>
      </c>
      <c r="R167">
        <v>201111</v>
      </c>
      <c r="S167">
        <v>0.78510000000000002</v>
      </c>
      <c r="T167">
        <v>1.0062</v>
      </c>
      <c r="U167">
        <v>3.4601999999999999</v>
      </c>
      <c r="V167">
        <v>0.6552</v>
      </c>
      <c r="W167">
        <v>0.4279</v>
      </c>
      <c r="X167">
        <v>879</v>
      </c>
      <c r="Y167">
        <v>0.38009999999999999</v>
      </c>
      <c r="Z167">
        <v>0.22409999999999999</v>
      </c>
      <c r="AA167">
        <v>0.97319999999999995</v>
      </c>
      <c r="AB167">
        <v>0.4365</v>
      </c>
      <c r="AC167">
        <v>1.0349999999999999</v>
      </c>
      <c r="AD167">
        <v>879</v>
      </c>
      <c r="AF167" s="2">
        <f t="shared" si="25"/>
        <v>2.8441410693970326E-2</v>
      </c>
      <c r="AG167" s="2">
        <f t="shared" si="26"/>
        <v>-3.9485415870589735E-2</v>
      </c>
      <c r="AH167" s="2">
        <f t="shared" si="27"/>
        <v>3.9753528125621163E-3</v>
      </c>
      <c r="AI167" s="2">
        <f t="shared" si="28"/>
        <v>-5.6384024044852876E-2</v>
      </c>
      <c r="AJ167" s="2">
        <f t="shared" si="29"/>
        <v>-5.9523809523809534E-2</v>
      </c>
      <c r="AK167" s="2">
        <f t="shared" si="30"/>
        <v>-7.455012853470433E-2</v>
      </c>
      <c r="AM167" s="2">
        <f t="shared" si="31"/>
        <v>-3.2921102411237337E-2</v>
      </c>
      <c r="AN167" s="3">
        <f t="shared" si="32"/>
        <v>-4.8936156384654726E-2</v>
      </c>
      <c r="AO167" s="3">
        <f t="shared" si="33"/>
        <v>-5.8790586873413223E-2</v>
      </c>
      <c r="AP167" s="3">
        <f t="shared" si="34"/>
        <v>-6.3164731927539658E-2</v>
      </c>
      <c r="AQ167" s="3">
        <f t="shared" si="35"/>
        <v>-5.7287077738353072E-2</v>
      </c>
      <c r="AR167" s="3">
        <f t="shared" si="36"/>
        <v>-7.3427112032915076E-2</v>
      </c>
    </row>
    <row r="168" spans="1:44" x14ac:dyDescent="0.2">
      <c r="A168" s="1">
        <v>166</v>
      </c>
      <c r="B168">
        <v>166</v>
      </c>
      <c r="C168">
        <v>166</v>
      </c>
      <c r="D168" t="s">
        <v>195</v>
      </c>
      <c r="E168" t="s">
        <v>446</v>
      </c>
      <c r="F168" t="s">
        <v>541</v>
      </c>
      <c r="G168">
        <v>1.835</v>
      </c>
      <c r="H168">
        <v>3.5506000000000002</v>
      </c>
      <c r="I168">
        <v>3.4763999999999999</v>
      </c>
      <c r="J168">
        <v>2.4217</v>
      </c>
      <c r="K168">
        <v>0.97650000000000003</v>
      </c>
      <c r="L168">
        <v>1218</v>
      </c>
      <c r="M168">
        <v>166</v>
      </c>
      <c r="N168" t="s">
        <v>541</v>
      </c>
      <c r="O168">
        <v>2010</v>
      </c>
      <c r="P168" t="s">
        <v>446</v>
      </c>
      <c r="Q168" t="s">
        <v>541</v>
      </c>
      <c r="R168">
        <v>201011</v>
      </c>
      <c r="S168">
        <v>2.0325000000000002</v>
      </c>
      <c r="T168">
        <v>3.7360000000000002</v>
      </c>
      <c r="U168">
        <v>3.8187000000000002</v>
      </c>
      <c r="V168">
        <v>2.5026999999999999</v>
      </c>
      <c r="W168">
        <v>1.0243</v>
      </c>
      <c r="X168">
        <v>1159</v>
      </c>
      <c r="Y168">
        <v>1.3553999999999999</v>
      </c>
      <c r="Z168">
        <v>0.4909</v>
      </c>
      <c r="AA168">
        <v>2.2124000000000001</v>
      </c>
      <c r="AB168">
        <v>1.3525</v>
      </c>
      <c r="AC168">
        <v>1.379</v>
      </c>
      <c r="AD168">
        <v>1159</v>
      </c>
      <c r="AF168" s="2">
        <f t="shared" si="25"/>
        <v>5.0905953408110438E-2</v>
      </c>
      <c r="AG168" s="2">
        <f t="shared" si="26"/>
        <v>-9.7170971709717224E-2</v>
      </c>
      <c r="AH168" s="2">
        <f t="shared" si="27"/>
        <v>-4.9625267665952877E-2</v>
      </c>
      <c r="AI168" s="2">
        <f t="shared" si="28"/>
        <v>-8.9637834865268329E-2</v>
      </c>
      <c r="AJ168" s="2">
        <f t="shared" si="29"/>
        <v>-3.2365045750589294E-2</v>
      </c>
      <c r="AK168" s="2">
        <f t="shared" si="30"/>
        <v>-4.6666015815678974E-2</v>
      </c>
      <c r="AM168" s="2">
        <f t="shared" si="31"/>
        <v>-4.4093197066516043E-2</v>
      </c>
      <c r="AN168" s="3">
        <f t="shared" si="32"/>
        <v>-4.9047341567173129E-2</v>
      </c>
      <c r="AO168" s="3">
        <f t="shared" si="33"/>
        <v>-5.9529009693248224E-2</v>
      </c>
      <c r="AP168" s="3">
        <f t="shared" si="34"/>
        <v>-6.3244504961453618E-2</v>
      </c>
      <c r="AQ168" s="3">
        <f t="shared" si="35"/>
        <v>-5.7260763246759459E-2</v>
      </c>
      <c r="AR168" s="3">
        <f t="shared" si="36"/>
        <v>-7.3413900074070504E-2</v>
      </c>
    </row>
    <row r="169" spans="1:44" x14ac:dyDescent="0.2">
      <c r="A169" s="1">
        <v>167</v>
      </c>
      <c r="B169">
        <v>167</v>
      </c>
      <c r="C169">
        <v>167</v>
      </c>
      <c r="D169" t="s">
        <v>196</v>
      </c>
      <c r="E169" t="s">
        <v>447</v>
      </c>
      <c r="F169" t="s">
        <v>542</v>
      </c>
      <c r="G169">
        <v>1.0620000000000001</v>
      </c>
      <c r="H169">
        <v>5.6703000000000001</v>
      </c>
      <c r="I169">
        <v>1.0920000000000001</v>
      </c>
      <c r="J169">
        <v>2.0760999999999998</v>
      </c>
      <c r="K169">
        <v>2.3475000000000001</v>
      </c>
      <c r="L169">
        <v>1098</v>
      </c>
      <c r="M169">
        <v>167</v>
      </c>
      <c r="N169" t="s">
        <v>542</v>
      </c>
      <c r="O169">
        <v>2011</v>
      </c>
      <c r="P169" t="s">
        <v>447</v>
      </c>
      <c r="Q169" t="s">
        <v>542</v>
      </c>
      <c r="R169">
        <v>201105</v>
      </c>
      <c r="S169">
        <v>1.1102000000000001</v>
      </c>
      <c r="T169">
        <v>5.9846000000000004</v>
      </c>
      <c r="U169">
        <v>1.1499999999999999</v>
      </c>
      <c r="V169">
        <v>2.2507000000000001</v>
      </c>
      <c r="W169">
        <v>2.4371</v>
      </c>
      <c r="X169">
        <v>1071</v>
      </c>
      <c r="Y169">
        <v>1.4456</v>
      </c>
      <c r="Z169">
        <v>0.67789999999999995</v>
      </c>
      <c r="AA169">
        <v>0.5837</v>
      </c>
      <c r="AB169">
        <v>1.5584</v>
      </c>
      <c r="AC169">
        <v>0</v>
      </c>
      <c r="AD169">
        <v>1071</v>
      </c>
      <c r="AF169" s="2">
        <f t="shared" si="25"/>
        <v>2.5210084033613356E-2</v>
      </c>
      <c r="AG169" s="2">
        <f t="shared" si="26"/>
        <v>-4.3415600792649944E-2</v>
      </c>
      <c r="AH169" s="2">
        <f t="shared" si="27"/>
        <v>-5.2518129866657826E-2</v>
      </c>
      <c r="AI169" s="2">
        <f t="shared" si="28"/>
        <v>-5.0434782608695494E-2</v>
      </c>
      <c r="AJ169" s="2">
        <f t="shared" si="29"/>
        <v>-7.7575865286355516E-2</v>
      </c>
      <c r="AK169" s="2">
        <f t="shared" si="30"/>
        <v>-3.6765007590989218E-2</v>
      </c>
      <c r="AM169" s="2">
        <f t="shared" si="31"/>
        <v>-3.9249883685289109E-2</v>
      </c>
      <c r="AN169" s="3">
        <f t="shared" si="32"/>
        <v>-4.8474441208333316E-2</v>
      </c>
      <c r="AO169" s="3">
        <f t="shared" si="33"/>
        <v>-5.9646911384049366E-2</v>
      </c>
      <c r="AP169" s="3">
        <f t="shared" si="34"/>
        <v>-6.2930298653074881E-2</v>
      </c>
      <c r="AQ169" s="3">
        <f t="shared" si="35"/>
        <v>-5.7557140835999575E-2</v>
      </c>
      <c r="AR169" s="3">
        <f t="shared" si="36"/>
        <v>-7.3732327267622785E-2</v>
      </c>
    </row>
    <row r="170" spans="1:44" x14ac:dyDescent="0.2">
      <c r="A170" s="1">
        <v>168</v>
      </c>
      <c r="B170">
        <v>168</v>
      </c>
      <c r="C170">
        <v>168</v>
      </c>
      <c r="D170" t="s">
        <v>197</v>
      </c>
      <c r="E170" t="s">
        <v>448</v>
      </c>
      <c r="F170" t="s">
        <v>542</v>
      </c>
      <c r="G170">
        <v>0.4516</v>
      </c>
      <c r="H170">
        <v>4.4757999999999996</v>
      </c>
      <c r="I170">
        <v>0.77500000000000002</v>
      </c>
      <c r="J170">
        <v>2.2517999999999998</v>
      </c>
      <c r="K170">
        <v>2.7046000000000001</v>
      </c>
      <c r="L170">
        <v>819</v>
      </c>
      <c r="M170">
        <v>168</v>
      </c>
      <c r="N170" t="s">
        <v>542</v>
      </c>
      <c r="O170">
        <v>2011</v>
      </c>
      <c r="P170" t="s">
        <v>448</v>
      </c>
      <c r="Q170" t="s">
        <v>542</v>
      </c>
      <c r="R170">
        <v>201111</v>
      </c>
      <c r="S170">
        <v>0.49669999999999997</v>
      </c>
      <c r="T170">
        <v>4.8223000000000003</v>
      </c>
      <c r="U170">
        <v>0.83709999999999996</v>
      </c>
      <c r="V170">
        <v>1.6515</v>
      </c>
      <c r="W170">
        <v>2.9184999999999999</v>
      </c>
      <c r="X170">
        <v>762</v>
      </c>
      <c r="Y170">
        <v>0.74939999999999996</v>
      </c>
      <c r="Z170">
        <v>0.68799999999999994</v>
      </c>
      <c r="AA170">
        <v>1.1366000000000001</v>
      </c>
      <c r="AB170">
        <v>0.40260000000000001</v>
      </c>
      <c r="AC170">
        <v>1.7732000000000001</v>
      </c>
      <c r="AD170">
        <v>762</v>
      </c>
      <c r="AF170" s="2">
        <f t="shared" si="25"/>
        <v>7.4803149606299302E-2</v>
      </c>
      <c r="AG170" s="2">
        <f t="shared" si="26"/>
        <v>-9.0799275216428388E-2</v>
      </c>
      <c r="AH170" s="2">
        <f t="shared" si="27"/>
        <v>-7.1853679779358526E-2</v>
      </c>
      <c r="AI170" s="2">
        <f t="shared" si="28"/>
        <v>-7.4184685222792868E-2</v>
      </c>
      <c r="AJ170" s="2">
        <f t="shared" si="29"/>
        <v>0.36348773841961846</v>
      </c>
      <c r="AK170" s="2">
        <f t="shared" si="30"/>
        <v>-7.3291074181942695E-2</v>
      </c>
      <c r="AM170" s="2">
        <f t="shared" si="31"/>
        <v>2.1360362270899214E-2</v>
      </c>
      <c r="AN170" s="3">
        <f t="shared" si="32"/>
        <v>-4.8535391092859613E-2</v>
      </c>
      <c r="AO170" s="3">
        <f t="shared" si="33"/>
        <v>-5.9732800317993828E-2</v>
      </c>
      <c r="AP170" s="3">
        <f t="shared" si="34"/>
        <v>-6.3080847039151747E-2</v>
      </c>
      <c r="AQ170" s="3">
        <f t="shared" si="35"/>
        <v>-5.7315951384790467E-2</v>
      </c>
      <c r="AR170" s="3">
        <f t="shared" si="36"/>
        <v>-7.4177716661317172E-2</v>
      </c>
    </row>
    <row r="171" spans="1:44" ht="16" x14ac:dyDescent="0.2">
      <c r="A171" s="4">
        <v>169</v>
      </c>
      <c r="B171" s="5">
        <v>169</v>
      </c>
      <c r="C171" s="5">
        <v>169</v>
      </c>
      <c r="D171" s="5" t="s">
        <v>198</v>
      </c>
      <c r="E171" s="5" t="s">
        <v>449</v>
      </c>
      <c r="F171" s="5" t="s">
        <v>543</v>
      </c>
      <c r="G171" s="5">
        <v>1.6101000000000001</v>
      </c>
      <c r="H171" s="5">
        <v>8.2974999999999994</v>
      </c>
      <c r="I171" s="5">
        <v>2.4424999999999999</v>
      </c>
      <c r="J171" s="5">
        <v>3.6193</v>
      </c>
      <c r="K171" s="5">
        <v>1.5933999999999999</v>
      </c>
      <c r="L171" s="5">
        <v>9627</v>
      </c>
      <c r="M171" s="5">
        <v>169</v>
      </c>
      <c r="N171" s="5" t="s">
        <v>543</v>
      </c>
      <c r="O171" s="5">
        <v>2017</v>
      </c>
      <c r="P171" s="5" t="s">
        <v>449</v>
      </c>
      <c r="Q171" s="5" t="s">
        <v>543</v>
      </c>
      <c r="R171" s="5">
        <v>201712</v>
      </c>
      <c r="S171" s="5">
        <v>1.1208</v>
      </c>
      <c r="T171" s="5">
        <v>12.623100000000001</v>
      </c>
      <c r="U171" s="5">
        <v>1.9589000000000001</v>
      </c>
      <c r="V171" s="5">
        <v>4.5599999999999996</v>
      </c>
      <c r="W171" s="5">
        <v>2.7330000000000001</v>
      </c>
      <c r="X171" s="5">
        <v>947</v>
      </c>
      <c r="Y171" s="5">
        <v>4.1269999999999998</v>
      </c>
      <c r="Z171" s="5">
        <v>2.6456</v>
      </c>
      <c r="AA171" s="5">
        <v>1.3227</v>
      </c>
      <c r="AB171" s="5">
        <v>5.6833</v>
      </c>
      <c r="AC171" s="5">
        <v>1.8342000000000001</v>
      </c>
      <c r="AD171" s="5">
        <v>947</v>
      </c>
      <c r="AF171" s="7">
        <f t="shared" si="25"/>
        <v>9.1657866948257656</v>
      </c>
      <c r="AG171" s="7">
        <f t="shared" si="26"/>
        <v>0.43656316916488236</v>
      </c>
      <c r="AH171" s="7">
        <f t="shared" si="27"/>
        <v>-0.34267335282141476</v>
      </c>
      <c r="AI171" s="7">
        <f t="shared" si="28"/>
        <v>0.24687324518862619</v>
      </c>
      <c r="AJ171" s="7">
        <f t="shared" si="29"/>
        <v>-0.20629385964912272</v>
      </c>
      <c r="AK171" s="7">
        <f t="shared" si="30"/>
        <v>-0.41697768020490311</v>
      </c>
      <c r="AM171" s="2">
        <f t="shared" si="31"/>
        <v>1.4805463694173058</v>
      </c>
      <c r="AN171" s="3">
        <f t="shared" si="32"/>
        <v>-4.8019977871840494E-2</v>
      </c>
      <c r="AO171" s="3">
        <f t="shared" si="33"/>
        <v>-5.9584984714806451E-2</v>
      </c>
      <c r="AP171" s="3">
        <f t="shared" si="34"/>
        <v>-6.2945434378375631E-2</v>
      </c>
      <c r="AQ171" s="3">
        <f t="shared" si="35"/>
        <v>-6.2447703699478371E-2</v>
      </c>
      <c r="AR171" s="3">
        <f t="shared" si="36"/>
        <v>-7.4188529374480297E-2</v>
      </c>
    </row>
    <row r="172" spans="1:44" x14ac:dyDescent="0.2">
      <c r="A172" s="1">
        <v>170</v>
      </c>
      <c r="B172">
        <v>170</v>
      </c>
      <c r="C172">
        <v>170</v>
      </c>
      <c r="D172" t="s">
        <v>199</v>
      </c>
      <c r="E172" t="s">
        <v>450</v>
      </c>
      <c r="F172" t="s">
        <v>543</v>
      </c>
      <c r="G172">
        <v>1.5364</v>
      </c>
      <c r="H172">
        <v>1.1419999999999999</v>
      </c>
      <c r="I172">
        <v>5.4313000000000002</v>
      </c>
      <c r="J172">
        <v>1.3097000000000001</v>
      </c>
      <c r="K172">
        <v>1.7686999999999999</v>
      </c>
      <c r="L172">
        <v>1872</v>
      </c>
      <c r="M172">
        <v>170</v>
      </c>
      <c r="N172" t="s">
        <v>543</v>
      </c>
      <c r="O172">
        <v>2010</v>
      </c>
      <c r="P172" t="s">
        <v>450</v>
      </c>
      <c r="Q172" t="s">
        <v>543</v>
      </c>
      <c r="R172">
        <v>201010</v>
      </c>
      <c r="S172">
        <v>1.6034999999999999</v>
      </c>
      <c r="T172">
        <v>1.1887000000000001</v>
      </c>
      <c r="U172">
        <v>5.7362000000000002</v>
      </c>
      <c r="V172">
        <v>1.3819999999999999</v>
      </c>
      <c r="W172">
        <v>1.8441000000000001</v>
      </c>
      <c r="X172">
        <v>1833</v>
      </c>
      <c r="Y172">
        <v>1.32</v>
      </c>
      <c r="Z172">
        <v>0.13639999999999999</v>
      </c>
      <c r="AA172">
        <v>0.50139999999999996</v>
      </c>
      <c r="AB172">
        <v>1.6951000000000001</v>
      </c>
      <c r="AC172">
        <v>0.16739999999999999</v>
      </c>
      <c r="AD172">
        <v>1833</v>
      </c>
      <c r="AF172" s="2">
        <f t="shared" si="25"/>
        <v>2.1276595744680771E-2</v>
      </c>
      <c r="AG172" s="2">
        <f t="shared" si="26"/>
        <v>-4.1845961958216327E-2</v>
      </c>
      <c r="AH172" s="2">
        <f t="shared" si="27"/>
        <v>-3.9286615630520938E-2</v>
      </c>
      <c r="AI172" s="2">
        <f t="shared" si="28"/>
        <v>-5.3153655730274418E-2</v>
      </c>
      <c r="AJ172" s="2">
        <f t="shared" si="29"/>
        <v>-5.2315484804630885E-2</v>
      </c>
      <c r="AK172" s="2">
        <f t="shared" si="30"/>
        <v>-4.0887153625074668E-2</v>
      </c>
      <c r="AM172" s="2">
        <f t="shared" si="31"/>
        <v>-3.4368712667339409E-2</v>
      </c>
      <c r="AN172" s="3">
        <f t="shared" si="32"/>
        <v>-5.4002485859948206E-2</v>
      </c>
      <c r="AO172" s="3">
        <f t="shared" si="33"/>
        <v>-5.6090066590033488E-2</v>
      </c>
      <c r="AP172" s="3">
        <f t="shared" si="34"/>
        <v>-6.6770356348338611E-2</v>
      </c>
      <c r="AQ172" s="3">
        <f t="shared" si="35"/>
        <v>-6.0671825230964253E-2</v>
      </c>
      <c r="AR172" s="3">
        <f t="shared" si="36"/>
        <v>-6.9956564549413319E-2</v>
      </c>
    </row>
    <row r="173" spans="1:44" x14ac:dyDescent="0.2">
      <c r="A173" s="1">
        <v>171</v>
      </c>
      <c r="B173">
        <v>171</v>
      </c>
      <c r="C173">
        <v>171</v>
      </c>
      <c r="D173" t="s">
        <v>200</v>
      </c>
      <c r="E173" t="s">
        <v>451</v>
      </c>
      <c r="F173" t="s">
        <v>543</v>
      </c>
      <c r="G173">
        <v>2.9510999999999998</v>
      </c>
      <c r="H173">
        <v>3.5823</v>
      </c>
      <c r="I173">
        <v>2.4883000000000002</v>
      </c>
      <c r="J173">
        <v>1.2498</v>
      </c>
      <c r="K173">
        <v>2.4761000000000002</v>
      </c>
      <c r="L173">
        <v>2077</v>
      </c>
      <c r="M173">
        <v>171</v>
      </c>
      <c r="N173" t="s">
        <v>543</v>
      </c>
      <c r="O173">
        <v>2011</v>
      </c>
      <c r="P173" t="s">
        <v>451</v>
      </c>
      <c r="Q173" t="s">
        <v>543</v>
      </c>
      <c r="R173">
        <v>201110</v>
      </c>
      <c r="S173">
        <v>3.2221000000000002</v>
      </c>
      <c r="T173">
        <v>3.7883</v>
      </c>
      <c r="U173">
        <v>2.6307</v>
      </c>
      <c r="V173">
        <v>1.3912</v>
      </c>
      <c r="W173">
        <v>2.6547000000000001</v>
      </c>
      <c r="X173">
        <v>1954</v>
      </c>
      <c r="Y173">
        <v>1.6120000000000001</v>
      </c>
      <c r="Z173">
        <v>0.2142</v>
      </c>
      <c r="AA173">
        <v>1.8214999999999999</v>
      </c>
      <c r="AB173">
        <v>1.4452</v>
      </c>
      <c r="AC173">
        <v>0.6603</v>
      </c>
      <c r="AD173">
        <v>1954</v>
      </c>
      <c r="AF173" s="2">
        <f t="shared" si="25"/>
        <v>6.2947799385875136E-2</v>
      </c>
      <c r="AG173" s="2">
        <f t="shared" si="26"/>
        <v>-8.410663852766842E-2</v>
      </c>
      <c r="AH173" s="2">
        <f t="shared" si="27"/>
        <v>-5.4377953171607318E-2</v>
      </c>
      <c r="AI173" s="2">
        <f t="shared" si="28"/>
        <v>-5.413007944653514E-2</v>
      </c>
      <c r="AJ173" s="2">
        <f t="shared" si="29"/>
        <v>-0.10163887291546869</v>
      </c>
      <c r="AK173" s="2">
        <f t="shared" si="30"/>
        <v>-6.7276905111688601E-2</v>
      </c>
      <c r="AM173" s="2">
        <f t="shared" si="31"/>
        <v>-4.9763774964515506E-2</v>
      </c>
      <c r="AN173" s="3">
        <f t="shared" si="32"/>
        <v>-5.4154442408719847E-2</v>
      </c>
      <c r="AO173" s="3">
        <f t="shared" si="33"/>
        <v>-5.6300109727027411E-2</v>
      </c>
      <c r="AP173" s="3">
        <f t="shared" si="34"/>
        <v>-6.6940565106064415E-2</v>
      </c>
      <c r="AQ173" s="3">
        <f t="shared" si="35"/>
        <v>-6.0776279486293425E-2</v>
      </c>
      <c r="AR173" s="3">
        <f t="shared" si="36"/>
        <v>-7.0319932185967576E-2</v>
      </c>
    </row>
    <row r="174" spans="1:44" x14ac:dyDescent="0.2">
      <c r="A174" s="1">
        <v>172</v>
      </c>
      <c r="B174">
        <v>172</v>
      </c>
      <c r="C174">
        <v>172</v>
      </c>
      <c r="D174" t="s">
        <v>201</v>
      </c>
      <c r="E174" t="s">
        <v>452</v>
      </c>
      <c r="F174" t="s">
        <v>543</v>
      </c>
      <c r="G174">
        <v>1.5428999999999999</v>
      </c>
      <c r="H174">
        <v>2.0156999999999998</v>
      </c>
      <c r="I174">
        <v>1.1211</v>
      </c>
      <c r="J174">
        <v>0.45729999999999998</v>
      </c>
      <c r="K174">
        <v>2.0865999999999998</v>
      </c>
      <c r="L174">
        <v>2323</v>
      </c>
      <c r="M174">
        <v>172</v>
      </c>
      <c r="N174" t="s">
        <v>543</v>
      </c>
      <c r="O174">
        <v>2012</v>
      </c>
      <c r="P174" t="s">
        <v>452</v>
      </c>
      <c r="Q174" t="s">
        <v>543</v>
      </c>
      <c r="R174">
        <v>201210</v>
      </c>
      <c r="S174">
        <v>1.5062</v>
      </c>
      <c r="T174">
        <v>2.1678000000000002</v>
      </c>
      <c r="U174">
        <v>1.1938</v>
      </c>
      <c r="V174">
        <v>0.50219999999999998</v>
      </c>
      <c r="W174">
        <v>2.2502</v>
      </c>
      <c r="X174">
        <v>2247</v>
      </c>
      <c r="Y174">
        <v>0.94920000000000004</v>
      </c>
      <c r="Z174">
        <v>1.0938000000000001</v>
      </c>
      <c r="AA174">
        <v>0.59909999999999997</v>
      </c>
      <c r="AB174">
        <v>0.11650000000000001</v>
      </c>
      <c r="AC174">
        <v>0.2482</v>
      </c>
      <c r="AD174">
        <v>2247</v>
      </c>
      <c r="AF174" s="2">
        <f t="shared" si="25"/>
        <v>3.3822874944370307E-2</v>
      </c>
      <c r="AG174" s="2">
        <f t="shared" si="26"/>
        <v>2.4365954056566164E-2</v>
      </c>
      <c r="AH174" s="2">
        <f t="shared" si="27"/>
        <v>-7.0163299197343099E-2</v>
      </c>
      <c r="AI174" s="2">
        <f t="shared" si="28"/>
        <v>-6.0897972859775495E-2</v>
      </c>
      <c r="AJ174" s="2">
        <f t="shared" si="29"/>
        <v>-8.9406610911987205E-2</v>
      </c>
      <c r="AK174" s="2">
        <f t="shared" si="30"/>
        <v>-7.2704648475691136E-2</v>
      </c>
      <c r="AM174" s="2">
        <f t="shared" si="31"/>
        <v>-3.9163950407310077E-2</v>
      </c>
      <c r="AN174" s="3">
        <f t="shared" si="32"/>
        <v>-5.3775300685695186E-2</v>
      </c>
      <c r="AO174" s="3">
        <f t="shared" si="33"/>
        <v>-5.6324440822665633E-2</v>
      </c>
      <c r="AP174" s="3">
        <f t="shared" si="34"/>
        <v>-6.7102723152387578E-2</v>
      </c>
      <c r="AQ174" s="3">
        <f t="shared" si="35"/>
        <v>-6.0259031468202592E-2</v>
      </c>
      <c r="AR174" s="3">
        <f t="shared" si="36"/>
        <v>-7.0358451516021742E-2</v>
      </c>
    </row>
    <row r="175" spans="1:44" x14ac:dyDescent="0.2">
      <c r="A175" s="1">
        <v>173</v>
      </c>
      <c r="B175">
        <v>173</v>
      </c>
      <c r="C175">
        <v>173</v>
      </c>
      <c r="D175" t="s">
        <v>202</v>
      </c>
      <c r="E175" t="s">
        <v>453</v>
      </c>
      <c r="F175" t="s">
        <v>543</v>
      </c>
      <c r="G175">
        <v>0.87150000000000005</v>
      </c>
      <c r="H175">
        <v>2.0350999999999999</v>
      </c>
      <c r="I175">
        <v>2.3957000000000002</v>
      </c>
      <c r="J175">
        <v>0.13389999999999999</v>
      </c>
      <c r="K175">
        <v>0.91349999999999998</v>
      </c>
      <c r="L175">
        <v>2407</v>
      </c>
      <c r="M175">
        <v>173</v>
      </c>
      <c r="N175" t="s">
        <v>543</v>
      </c>
      <c r="O175">
        <v>2013</v>
      </c>
      <c r="P175" t="s">
        <v>453</v>
      </c>
      <c r="Q175" t="s">
        <v>543</v>
      </c>
      <c r="R175">
        <v>201310</v>
      </c>
      <c r="S175">
        <v>0.94389999999999996</v>
      </c>
      <c r="T175">
        <v>2.1772</v>
      </c>
      <c r="U175">
        <v>2.5358000000000001</v>
      </c>
      <c r="V175">
        <v>0.1356</v>
      </c>
      <c r="W175">
        <v>0.96060000000000001</v>
      </c>
      <c r="X175">
        <v>2326</v>
      </c>
      <c r="Y175">
        <v>0.70809999999999995</v>
      </c>
      <c r="Z175">
        <v>0.7177</v>
      </c>
      <c r="AA175">
        <v>1.0106999999999999</v>
      </c>
      <c r="AB175">
        <v>0.2482</v>
      </c>
      <c r="AC175">
        <v>0.54269999999999996</v>
      </c>
      <c r="AD175">
        <v>2326</v>
      </c>
      <c r="AF175" s="2">
        <f t="shared" si="25"/>
        <v>3.4823731728288898E-2</v>
      </c>
      <c r="AG175" s="2">
        <f t="shared" si="26"/>
        <v>-7.6703040576332149E-2</v>
      </c>
      <c r="AH175" s="2">
        <f t="shared" si="27"/>
        <v>-6.5267315818482552E-2</v>
      </c>
      <c r="AI175" s="2">
        <f t="shared" si="28"/>
        <v>-5.5248836659042455E-2</v>
      </c>
      <c r="AJ175" s="2">
        <f t="shared" si="29"/>
        <v>-1.2536873156342221E-2</v>
      </c>
      <c r="AK175" s="2">
        <f t="shared" si="30"/>
        <v>-4.9031855090568399E-2</v>
      </c>
      <c r="AM175" s="2">
        <f t="shared" si="31"/>
        <v>-3.7327364928746477E-2</v>
      </c>
      <c r="AN175" s="3">
        <f t="shared" si="32"/>
        <v>-5.4777111643929309E-2</v>
      </c>
      <c r="AO175" s="3">
        <f t="shared" si="33"/>
        <v>-5.6147019561451815E-2</v>
      </c>
      <c r="AP175" s="3">
        <f t="shared" si="34"/>
        <v>-6.7182271233062085E-2</v>
      </c>
      <c r="AQ175" s="3">
        <f t="shared" si="35"/>
        <v>-5.9885344552256629E-2</v>
      </c>
      <c r="AR175" s="3">
        <f t="shared" si="36"/>
        <v>-7.0328372067820846E-2</v>
      </c>
    </row>
    <row r="176" spans="1:44" x14ac:dyDescent="0.2">
      <c r="A176" s="1">
        <v>174</v>
      </c>
      <c r="B176">
        <v>174</v>
      </c>
      <c r="C176">
        <v>174</v>
      </c>
      <c r="D176" t="s">
        <v>203</v>
      </c>
      <c r="E176" t="s">
        <v>454</v>
      </c>
      <c r="F176" t="s">
        <v>543</v>
      </c>
      <c r="G176">
        <v>2.2176</v>
      </c>
      <c r="H176">
        <v>3.4832000000000001</v>
      </c>
      <c r="I176">
        <v>2.0345</v>
      </c>
      <c r="J176">
        <v>0.9778</v>
      </c>
      <c r="K176">
        <v>1.0124</v>
      </c>
      <c r="L176">
        <v>3557</v>
      </c>
      <c r="M176">
        <v>174</v>
      </c>
      <c r="N176" t="s">
        <v>543</v>
      </c>
      <c r="O176">
        <v>2014</v>
      </c>
      <c r="P176" t="s">
        <v>454</v>
      </c>
      <c r="Q176" t="s">
        <v>543</v>
      </c>
      <c r="R176">
        <v>201410</v>
      </c>
      <c r="S176">
        <v>2.4110999999999998</v>
      </c>
      <c r="T176">
        <v>3.5585</v>
      </c>
      <c r="U176">
        <v>2.2162000000000002</v>
      </c>
      <c r="V176">
        <v>1.0961000000000001</v>
      </c>
      <c r="W176">
        <v>1.1093999999999999</v>
      </c>
      <c r="X176">
        <v>3387</v>
      </c>
      <c r="Y176">
        <v>1.6478999999999999</v>
      </c>
      <c r="Z176">
        <v>1.7696000000000001</v>
      </c>
      <c r="AA176">
        <v>1.4603999999999999</v>
      </c>
      <c r="AB176">
        <v>0.88570000000000004</v>
      </c>
      <c r="AC176">
        <v>0.89910000000000001</v>
      </c>
      <c r="AD176">
        <v>3387</v>
      </c>
      <c r="AF176" s="2">
        <f t="shared" si="25"/>
        <v>5.0191910245054538E-2</v>
      </c>
      <c r="AG176" s="2">
        <f t="shared" si="26"/>
        <v>-8.0253826054497823E-2</v>
      </c>
      <c r="AH176" s="2">
        <f t="shared" si="27"/>
        <v>-2.1160601376984611E-2</v>
      </c>
      <c r="AI176" s="2">
        <f t="shared" si="28"/>
        <v>-8.1987185272087482E-2</v>
      </c>
      <c r="AJ176" s="2">
        <f t="shared" si="29"/>
        <v>-0.10792810874920178</v>
      </c>
      <c r="AK176" s="2">
        <f t="shared" si="30"/>
        <v>-8.7434649360014438E-2</v>
      </c>
      <c r="AM176" s="2">
        <f t="shared" si="31"/>
        <v>-5.4762076761288601E-2</v>
      </c>
      <c r="AN176" s="3">
        <f t="shared" si="32"/>
        <v>-5.4492359320131856E-2</v>
      </c>
      <c r="AO176" s="3">
        <f t="shared" si="33"/>
        <v>-5.6028574155516375E-2</v>
      </c>
      <c r="AP176" s="3">
        <f t="shared" si="34"/>
        <v>-6.7337250902854542E-2</v>
      </c>
      <c r="AQ176" s="3">
        <f t="shared" si="35"/>
        <v>-6.0500259765190578E-2</v>
      </c>
      <c r="AR176" s="3">
        <f t="shared" si="36"/>
        <v>-7.0604950210382572E-2</v>
      </c>
    </row>
    <row r="177" spans="1:44" x14ac:dyDescent="0.2">
      <c r="A177" s="1">
        <v>175</v>
      </c>
      <c r="B177">
        <v>175</v>
      </c>
      <c r="C177">
        <v>175</v>
      </c>
      <c r="D177" t="s">
        <v>204</v>
      </c>
      <c r="E177" t="s">
        <v>455</v>
      </c>
      <c r="F177" t="s">
        <v>543</v>
      </c>
      <c r="G177">
        <v>1.4843</v>
      </c>
      <c r="H177">
        <v>2.6025</v>
      </c>
      <c r="I177">
        <v>2.7984</v>
      </c>
      <c r="J177">
        <v>1.2518</v>
      </c>
      <c r="K177">
        <v>1.9742</v>
      </c>
      <c r="L177">
        <v>2357</v>
      </c>
      <c r="M177">
        <v>175</v>
      </c>
      <c r="N177" t="s">
        <v>543</v>
      </c>
      <c r="O177">
        <v>2015</v>
      </c>
      <c r="P177" t="s">
        <v>455</v>
      </c>
      <c r="Q177" t="s">
        <v>543</v>
      </c>
      <c r="R177">
        <v>201510</v>
      </c>
      <c r="S177">
        <v>1.6185</v>
      </c>
      <c r="T177">
        <v>2.7446000000000002</v>
      </c>
      <c r="U177">
        <v>3.0611999999999999</v>
      </c>
      <c r="V177">
        <v>1.4060999999999999</v>
      </c>
      <c r="W177">
        <v>1.9763999999999999</v>
      </c>
      <c r="X177">
        <v>2216</v>
      </c>
      <c r="Y177">
        <v>1.1411</v>
      </c>
      <c r="Z177">
        <v>0.30919999999999997</v>
      </c>
      <c r="AA177">
        <v>0.90090000000000003</v>
      </c>
      <c r="AB177">
        <v>1.0606</v>
      </c>
      <c r="AC177">
        <v>1.0824</v>
      </c>
      <c r="AD177">
        <v>2216</v>
      </c>
      <c r="AF177" s="2">
        <f t="shared" si="25"/>
        <v>6.3628158844765359E-2</v>
      </c>
      <c r="AG177" s="2">
        <f t="shared" si="26"/>
        <v>-8.2916280506642015E-2</v>
      </c>
      <c r="AH177" s="2">
        <f t="shared" si="27"/>
        <v>-5.1774393354222847E-2</v>
      </c>
      <c r="AI177" s="2">
        <f t="shared" si="28"/>
        <v>-8.5848686789494311E-2</v>
      </c>
      <c r="AJ177" s="2">
        <f t="shared" si="29"/>
        <v>-0.10973614963373868</v>
      </c>
      <c r="AK177" s="2">
        <f t="shared" si="30"/>
        <v>-1.1131349929164314E-3</v>
      </c>
      <c r="AM177" s="2">
        <f t="shared" si="31"/>
        <v>-4.4626747738708152E-2</v>
      </c>
      <c r="AN177" s="3">
        <f t="shared" si="32"/>
        <v>-5.4153392652574399E-2</v>
      </c>
      <c r="AO177" s="3">
        <f t="shared" si="33"/>
        <v>-5.6487363271023369E-2</v>
      </c>
      <c r="AP177" s="3">
        <f t="shared" si="34"/>
        <v>-6.7144488608522526E-2</v>
      </c>
      <c r="AQ177" s="3">
        <f t="shared" si="35"/>
        <v>-5.9876209120664124E-2</v>
      </c>
      <c r="AR177" s="3">
        <f t="shared" si="36"/>
        <v>-7.0383506800518997E-2</v>
      </c>
    </row>
    <row r="178" spans="1:44" x14ac:dyDescent="0.2">
      <c r="A178" s="1">
        <v>176</v>
      </c>
      <c r="B178">
        <v>176</v>
      </c>
      <c r="C178">
        <v>176</v>
      </c>
      <c r="D178" t="s">
        <v>205</v>
      </c>
      <c r="E178" t="s">
        <v>456</v>
      </c>
      <c r="F178" t="s">
        <v>543</v>
      </c>
      <c r="G178">
        <v>1.6237999999999999</v>
      </c>
      <c r="H178">
        <v>1.0733999999999999</v>
      </c>
      <c r="I178">
        <v>2.3229000000000002</v>
      </c>
      <c r="J178">
        <v>0.6079</v>
      </c>
      <c r="K178">
        <v>1.6657999999999999</v>
      </c>
      <c r="L178">
        <v>2532</v>
      </c>
      <c r="M178">
        <v>176</v>
      </c>
      <c r="N178" t="s">
        <v>543</v>
      </c>
      <c r="O178">
        <v>2016</v>
      </c>
      <c r="P178" t="s">
        <v>456</v>
      </c>
      <c r="Q178" t="s">
        <v>543</v>
      </c>
      <c r="R178">
        <v>201610</v>
      </c>
      <c r="S178">
        <v>1.7262999999999999</v>
      </c>
      <c r="T178">
        <v>1.1489</v>
      </c>
      <c r="U178">
        <v>2.4866999999999999</v>
      </c>
      <c r="V178">
        <v>0.65869999999999995</v>
      </c>
      <c r="W178">
        <v>1.5838000000000001</v>
      </c>
      <c r="X178">
        <v>2470</v>
      </c>
      <c r="Y178">
        <v>2.4411</v>
      </c>
      <c r="Z178">
        <v>0.64939999999999998</v>
      </c>
      <c r="AA178">
        <v>1.3055000000000001</v>
      </c>
      <c r="AB178">
        <v>0.31409999999999999</v>
      </c>
      <c r="AC178">
        <v>0.92879999999999996</v>
      </c>
      <c r="AD178">
        <v>2470</v>
      </c>
      <c r="AF178" s="2">
        <f t="shared" si="25"/>
        <v>2.5101214574898778E-2</v>
      </c>
      <c r="AG178" s="2">
        <f t="shared" si="26"/>
        <v>-5.937554306899151E-2</v>
      </c>
      <c r="AH178" s="2">
        <f t="shared" si="27"/>
        <v>-6.5715031769518761E-2</v>
      </c>
      <c r="AI178" s="2">
        <f t="shared" si="28"/>
        <v>-6.5870430691277515E-2</v>
      </c>
      <c r="AJ178" s="2">
        <f t="shared" si="29"/>
        <v>-7.7121603157734864E-2</v>
      </c>
      <c r="AK178" s="2">
        <f t="shared" si="30"/>
        <v>5.1774213915898315E-2</v>
      </c>
      <c r="AM178" s="2">
        <f t="shared" si="31"/>
        <v>-3.1867863366120928E-2</v>
      </c>
      <c r="AN178" s="3">
        <f t="shared" si="32"/>
        <v>-5.3769887481186822E-2</v>
      </c>
      <c r="AO178" s="3">
        <f t="shared" si="33"/>
        <v>-5.6550202869914037E-2</v>
      </c>
      <c r="AP178" s="3">
        <f t="shared" si="34"/>
        <v>-6.6895099299442901E-2</v>
      </c>
      <c r="AQ178" s="3">
        <f t="shared" si="35"/>
        <v>-5.9211409913823135E-2</v>
      </c>
      <c r="AR178" s="3">
        <f t="shared" si="36"/>
        <v>-7.1307111757953692E-2</v>
      </c>
    </row>
    <row r="179" spans="1:44" x14ac:dyDescent="0.2">
      <c r="A179" s="1">
        <v>177</v>
      </c>
      <c r="B179">
        <v>177</v>
      </c>
      <c r="C179">
        <v>177</v>
      </c>
      <c r="D179" t="s">
        <v>206</v>
      </c>
      <c r="E179" t="s">
        <v>457</v>
      </c>
      <c r="F179" t="s">
        <v>543</v>
      </c>
      <c r="G179">
        <v>2.7858000000000001</v>
      </c>
      <c r="H179">
        <v>1.35</v>
      </c>
      <c r="I179">
        <v>1.9829000000000001</v>
      </c>
      <c r="J179">
        <v>0.54720000000000002</v>
      </c>
      <c r="K179">
        <v>2.2711999999999999</v>
      </c>
      <c r="L179">
        <v>3438</v>
      </c>
      <c r="M179">
        <v>177</v>
      </c>
      <c r="N179" t="s">
        <v>543</v>
      </c>
      <c r="O179">
        <v>2017</v>
      </c>
      <c r="P179" t="s">
        <v>457</v>
      </c>
      <c r="Q179" t="s">
        <v>543</v>
      </c>
      <c r="R179">
        <v>201711</v>
      </c>
      <c r="S179">
        <v>2.9860000000000002</v>
      </c>
      <c r="T179">
        <v>1.4427000000000001</v>
      </c>
      <c r="U179">
        <v>2.12</v>
      </c>
      <c r="V179">
        <v>0.70309999999999995</v>
      </c>
      <c r="W179">
        <v>2.4064000000000001</v>
      </c>
      <c r="X179">
        <v>3307</v>
      </c>
      <c r="Y179">
        <v>2.5691000000000002</v>
      </c>
      <c r="Z179">
        <v>0.69730000000000003</v>
      </c>
      <c r="AA179">
        <v>0.64900000000000002</v>
      </c>
      <c r="AB179">
        <v>0.85529999999999995</v>
      </c>
      <c r="AC179">
        <v>8.5400000000000004E-2</v>
      </c>
      <c r="AD179">
        <v>3307</v>
      </c>
      <c r="AF179" s="2">
        <f t="shared" si="25"/>
        <v>3.9612942243725469E-2</v>
      </c>
      <c r="AG179" s="2">
        <f t="shared" si="26"/>
        <v>-6.7046215673141396E-2</v>
      </c>
      <c r="AH179" s="2">
        <f t="shared" si="27"/>
        <v>-6.4254522769806588E-2</v>
      </c>
      <c r="AI179" s="2">
        <f t="shared" si="28"/>
        <v>-6.4669811320754667E-2</v>
      </c>
      <c r="AJ179" s="2">
        <f t="shared" si="29"/>
        <v>-0.22173232826056033</v>
      </c>
      <c r="AK179" s="2">
        <f t="shared" si="30"/>
        <v>-5.6183510638297962E-2</v>
      </c>
      <c r="AM179" s="2">
        <f t="shared" si="31"/>
        <v>-7.2378907736472584E-2</v>
      </c>
      <c r="AN179" s="3">
        <f t="shared" si="32"/>
        <v>-5.3694135378648936E-2</v>
      </c>
      <c r="AO179" s="3">
        <f t="shared" si="33"/>
        <v>-5.6426353830730198E-2</v>
      </c>
      <c r="AP179" s="3">
        <f t="shared" si="34"/>
        <v>-6.6908946172526226E-2</v>
      </c>
      <c r="AQ179" s="3">
        <f t="shared" si="35"/>
        <v>-5.8969380275391892E-2</v>
      </c>
      <c r="AR179" s="3">
        <f t="shared" si="36"/>
        <v>-7.2970372915708445E-2</v>
      </c>
    </row>
    <row r="180" spans="1:44" x14ac:dyDescent="0.2">
      <c r="A180" s="1">
        <v>178</v>
      </c>
      <c r="B180">
        <v>178</v>
      </c>
      <c r="C180">
        <v>178</v>
      </c>
      <c r="D180" t="s">
        <v>207</v>
      </c>
      <c r="E180" t="s">
        <v>458</v>
      </c>
      <c r="F180" t="s">
        <v>543</v>
      </c>
      <c r="G180">
        <v>1.8733</v>
      </c>
      <c r="H180">
        <v>2.5516000000000001</v>
      </c>
      <c r="I180">
        <v>4.4542000000000002</v>
      </c>
      <c r="J180">
        <v>1.1499999999999999</v>
      </c>
      <c r="K180">
        <v>1.7423</v>
      </c>
      <c r="L180">
        <v>3528</v>
      </c>
      <c r="M180">
        <v>178</v>
      </c>
      <c r="N180" t="s">
        <v>543</v>
      </c>
      <c r="O180">
        <v>2018</v>
      </c>
      <c r="P180" t="s">
        <v>458</v>
      </c>
      <c r="Q180" t="s">
        <v>543</v>
      </c>
      <c r="R180">
        <v>201810</v>
      </c>
      <c r="S180">
        <v>1.9775</v>
      </c>
      <c r="T180">
        <v>2.7631999999999999</v>
      </c>
      <c r="U180">
        <v>4.7945000000000002</v>
      </c>
      <c r="V180">
        <v>1.2059</v>
      </c>
      <c r="W180">
        <v>1.8312999999999999</v>
      </c>
      <c r="X180">
        <v>3409</v>
      </c>
      <c r="Y180">
        <v>2.2597</v>
      </c>
      <c r="Z180">
        <v>1.0196000000000001</v>
      </c>
      <c r="AA180">
        <v>1.4510000000000001</v>
      </c>
      <c r="AB180">
        <v>0.7329</v>
      </c>
      <c r="AC180">
        <v>0.21929999999999999</v>
      </c>
      <c r="AD180">
        <v>3409</v>
      </c>
      <c r="AF180" s="2">
        <f t="shared" si="25"/>
        <v>3.4907597535934309E-2</v>
      </c>
      <c r="AG180" s="2">
        <f t="shared" si="26"/>
        <v>-5.2692793931731985E-2</v>
      </c>
      <c r="AH180" s="2">
        <f t="shared" si="27"/>
        <v>-7.6577880718008084E-2</v>
      </c>
      <c r="AI180" s="2">
        <f t="shared" si="28"/>
        <v>-7.097716133069143E-2</v>
      </c>
      <c r="AJ180" s="2">
        <f t="shared" si="29"/>
        <v>-4.6355419188987557E-2</v>
      </c>
      <c r="AK180" s="2">
        <f t="shared" si="30"/>
        <v>-4.8599355648992537E-2</v>
      </c>
      <c r="AM180" s="2">
        <f t="shared" si="31"/>
        <v>-4.3382502213746212E-2</v>
      </c>
      <c r="AN180" s="3">
        <f t="shared" si="32"/>
        <v>-5.3511230169135331E-2</v>
      </c>
      <c r="AO180" s="3">
        <f t="shared" si="33"/>
        <v>-5.6319118639783949E-2</v>
      </c>
      <c r="AP180" s="3">
        <f t="shared" si="34"/>
        <v>-6.6939619252687474E-2</v>
      </c>
      <c r="AQ180" s="3">
        <f t="shared" si="35"/>
        <v>-5.673975085093752E-2</v>
      </c>
      <c r="AR180" s="3">
        <f t="shared" si="36"/>
        <v>-7.3200329933207242E-2</v>
      </c>
    </row>
    <row r="181" spans="1:44" x14ac:dyDescent="0.2">
      <c r="A181" s="1">
        <v>179</v>
      </c>
      <c r="B181">
        <v>179</v>
      </c>
      <c r="C181">
        <v>179</v>
      </c>
      <c r="D181" t="s">
        <v>208</v>
      </c>
      <c r="E181" t="s">
        <v>459</v>
      </c>
      <c r="F181" t="s">
        <v>543</v>
      </c>
      <c r="G181">
        <v>0.92789999999999995</v>
      </c>
      <c r="H181">
        <v>3.0175999999999998</v>
      </c>
      <c r="I181">
        <v>2.1448999999999998</v>
      </c>
      <c r="J181">
        <v>1.4492</v>
      </c>
      <c r="K181">
        <v>2.0764999999999998</v>
      </c>
      <c r="L181">
        <v>2732</v>
      </c>
      <c r="M181">
        <v>179</v>
      </c>
      <c r="N181" t="s">
        <v>543</v>
      </c>
      <c r="O181">
        <v>2019</v>
      </c>
      <c r="P181" t="s">
        <v>459</v>
      </c>
      <c r="Q181" t="s">
        <v>543</v>
      </c>
      <c r="R181">
        <v>201911</v>
      </c>
      <c r="S181">
        <v>0.98219999999999996</v>
      </c>
      <c r="T181">
        <v>3.1132</v>
      </c>
      <c r="U181">
        <v>2.2604000000000002</v>
      </c>
      <c r="V181">
        <v>1.5826</v>
      </c>
      <c r="W181">
        <v>2.1535000000000002</v>
      </c>
      <c r="X181">
        <v>2673</v>
      </c>
      <c r="Y181">
        <v>1.0264</v>
      </c>
      <c r="Z181">
        <v>0.81740000000000002</v>
      </c>
      <c r="AA181">
        <v>0.47949999999999998</v>
      </c>
      <c r="AB181">
        <v>0.55659999999999998</v>
      </c>
      <c r="AC181">
        <v>0.89259999999999995</v>
      </c>
      <c r="AD181">
        <v>2673</v>
      </c>
      <c r="AF181" s="2">
        <f t="shared" si="25"/>
        <v>2.2072577628133194E-2</v>
      </c>
      <c r="AG181" s="2">
        <f t="shared" si="26"/>
        <v>-5.5284056200366583E-2</v>
      </c>
      <c r="AH181" s="2">
        <f t="shared" si="27"/>
        <v>-3.0707953231401852E-2</v>
      </c>
      <c r="AI181" s="2">
        <f t="shared" si="28"/>
        <v>-5.1097150946735281E-2</v>
      </c>
      <c r="AJ181" s="2">
        <f t="shared" si="29"/>
        <v>-8.429167193226339E-2</v>
      </c>
      <c r="AK181" s="2">
        <f t="shared" si="30"/>
        <v>-3.5755746459252613E-2</v>
      </c>
      <c r="AM181" s="2">
        <f t="shared" si="31"/>
        <v>-3.9177333523647752E-2</v>
      </c>
      <c r="AN181" s="3">
        <f t="shared" si="32"/>
        <v>-5.3522597339099275E-2</v>
      </c>
      <c r="AO181" s="3">
        <f t="shared" si="33"/>
        <v>-5.6037746944253043E-2</v>
      </c>
      <c r="AP181" s="3">
        <f t="shared" si="34"/>
        <v>-6.6883542279381855E-2</v>
      </c>
      <c r="AQ181" s="3">
        <f t="shared" si="35"/>
        <v>-5.6883977679575724E-2</v>
      </c>
      <c r="AR181" s="3">
        <f t="shared" si="36"/>
        <v>-7.3542010131599084E-2</v>
      </c>
    </row>
    <row r="182" spans="1:44" x14ac:dyDescent="0.2">
      <c r="A182" s="1">
        <v>180</v>
      </c>
      <c r="B182">
        <v>180</v>
      </c>
      <c r="C182">
        <v>180</v>
      </c>
      <c r="D182" t="s">
        <v>209</v>
      </c>
      <c r="E182" t="s">
        <v>460</v>
      </c>
      <c r="F182" t="s">
        <v>543</v>
      </c>
      <c r="G182">
        <v>1.6939</v>
      </c>
      <c r="H182">
        <v>1.9032</v>
      </c>
      <c r="I182">
        <v>3.2410000000000001</v>
      </c>
      <c r="J182">
        <v>1.095</v>
      </c>
      <c r="K182">
        <v>2.2408999999999999</v>
      </c>
      <c r="L182">
        <v>4352</v>
      </c>
      <c r="M182">
        <v>180</v>
      </c>
      <c r="N182" t="s">
        <v>543</v>
      </c>
      <c r="O182">
        <v>2020</v>
      </c>
      <c r="P182" t="s">
        <v>460</v>
      </c>
      <c r="Q182" t="s">
        <v>543</v>
      </c>
      <c r="R182">
        <v>202011</v>
      </c>
      <c r="S182">
        <v>1.8746</v>
      </c>
      <c r="T182">
        <v>2.0167000000000002</v>
      </c>
      <c r="U182">
        <v>3.4718</v>
      </c>
      <c r="V182">
        <v>1.1808000000000001</v>
      </c>
      <c r="W182">
        <v>2.5303</v>
      </c>
      <c r="X182">
        <v>4230</v>
      </c>
      <c r="Y182">
        <v>1.7605999999999999</v>
      </c>
      <c r="Z182">
        <v>0.55020000000000002</v>
      </c>
      <c r="AA182">
        <v>0.84689999999999999</v>
      </c>
      <c r="AB182">
        <v>0.86219999999999997</v>
      </c>
      <c r="AC182">
        <v>0.29570000000000002</v>
      </c>
      <c r="AD182">
        <v>4230</v>
      </c>
      <c r="AF182" s="2">
        <f t="shared" si="25"/>
        <v>2.8841607565011751E-2</v>
      </c>
      <c r="AG182" s="2">
        <f t="shared" si="26"/>
        <v>-9.6393897364771219E-2</v>
      </c>
      <c r="AH182" s="2">
        <f t="shared" si="27"/>
        <v>-5.6280061486587041E-2</v>
      </c>
      <c r="AI182" s="2">
        <f t="shared" si="28"/>
        <v>-6.6478483783628084E-2</v>
      </c>
      <c r="AJ182" s="2">
        <f t="shared" si="29"/>
        <v>-7.2662601626016343E-2</v>
      </c>
      <c r="AK182" s="2">
        <f t="shared" si="30"/>
        <v>-0.11437378966920919</v>
      </c>
      <c r="AM182" s="2">
        <f t="shared" si="31"/>
        <v>-6.2891204394200026E-2</v>
      </c>
      <c r="AN182" s="3">
        <f t="shared" si="32"/>
        <v>-5.3497788059363116E-2</v>
      </c>
      <c r="AO182" s="3">
        <f t="shared" si="33"/>
        <v>-5.639450460218054E-2</v>
      </c>
      <c r="AP182" s="3">
        <f t="shared" si="34"/>
        <v>-6.7105885819278274E-2</v>
      </c>
      <c r="AQ182" s="3">
        <f t="shared" si="35"/>
        <v>-5.6497953816861804E-2</v>
      </c>
      <c r="AR182" s="3">
        <f t="shared" si="36"/>
        <v>-7.4074211028392706E-2</v>
      </c>
    </row>
    <row r="183" spans="1:44" x14ac:dyDescent="0.2">
      <c r="A183" s="1">
        <v>181</v>
      </c>
      <c r="B183">
        <v>181</v>
      </c>
      <c r="C183">
        <v>181</v>
      </c>
      <c r="D183" t="s">
        <v>210</v>
      </c>
      <c r="E183" t="s">
        <v>461</v>
      </c>
      <c r="F183" t="s">
        <v>543</v>
      </c>
      <c r="G183">
        <v>0.3276</v>
      </c>
      <c r="H183">
        <v>1.498</v>
      </c>
      <c r="I183">
        <v>1.9864999999999999</v>
      </c>
      <c r="J183">
        <v>1.1244000000000001</v>
      </c>
      <c r="K183">
        <v>2.1238000000000001</v>
      </c>
      <c r="L183">
        <v>2042</v>
      </c>
      <c r="M183">
        <v>181</v>
      </c>
      <c r="N183" t="s">
        <v>543</v>
      </c>
      <c r="O183">
        <v>2011</v>
      </c>
      <c r="P183" t="s">
        <v>461</v>
      </c>
      <c r="Q183" t="s">
        <v>543</v>
      </c>
      <c r="R183">
        <v>201105</v>
      </c>
      <c r="S183">
        <v>0.34260000000000002</v>
      </c>
      <c r="T183">
        <v>1.5906</v>
      </c>
      <c r="U183">
        <v>2.1183000000000001</v>
      </c>
      <c r="V183">
        <v>1.1749000000000001</v>
      </c>
      <c r="W183">
        <v>2.2078000000000002</v>
      </c>
      <c r="X183">
        <v>1988</v>
      </c>
      <c r="Y183">
        <v>0.25769999999999998</v>
      </c>
      <c r="Z183">
        <v>0.25840000000000002</v>
      </c>
      <c r="AA183">
        <v>0.31969999999999998</v>
      </c>
      <c r="AB183">
        <v>1.34</v>
      </c>
      <c r="AC183">
        <v>0.19009999999999999</v>
      </c>
      <c r="AD183">
        <v>1988</v>
      </c>
      <c r="AF183" s="2">
        <f t="shared" si="25"/>
        <v>2.716297786720312E-2</v>
      </c>
      <c r="AG183" s="2">
        <f t="shared" si="26"/>
        <v>-4.3782837127845919E-2</v>
      </c>
      <c r="AH183" s="2">
        <f t="shared" si="27"/>
        <v>-5.8217025022004321E-2</v>
      </c>
      <c r="AI183" s="2">
        <f t="shared" si="28"/>
        <v>-6.2219704480007576E-2</v>
      </c>
      <c r="AJ183" s="2">
        <f t="shared" si="29"/>
        <v>-4.29823814792748E-2</v>
      </c>
      <c r="AK183" s="2">
        <f t="shared" si="30"/>
        <v>-3.8046924540266369E-2</v>
      </c>
      <c r="AM183" s="2">
        <f t="shared" si="31"/>
        <v>-3.6347649130365978E-2</v>
      </c>
      <c r="AN183" s="3">
        <f t="shared" si="32"/>
        <v>-5.2884986497857278E-2</v>
      </c>
      <c r="AO183" s="3">
        <f t="shared" si="33"/>
        <v>-5.639613950383187E-2</v>
      </c>
      <c r="AP183" s="3">
        <f t="shared" si="34"/>
        <v>-6.711484870550187E-2</v>
      </c>
      <c r="AQ183" s="3">
        <f t="shared" si="35"/>
        <v>-5.6267030276731016E-2</v>
      </c>
      <c r="AR183" s="3">
        <f t="shared" si="36"/>
        <v>-7.3498502762095339E-2</v>
      </c>
    </row>
    <row r="184" spans="1:44" x14ac:dyDescent="0.2">
      <c r="A184" s="1">
        <v>182</v>
      </c>
      <c r="B184">
        <v>182</v>
      </c>
      <c r="C184">
        <v>182</v>
      </c>
      <c r="D184" t="s">
        <v>211</v>
      </c>
      <c r="E184" t="s">
        <v>462</v>
      </c>
      <c r="F184" t="s">
        <v>543</v>
      </c>
      <c r="G184">
        <v>1.9672000000000001</v>
      </c>
      <c r="H184">
        <v>3.5903999999999998</v>
      </c>
      <c r="I184">
        <v>3.2143000000000002</v>
      </c>
      <c r="J184">
        <v>1.8245</v>
      </c>
      <c r="K184">
        <v>1.7985</v>
      </c>
      <c r="L184">
        <v>2037</v>
      </c>
      <c r="M184">
        <v>182</v>
      </c>
      <c r="N184" t="s">
        <v>543</v>
      </c>
      <c r="O184">
        <v>2012</v>
      </c>
      <c r="P184" t="s">
        <v>462</v>
      </c>
      <c r="Q184" t="s">
        <v>543</v>
      </c>
      <c r="R184">
        <v>201205</v>
      </c>
      <c r="S184">
        <v>2.0470999999999999</v>
      </c>
      <c r="T184">
        <v>3.7734999999999999</v>
      </c>
      <c r="U184">
        <v>3.2765</v>
      </c>
      <c r="V184">
        <v>1.9144000000000001</v>
      </c>
      <c r="W184">
        <v>2.0068000000000001</v>
      </c>
      <c r="X184">
        <v>1985</v>
      </c>
      <c r="Y184">
        <v>1.4462999999999999</v>
      </c>
      <c r="Z184">
        <v>0.7722</v>
      </c>
      <c r="AA184">
        <v>1.0076000000000001</v>
      </c>
      <c r="AB184">
        <v>0.19869999999999999</v>
      </c>
      <c r="AC184">
        <v>0.1691</v>
      </c>
      <c r="AD184">
        <v>1985</v>
      </c>
      <c r="AF184" s="2">
        <f t="shared" si="25"/>
        <v>2.6196473551637345E-2</v>
      </c>
      <c r="AG184" s="2">
        <f t="shared" si="26"/>
        <v>-3.903082409261871E-2</v>
      </c>
      <c r="AH184" s="2">
        <f t="shared" si="27"/>
        <v>-4.8522591758314526E-2</v>
      </c>
      <c r="AI184" s="2">
        <f t="shared" si="28"/>
        <v>-1.8983671600793506E-2</v>
      </c>
      <c r="AJ184" s="2">
        <f t="shared" si="29"/>
        <v>-4.695988299206022E-2</v>
      </c>
      <c r="AK184" s="2">
        <f t="shared" si="30"/>
        <v>-0.10379708989435921</v>
      </c>
      <c r="AM184" s="2">
        <f t="shared" si="31"/>
        <v>-3.8516264464418137E-2</v>
      </c>
      <c r="AN184" s="3">
        <f t="shared" si="32"/>
        <v>-5.3016901706118315E-2</v>
      </c>
      <c r="AO184" s="3">
        <f t="shared" si="33"/>
        <v>-5.6369749858640968E-2</v>
      </c>
      <c r="AP184" s="3">
        <f t="shared" si="34"/>
        <v>-6.7185792824711904E-2</v>
      </c>
      <c r="AQ184" s="3">
        <f t="shared" si="35"/>
        <v>-5.6459561418723145E-2</v>
      </c>
      <c r="AR184" s="3">
        <f t="shared" si="36"/>
        <v>-7.4012293750817471E-2</v>
      </c>
    </row>
    <row r="185" spans="1:44" x14ac:dyDescent="0.2">
      <c r="A185" s="1">
        <v>183</v>
      </c>
      <c r="B185">
        <v>183</v>
      </c>
      <c r="C185">
        <v>183</v>
      </c>
      <c r="D185" t="s">
        <v>212</v>
      </c>
      <c r="E185" t="s">
        <v>463</v>
      </c>
      <c r="F185" t="s">
        <v>543</v>
      </c>
      <c r="G185">
        <v>0.30120000000000002</v>
      </c>
      <c r="H185">
        <v>1.0758000000000001</v>
      </c>
      <c r="I185">
        <v>2.5546000000000002</v>
      </c>
      <c r="J185">
        <v>0.26979999999999998</v>
      </c>
      <c r="K185">
        <v>2.1143999999999998</v>
      </c>
      <c r="L185">
        <v>2215</v>
      </c>
      <c r="M185">
        <v>183</v>
      </c>
      <c r="N185" t="s">
        <v>543</v>
      </c>
      <c r="O185">
        <v>2013</v>
      </c>
      <c r="P185" t="s">
        <v>463</v>
      </c>
      <c r="Q185" t="s">
        <v>543</v>
      </c>
      <c r="R185">
        <v>201305</v>
      </c>
      <c r="S185">
        <v>0.3206</v>
      </c>
      <c r="T185">
        <v>1.1617</v>
      </c>
      <c r="U185">
        <v>2.7351000000000001</v>
      </c>
      <c r="V185">
        <v>0.2828</v>
      </c>
      <c r="W185">
        <v>2.2061999999999999</v>
      </c>
      <c r="X185">
        <v>2151</v>
      </c>
      <c r="Y185">
        <v>0.51329999999999998</v>
      </c>
      <c r="Z185">
        <v>0.24809999999999999</v>
      </c>
      <c r="AA185">
        <v>0.36459999999999998</v>
      </c>
      <c r="AB185">
        <v>0.45839999999999997</v>
      </c>
      <c r="AC185">
        <v>0.2374</v>
      </c>
      <c r="AD185">
        <v>2151</v>
      </c>
      <c r="AF185" s="2">
        <f t="shared" si="25"/>
        <v>2.9753602975360227E-2</v>
      </c>
      <c r="AG185" s="2">
        <f t="shared" si="26"/>
        <v>-6.0511540860885726E-2</v>
      </c>
      <c r="AH185" s="2">
        <f t="shared" si="27"/>
        <v>-7.3943358870620535E-2</v>
      </c>
      <c r="AI185" s="2">
        <f t="shared" si="28"/>
        <v>-6.5993930752074825E-2</v>
      </c>
      <c r="AJ185" s="2">
        <f t="shared" si="29"/>
        <v>-4.5968882602546057E-2</v>
      </c>
      <c r="AK185" s="2">
        <f t="shared" si="30"/>
        <v>-4.1610008158825207E-2</v>
      </c>
      <c r="AM185" s="2">
        <f t="shared" si="31"/>
        <v>-4.3045686378265356E-2</v>
      </c>
      <c r="AN185" s="3">
        <f t="shared" si="32"/>
        <v>-5.3222579318081539E-2</v>
      </c>
      <c r="AO185" s="3">
        <f t="shared" si="33"/>
        <v>-5.64851492424693E-2</v>
      </c>
      <c r="AP185" s="3">
        <f t="shared" si="34"/>
        <v>-6.7894647548593062E-2</v>
      </c>
      <c r="AQ185" s="3">
        <f t="shared" si="35"/>
        <v>-5.6599262572056414E-2</v>
      </c>
      <c r="AR185" s="3">
        <f t="shared" si="36"/>
        <v>-7.3574282042824221E-2</v>
      </c>
    </row>
    <row r="186" spans="1:44" x14ac:dyDescent="0.2">
      <c r="A186" s="1">
        <v>184</v>
      </c>
      <c r="B186">
        <v>184</v>
      </c>
      <c r="C186">
        <v>184</v>
      </c>
      <c r="D186" t="s">
        <v>213</v>
      </c>
      <c r="E186" t="s">
        <v>464</v>
      </c>
      <c r="F186" t="s">
        <v>543</v>
      </c>
      <c r="G186">
        <v>0.63719999999999999</v>
      </c>
      <c r="H186">
        <v>2.7968000000000002</v>
      </c>
      <c r="I186">
        <v>3.5722999999999998</v>
      </c>
      <c r="J186">
        <v>0.59770000000000001</v>
      </c>
      <c r="K186">
        <v>1.7049000000000001</v>
      </c>
      <c r="L186">
        <v>2679</v>
      </c>
      <c r="M186">
        <v>184</v>
      </c>
      <c r="N186" t="s">
        <v>543</v>
      </c>
      <c r="O186">
        <v>2014</v>
      </c>
      <c r="P186" t="s">
        <v>464</v>
      </c>
      <c r="Q186" t="s">
        <v>543</v>
      </c>
      <c r="R186">
        <v>201405</v>
      </c>
      <c r="S186">
        <v>0.68179999999999996</v>
      </c>
      <c r="T186">
        <v>2.9342000000000001</v>
      </c>
      <c r="U186">
        <v>3.6509999999999998</v>
      </c>
      <c r="V186">
        <v>0.63519999999999999</v>
      </c>
      <c r="W186">
        <v>1.8266</v>
      </c>
      <c r="X186">
        <v>2579</v>
      </c>
      <c r="Y186">
        <v>1.1509</v>
      </c>
      <c r="Z186">
        <v>1.1987000000000001</v>
      </c>
      <c r="AA186">
        <v>0.81369999999999998</v>
      </c>
      <c r="AB186">
        <v>0.88839999999999997</v>
      </c>
      <c r="AC186">
        <v>1.0096000000000001</v>
      </c>
      <c r="AD186">
        <v>2579</v>
      </c>
      <c r="AF186" s="2">
        <f t="shared" si="25"/>
        <v>3.8774718883288095E-2</v>
      </c>
      <c r="AG186" s="2">
        <f t="shared" si="26"/>
        <v>-6.5415077735406224E-2</v>
      </c>
      <c r="AH186" s="2">
        <f t="shared" si="27"/>
        <v>-4.6827073819098897E-2</v>
      </c>
      <c r="AI186" s="2">
        <f t="shared" si="28"/>
        <v>-2.1555738153930415E-2</v>
      </c>
      <c r="AJ186" s="2">
        <f t="shared" si="29"/>
        <v>-5.9036523929471008E-2</v>
      </c>
      <c r="AK186" s="2">
        <f t="shared" si="30"/>
        <v>-6.6626519216029689E-2</v>
      </c>
      <c r="AM186" s="2">
        <f t="shared" si="31"/>
        <v>-3.6781035661774687E-2</v>
      </c>
      <c r="AN186" s="3">
        <f t="shared" si="32"/>
        <v>-5.3113788847293411E-2</v>
      </c>
      <c r="AO186" s="3">
        <f t="shared" si="33"/>
        <v>-5.6224578949511807E-2</v>
      </c>
      <c r="AP186" s="3">
        <f t="shared" si="34"/>
        <v>-6.7923016456003779E-2</v>
      </c>
      <c r="AQ186" s="3">
        <f t="shared" si="35"/>
        <v>-5.6757924959661046E-2</v>
      </c>
      <c r="AR186" s="3">
        <f t="shared" si="36"/>
        <v>-7.4051360757510773E-2</v>
      </c>
    </row>
    <row r="187" spans="1:44" x14ac:dyDescent="0.2">
      <c r="A187" s="1">
        <v>185</v>
      </c>
      <c r="B187">
        <v>185</v>
      </c>
      <c r="C187">
        <v>185</v>
      </c>
      <c r="D187" t="s">
        <v>214</v>
      </c>
      <c r="E187" t="s">
        <v>465</v>
      </c>
      <c r="F187" t="s">
        <v>543</v>
      </c>
      <c r="G187">
        <v>2.2574999999999998</v>
      </c>
      <c r="H187">
        <v>2.5175999999999998</v>
      </c>
      <c r="I187">
        <v>3.5344000000000002</v>
      </c>
      <c r="J187">
        <v>1.0927</v>
      </c>
      <c r="K187">
        <v>0.86950000000000005</v>
      </c>
      <c r="L187">
        <v>2739</v>
      </c>
      <c r="M187">
        <v>185</v>
      </c>
      <c r="N187" t="s">
        <v>543</v>
      </c>
      <c r="O187">
        <v>2015</v>
      </c>
      <c r="P187" t="s">
        <v>465</v>
      </c>
      <c r="Q187" t="s">
        <v>543</v>
      </c>
      <c r="R187">
        <v>201505</v>
      </c>
      <c r="S187">
        <v>2.4472</v>
      </c>
      <c r="T187">
        <v>2.7235</v>
      </c>
      <c r="U187">
        <v>3.9586999999999999</v>
      </c>
      <c r="V187">
        <v>1.1980999999999999</v>
      </c>
      <c r="W187">
        <v>0.9496</v>
      </c>
      <c r="X187">
        <v>2600</v>
      </c>
      <c r="Y187">
        <v>1.7668999999999999</v>
      </c>
      <c r="Z187">
        <v>0.70499999999999996</v>
      </c>
      <c r="AA187">
        <v>1.355</v>
      </c>
      <c r="AB187">
        <v>2.2130000000000001</v>
      </c>
      <c r="AC187">
        <v>0.42899999999999999</v>
      </c>
      <c r="AD187">
        <v>2600</v>
      </c>
      <c r="AF187" s="2">
        <f t="shared" si="25"/>
        <v>5.3461538461538449E-2</v>
      </c>
      <c r="AG187" s="2">
        <f t="shared" si="26"/>
        <v>-7.7517162471395951E-2</v>
      </c>
      <c r="AH187" s="2">
        <f t="shared" si="27"/>
        <v>-7.5601248393611264E-2</v>
      </c>
      <c r="AI187" s="2">
        <f t="shared" si="28"/>
        <v>-0.10718165054184448</v>
      </c>
      <c r="AJ187" s="2">
        <f t="shared" si="29"/>
        <v>-8.7972623320257015E-2</v>
      </c>
      <c r="AK187" s="2">
        <f t="shared" si="30"/>
        <v>-8.4351305812973787E-2</v>
      </c>
      <c r="AM187" s="2">
        <f t="shared" si="31"/>
        <v>-6.3193742013090679E-2</v>
      </c>
      <c r="AN187" s="3">
        <f t="shared" si="32"/>
        <v>-5.2927405682322008E-2</v>
      </c>
      <c r="AO187" s="3">
        <f t="shared" si="33"/>
        <v>-5.6366965390881714E-2</v>
      </c>
      <c r="AP187" s="3">
        <f t="shared" si="34"/>
        <v>-6.8625550975732169E-2</v>
      </c>
      <c r="AQ187" s="3">
        <f t="shared" si="35"/>
        <v>-5.6723400732845757E-2</v>
      </c>
      <c r="AR187" s="3">
        <f t="shared" si="36"/>
        <v>-7.4163858356624132E-2</v>
      </c>
    </row>
    <row r="188" spans="1:44" x14ac:dyDescent="0.2">
      <c r="A188" s="1">
        <v>186</v>
      </c>
      <c r="B188">
        <v>186</v>
      </c>
      <c r="C188">
        <v>186</v>
      </c>
      <c r="D188" t="s">
        <v>215</v>
      </c>
      <c r="E188" t="s">
        <v>466</v>
      </c>
      <c r="F188" t="s">
        <v>543</v>
      </c>
      <c r="G188">
        <v>1.4488000000000001</v>
      </c>
      <c r="H188">
        <v>1.2586999999999999</v>
      </c>
      <c r="I188">
        <v>1.2299</v>
      </c>
      <c r="J188">
        <v>0.62909999999999999</v>
      </c>
      <c r="K188">
        <v>1.4503999999999999</v>
      </c>
      <c r="L188">
        <v>3014</v>
      </c>
      <c r="M188">
        <v>186</v>
      </c>
      <c r="N188" t="s">
        <v>543</v>
      </c>
      <c r="O188">
        <v>2016</v>
      </c>
      <c r="P188" t="s">
        <v>466</v>
      </c>
      <c r="Q188" t="s">
        <v>543</v>
      </c>
      <c r="R188">
        <v>201605</v>
      </c>
      <c r="S188">
        <v>1.5621</v>
      </c>
      <c r="T188">
        <v>1.3405</v>
      </c>
      <c r="U188">
        <v>1.3374999999999999</v>
      </c>
      <c r="V188">
        <v>0.67500000000000004</v>
      </c>
      <c r="W188">
        <v>1.5342</v>
      </c>
      <c r="X188">
        <v>2874</v>
      </c>
      <c r="Y188">
        <v>1.2131000000000001</v>
      </c>
      <c r="Z188">
        <v>0.79920000000000002</v>
      </c>
      <c r="AA188">
        <v>0.94620000000000004</v>
      </c>
      <c r="AB188">
        <v>0.89359999999999995</v>
      </c>
      <c r="AC188">
        <v>0.56369999999999998</v>
      </c>
      <c r="AD188">
        <v>2874</v>
      </c>
      <c r="AF188" s="2">
        <f t="shared" si="25"/>
        <v>4.8712595685455717E-2</v>
      </c>
      <c r="AG188" s="2">
        <f t="shared" si="26"/>
        <v>-7.2530567825363268E-2</v>
      </c>
      <c r="AH188" s="2">
        <f t="shared" si="27"/>
        <v>-6.102200671391278E-2</v>
      </c>
      <c r="AI188" s="2">
        <f t="shared" si="28"/>
        <v>-8.0448598130841042E-2</v>
      </c>
      <c r="AJ188" s="2">
        <f t="shared" si="29"/>
        <v>-6.800000000000006E-2</v>
      </c>
      <c r="AK188" s="2">
        <f t="shared" si="30"/>
        <v>-5.4621301003780487E-2</v>
      </c>
      <c r="AM188" s="2">
        <f t="shared" si="31"/>
        <v>-4.7984979664740322E-2</v>
      </c>
      <c r="AN188" s="3">
        <f t="shared" si="32"/>
        <v>-5.2549101731720872E-2</v>
      </c>
      <c r="AO188" s="3">
        <f t="shared" si="33"/>
        <v>-5.6071053344685866E-2</v>
      </c>
      <c r="AP188" s="3">
        <f t="shared" si="34"/>
        <v>-6.8032380213176605E-2</v>
      </c>
      <c r="AQ188" s="3">
        <f t="shared" si="35"/>
        <v>-5.6242643462270189E-2</v>
      </c>
      <c r="AR188" s="3">
        <f t="shared" si="36"/>
        <v>-7.4007128395757196E-2</v>
      </c>
    </row>
    <row r="189" spans="1:44" x14ac:dyDescent="0.2">
      <c r="A189" s="1">
        <v>187</v>
      </c>
      <c r="B189">
        <v>187</v>
      </c>
      <c r="C189">
        <v>187</v>
      </c>
      <c r="D189" t="s">
        <v>216</v>
      </c>
      <c r="E189" t="s">
        <v>467</v>
      </c>
      <c r="F189" t="s">
        <v>543</v>
      </c>
      <c r="G189">
        <v>1.8592</v>
      </c>
      <c r="H189">
        <v>0.67249999999999999</v>
      </c>
      <c r="I189">
        <v>3.7740999999999998</v>
      </c>
      <c r="J189">
        <v>0.97030000000000005</v>
      </c>
      <c r="K189">
        <v>1.8654999999999999</v>
      </c>
      <c r="L189">
        <v>3735</v>
      </c>
      <c r="M189">
        <v>187</v>
      </c>
      <c r="N189" t="s">
        <v>543</v>
      </c>
      <c r="O189">
        <v>2017</v>
      </c>
      <c r="P189" t="s">
        <v>467</v>
      </c>
      <c r="Q189" t="s">
        <v>543</v>
      </c>
      <c r="R189">
        <v>201705</v>
      </c>
      <c r="S189">
        <v>1.9990000000000001</v>
      </c>
      <c r="T189">
        <v>0.73029999999999995</v>
      </c>
      <c r="U189">
        <v>4.0534999999999997</v>
      </c>
      <c r="V189">
        <v>1.0495000000000001</v>
      </c>
      <c r="W189">
        <v>1.9964999999999999</v>
      </c>
      <c r="X189">
        <v>3584</v>
      </c>
      <c r="Y189">
        <v>1.2791999999999999</v>
      </c>
      <c r="Z189">
        <v>0.42680000000000001</v>
      </c>
      <c r="AA189">
        <v>2.2563</v>
      </c>
      <c r="AB189">
        <v>1.7363999999999999</v>
      </c>
      <c r="AC189">
        <v>8.1699999999999995E-2</v>
      </c>
      <c r="AD189">
        <v>3584</v>
      </c>
      <c r="AF189" s="2">
        <f t="shared" si="25"/>
        <v>4.2131696428571397E-2</v>
      </c>
      <c r="AG189" s="2">
        <f t="shared" si="26"/>
        <v>-6.993496748374195E-2</v>
      </c>
      <c r="AH189" s="2">
        <f t="shared" si="27"/>
        <v>-7.9145556620566881E-2</v>
      </c>
      <c r="AI189" s="2">
        <f t="shared" si="28"/>
        <v>-6.8928086838534575E-2</v>
      </c>
      <c r="AJ189" s="2">
        <f t="shared" si="29"/>
        <v>-7.546450690805151E-2</v>
      </c>
      <c r="AK189" s="2">
        <f t="shared" si="30"/>
        <v>-6.5614825945404465E-2</v>
      </c>
      <c r="AM189" s="2">
        <f t="shared" si="31"/>
        <v>-5.2826041227954666E-2</v>
      </c>
      <c r="AN189" s="3">
        <f t="shared" si="32"/>
        <v>-5.223689132400771E-2</v>
      </c>
      <c r="AO189" s="3">
        <f t="shared" si="33"/>
        <v>-5.5993694698291699E-2</v>
      </c>
      <c r="AP189" s="3">
        <f t="shared" si="34"/>
        <v>-6.7838376808213099E-2</v>
      </c>
      <c r="AQ189" s="3">
        <f t="shared" si="35"/>
        <v>-5.6058934766368154E-2</v>
      </c>
      <c r="AR189" s="3">
        <f t="shared" si="36"/>
        <v>-7.4310031948756822E-2</v>
      </c>
    </row>
    <row r="190" spans="1:44" x14ac:dyDescent="0.2">
      <c r="A190" s="1">
        <v>188</v>
      </c>
      <c r="B190">
        <v>188</v>
      </c>
      <c r="C190">
        <v>188</v>
      </c>
      <c r="D190" t="s">
        <v>217</v>
      </c>
      <c r="E190" t="s">
        <v>468</v>
      </c>
      <c r="F190" t="s">
        <v>543</v>
      </c>
      <c r="G190">
        <v>2.5036999999999998</v>
      </c>
      <c r="H190">
        <v>2.2673999999999999</v>
      </c>
      <c r="I190">
        <v>2.8673999999999999</v>
      </c>
      <c r="J190">
        <v>0.78039999999999998</v>
      </c>
      <c r="K190">
        <v>1.5887</v>
      </c>
      <c r="L190">
        <v>2495</v>
      </c>
      <c r="M190">
        <v>188</v>
      </c>
      <c r="N190" t="s">
        <v>543</v>
      </c>
      <c r="O190">
        <v>2018</v>
      </c>
      <c r="P190" t="s">
        <v>468</v>
      </c>
      <c r="Q190" t="s">
        <v>543</v>
      </c>
      <c r="R190">
        <v>201805</v>
      </c>
      <c r="S190">
        <v>2.7989999999999999</v>
      </c>
      <c r="T190">
        <v>2.4628999999999999</v>
      </c>
      <c r="U190">
        <v>2.9996</v>
      </c>
      <c r="V190">
        <v>0.83660000000000001</v>
      </c>
      <c r="W190">
        <v>1.6774</v>
      </c>
      <c r="X190">
        <v>2430</v>
      </c>
      <c r="Y190">
        <v>1.5995999999999999</v>
      </c>
      <c r="Z190">
        <v>0.81810000000000005</v>
      </c>
      <c r="AA190">
        <v>1.2942</v>
      </c>
      <c r="AB190">
        <v>1.6865000000000001</v>
      </c>
      <c r="AC190">
        <v>0.61629999999999996</v>
      </c>
      <c r="AD190">
        <v>2430</v>
      </c>
      <c r="AF190" s="2">
        <f t="shared" si="25"/>
        <v>2.6748971193415683E-2</v>
      </c>
      <c r="AG190" s="2">
        <f t="shared" si="26"/>
        <v>-0.10550196498749553</v>
      </c>
      <c r="AH190" s="2">
        <f t="shared" si="27"/>
        <v>-7.9377969060863252E-2</v>
      </c>
      <c r="AI190" s="2">
        <f t="shared" si="28"/>
        <v>-4.4072543005734155E-2</v>
      </c>
      <c r="AJ190" s="2">
        <f t="shared" si="29"/>
        <v>-6.7176667463542894E-2</v>
      </c>
      <c r="AK190" s="2">
        <f t="shared" si="30"/>
        <v>-5.2879456301418881E-2</v>
      </c>
      <c r="AM190" s="2">
        <f t="shared" si="31"/>
        <v>-5.3709938270939839E-2</v>
      </c>
      <c r="AN190" s="3">
        <f t="shared" si="32"/>
        <v>-5.1955969480202403E-2</v>
      </c>
      <c r="AO190" s="3">
        <f t="shared" si="33"/>
        <v>-5.5626204826509554E-2</v>
      </c>
      <c r="AP190" s="3">
        <f t="shared" si="34"/>
        <v>-6.7821079823604816E-2</v>
      </c>
      <c r="AQ190" s="3">
        <f t="shared" si="35"/>
        <v>-5.5750909811738268E-2</v>
      </c>
      <c r="AR190" s="3">
        <f t="shared" si="36"/>
        <v>-7.4448051091667175E-2</v>
      </c>
    </row>
    <row r="191" spans="1:44" x14ac:dyDescent="0.2">
      <c r="A191" s="1">
        <v>189</v>
      </c>
      <c r="B191">
        <v>189</v>
      </c>
      <c r="C191">
        <v>189</v>
      </c>
      <c r="D191" t="s">
        <v>218</v>
      </c>
      <c r="E191" t="s">
        <v>469</v>
      </c>
      <c r="F191" t="s">
        <v>543</v>
      </c>
      <c r="G191">
        <v>2.6433</v>
      </c>
      <c r="H191">
        <v>2.9868000000000001</v>
      </c>
      <c r="I191">
        <v>3.1745999999999999</v>
      </c>
      <c r="J191">
        <v>1.3245</v>
      </c>
      <c r="K191">
        <v>3.3902999999999999</v>
      </c>
      <c r="L191">
        <v>2663</v>
      </c>
      <c r="M191">
        <v>189</v>
      </c>
      <c r="N191" t="s">
        <v>543</v>
      </c>
      <c r="O191">
        <v>2019</v>
      </c>
      <c r="P191" t="s">
        <v>469</v>
      </c>
      <c r="Q191" t="s">
        <v>543</v>
      </c>
      <c r="R191">
        <v>201905</v>
      </c>
      <c r="S191">
        <v>2.8365</v>
      </c>
      <c r="T191">
        <v>2.4449000000000001</v>
      </c>
      <c r="U191">
        <v>3.4186999999999999</v>
      </c>
      <c r="V191">
        <v>1.4356</v>
      </c>
      <c r="W191">
        <v>3.7195999999999998</v>
      </c>
      <c r="X191">
        <v>2553</v>
      </c>
      <c r="Y191">
        <v>2.1238999999999999</v>
      </c>
      <c r="Z191">
        <v>1.6930000000000001</v>
      </c>
      <c r="AA191">
        <v>1.2476</v>
      </c>
      <c r="AB191">
        <v>2.0165000000000002</v>
      </c>
      <c r="AC191">
        <v>1.1840999999999999</v>
      </c>
      <c r="AD191">
        <v>2553</v>
      </c>
      <c r="AF191" s="2">
        <f t="shared" si="25"/>
        <v>4.3086564825695284E-2</v>
      </c>
      <c r="AG191" s="2">
        <f t="shared" si="26"/>
        <v>-6.8112109994711845E-2</v>
      </c>
      <c r="AH191" s="2">
        <f t="shared" si="27"/>
        <v>0.22164505705754833</v>
      </c>
      <c r="AI191" s="2">
        <f t="shared" si="28"/>
        <v>-7.1401409892649204E-2</v>
      </c>
      <c r="AJ191" s="2">
        <f t="shared" si="29"/>
        <v>-7.7389244915018085E-2</v>
      </c>
      <c r="AK191" s="2">
        <f t="shared" si="30"/>
        <v>-8.8531024841380757E-2</v>
      </c>
      <c r="AM191" s="2">
        <f t="shared" si="31"/>
        <v>-6.7836946267527121E-3</v>
      </c>
      <c r="AN191" s="3">
        <f t="shared" si="32"/>
        <v>-5.1092324391375094E-2</v>
      </c>
      <c r="AO191" s="3">
        <f t="shared" si="33"/>
        <v>-5.5243111854987724E-2</v>
      </c>
      <c r="AP191" s="3">
        <f t="shared" si="34"/>
        <v>-6.8204120740022092E-2</v>
      </c>
      <c r="AQ191" s="3">
        <f t="shared" si="35"/>
        <v>-5.5566623397999483E-2</v>
      </c>
      <c r="AR191" s="3">
        <f t="shared" si="36"/>
        <v>-7.4795931652800213E-2</v>
      </c>
    </row>
    <row r="192" spans="1:44" x14ac:dyDescent="0.2">
      <c r="A192" s="1">
        <v>190</v>
      </c>
      <c r="B192">
        <v>190</v>
      </c>
      <c r="C192">
        <v>190</v>
      </c>
      <c r="D192" t="s">
        <v>219</v>
      </c>
      <c r="E192" t="s">
        <v>470</v>
      </c>
      <c r="F192" t="s">
        <v>543</v>
      </c>
      <c r="G192">
        <v>0.47349999999999998</v>
      </c>
      <c r="H192">
        <v>1.429</v>
      </c>
      <c r="I192">
        <v>1.7282999999999999</v>
      </c>
      <c r="J192">
        <v>1.3169999999999999</v>
      </c>
      <c r="K192">
        <v>1.5539000000000001</v>
      </c>
      <c r="L192">
        <v>3191</v>
      </c>
      <c r="M192">
        <v>190</v>
      </c>
      <c r="N192" t="s">
        <v>543</v>
      </c>
      <c r="O192">
        <v>2020</v>
      </c>
      <c r="P192" t="s">
        <v>470</v>
      </c>
      <c r="Q192" t="s">
        <v>543</v>
      </c>
      <c r="R192">
        <v>202004</v>
      </c>
      <c r="S192">
        <v>0.496</v>
      </c>
      <c r="T192">
        <v>1.4709000000000001</v>
      </c>
      <c r="U192">
        <v>1.8304</v>
      </c>
      <c r="V192">
        <v>1.379</v>
      </c>
      <c r="W192">
        <v>1.6262000000000001</v>
      </c>
      <c r="X192">
        <v>3133</v>
      </c>
      <c r="Y192">
        <v>0.39429999999999998</v>
      </c>
      <c r="Z192">
        <v>0.41220000000000001</v>
      </c>
      <c r="AA192">
        <v>0.3599</v>
      </c>
      <c r="AB192">
        <v>0.69240000000000002</v>
      </c>
      <c r="AC192">
        <v>0.41249999999999998</v>
      </c>
      <c r="AD192">
        <v>3133</v>
      </c>
      <c r="AF192" s="2">
        <f t="shared" si="25"/>
        <v>1.8512607724225916E-2</v>
      </c>
      <c r="AG192" s="2">
        <f t="shared" si="26"/>
        <v>-4.5362903225806495E-2</v>
      </c>
      <c r="AH192" s="2">
        <f t="shared" si="27"/>
        <v>-2.8485960976273095E-2</v>
      </c>
      <c r="AI192" s="2">
        <f t="shared" si="28"/>
        <v>-5.5780157342657399E-2</v>
      </c>
      <c r="AJ192" s="2">
        <f t="shared" si="29"/>
        <v>-4.4960116026105945E-2</v>
      </c>
      <c r="AK192" s="2">
        <f t="shared" si="30"/>
        <v>-4.4459476079203086E-2</v>
      </c>
      <c r="AM192" s="2">
        <f t="shared" si="31"/>
        <v>-3.3422667654303351E-2</v>
      </c>
      <c r="AN192" s="3">
        <f t="shared" si="32"/>
        <v>-5.0813311512631881E-2</v>
      </c>
      <c r="AO192" s="3">
        <f t="shared" si="33"/>
        <v>-5.9782262165029292E-2</v>
      </c>
      <c r="AP192" s="3">
        <f t="shared" si="34"/>
        <v>-6.8151706163749506E-2</v>
      </c>
      <c r="AQ192" s="3">
        <f t="shared" si="35"/>
        <v>-5.5208875504277867E-2</v>
      </c>
      <c r="AR192" s="3">
        <f t="shared" si="36"/>
        <v>-7.457076619069232E-2</v>
      </c>
    </row>
    <row r="193" spans="1:44" x14ac:dyDescent="0.2">
      <c r="A193" s="1">
        <v>191</v>
      </c>
      <c r="B193">
        <v>191</v>
      </c>
      <c r="C193">
        <v>191</v>
      </c>
      <c r="D193" t="s">
        <v>220</v>
      </c>
      <c r="E193" t="s">
        <v>471</v>
      </c>
      <c r="F193" t="s">
        <v>543</v>
      </c>
      <c r="G193">
        <v>1.3231999999999999</v>
      </c>
      <c r="H193">
        <v>1.4842</v>
      </c>
      <c r="I193">
        <v>2.7357</v>
      </c>
      <c r="J193">
        <v>1.6266</v>
      </c>
      <c r="K193">
        <v>2.0604</v>
      </c>
      <c r="L193">
        <v>2855</v>
      </c>
      <c r="M193">
        <v>191</v>
      </c>
      <c r="N193" t="s">
        <v>543</v>
      </c>
      <c r="O193">
        <v>2021</v>
      </c>
      <c r="P193" t="s">
        <v>471</v>
      </c>
      <c r="Q193" t="s">
        <v>543</v>
      </c>
      <c r="R193">
        <v>202105</v>
      </c>
      <c r="S193">
        <v>1.4974000000000001</v>
      </c>
      <c r="T193">
        <v>1.5740000000000001</v>
      </c>
      <c r="U193">
        <v>2.8723999999999998</v>
      </c>
      <c r="V193">
        <v>1.7390000000000001</v>
      </c>
      <c r="W193">
        <v>2.1242000000000001</v>
      </c>
      <c r="X193">
        <v>2801</v>
      </c>
      <c r="Y193">
        <v>0.70860000000000001</v>
      </c>
      <c r="Z193">
        <v>1.2169000000000001</v>
      </c>
      <c r="AA193">
        <v>1.4661999999999999</v>
      </c>
      <c r="AB193">
        <v>0.9244</v>
      </c>
      <c r="AC193">
        <v>0.26669999999999999</v>
      </c>
      <c r="AD193">
        <v>2801</v>
      </c>
      <c r="AF193" s="2">
        <f t="shared" si="25"/>
        <v>1.9278828989646613E-2</v>
      </c>
      <c r="AG193" s="2">
        <f t="shared" si="26"/>
        <v>-0.11633498063309744</v>
      </c>
      <c r="AH193" s="2">
        <f t="shared" si="27"/>
        <v>-5.7052096569250366E-2</v>
      </c>
      <c r="AI193" s="2">
        <f t="shared" si="28"/>
        <v>-4.7590864782063758E-2</v>
      </c>
      <c r="AJ193" s="2">
        <f t="shared" si="29"/>
        <v>-6.4634847613571078E-2</v>
      </c>
      <c r="AK193" s="2">
        <f t="shared" si="30"/>
        <v>-3.0034836644383778E-2</v>
      </c>
      <c r="AM193" s="2">
        <f t="shared" si="31"/>
        <v>-4.939479954211997E-2</v>
      </c>
      <c r="AN193" s="3">
        <f t="shared" si="32"/>
        <v>-5.0904151650745626E-2</v>
      </c>
      <c r="AO193" s="3">
        <f t="shared" si="33"/>
        <v>-6.0303867184841903E-2</v>
      </c>
      <c r="AP193" s="3">
        <f t="shared" si="34"/>
        <v>-6.8357898644101051E-2</v>
      </c>
      <c r="AQ193" s="3">
        <f t="shared" si="35"/>
        <v>-5.5379688162247399E-2</v>
      </c>
      <c r="AR193" s="3">
        <f t="shared" si="36"/>
        <v>-7.5072621025883815E-2</v>
      </c>
    </row>
    <row r="194" spans="1:44" x14ac:dyDescent="0.2">
      <c r="A194" s="1">
        <v>192</v>
      </c>
      <c r="B194">
        <v>192</v>
      </c>
      <c r="C194">
        <v>192</v>
      </c>
      <c r="D194" t="s">
        <v>221</v>
      </c>
      <c r="E194" t="s">
        <v>472</v>
      </c>
      <c r="F194" t="s">
        <v>543</v>
      </c>
      <c r="G194">
        <v>0.86599999999999999</v>
      </c>
      <c r="H194">
        <v>0.622</v>
      </c>
      <c r="I194">
        <v>3.1947999999999999</v>
      </c>
      <c r="J194">
        <v>1.1990000000000001</v>
      </c>
      <c r="K194">
        <v>2.1818</v>
      </c>
      <c r="L194">
        <v>1630</v>
      </c>
      <c r="M194">
        <v>192</v>
      </c>
      <c r="N194" t="s">
        <v>543</v>
      </c>
      <c r="O194">
        <v>2011</v>
      </c>
      <c r="P194" t="s">
        <v>472</v>
      </c>
      <c r="Q194" t="s">
        <v>543</v>
      </c>
      <c r="R194">
        <v>201102</v>
      </c>
      <c r="S194">
        <v>0.94679999999999997</v>
      </c>
      <c r="T194">
        <v>0.64349999999999996</v>
      </c>
      <c r="U194">
        <v>3.1189</v>
      </c>
      <c r="V194">
        <v>1.2867999999999999</v>
      </c>
      <c r="W194">
        <v>2.1006</v>
      </c>
      <c r="X194">
        <v>1560</v>
      </c>
      <c r="Y194">
        <v>0.67179999999999995</v>
      </c>
      <c r="Z194">
        <v>0</v>
      </c>
      <c r="AA194">
        <v>0.54269999999999996</v>
      </c>
      <c r="AB194">
        <v>0.46350000000000002</v>
      </c>
      <c r="AC194">
        <v>7.3499999999999996E-2</v>
      </c>
      <c r="AD194">
        <v>1560</v>
      </c>
      <c r="AF194" s="2">
        <f t="shared" si="25"/>
        <v>4.4871794871794934E-2</v>
      </c>
      <c r="AG194" s="2">
        <f t="shared" si="26"/>
        <v>-8.5340092944655721E-2</v>
      </c>
      <c r="AH194" s="2">
        <f t="shared" si="27"/>
        <v>-3.3411033411033353E-2</v>
      </c>
      <c r="AI194" s="2">
        <f t="shared" si="28"/>
        <v>2.4335502901664086E-2</v>
      </c>
      <c r="AJ194" s="2">
        <f t="shared" si="29"/>
        <v>-6.8231271370842284E-2</v>
      </c>
      <c r="AK194" s="2">
        <f t="shared" si="30"/>
        <v>3.8655622203179973E-2</v>
      </c>
      <c r="AM194" s="2">
        <f t="shared" si="31"/>
        <v>-1.3186579624982061E-2</v>
      </c>
      <c r="AN194" s="3">
        <f t="shared" si="32"/>
        <v>-4.9795154549349831E-2</v>
      </c>
      <c r="AO194" s="3">
        <f t="shared" si="33"/>
        <v>-6.0358981941038357E-2</v>
      </c>
      <c r="AP194" s="3">
        <f t="shared" si="34"/>
        <v>-6.8709882268881348E-2</v>
      </c>
      <c r="AQ194" s="3">
        <f t="shared" si="35"/>
        <v>-5.522282105290293E-2</v>
      </c>
      <c r="AR194" s="3">
        <f t="shared" si="36"/>
        <v>-7.5835973303536336E-2</v>
      </c>
    </row>
    <row r="195" spans="1:44" x14ac:dyDescent="0.2">
      <c r="A195" s="1">
        <v>193</v>
      </c>
      <c r="B195">
        <v>193</v>
      </c>
      <c r="C195">
        <v>193</v>
      </c>
      <c r="D195" t="s">
        <v>222</v>
      </c>
      <c r="E195" t="s">
        <v>473</v>
      </c>
      <c r="F195" t="s">
        <v>543</v>
      </c>
      <c r="G195">
        <v>0.1043</v>
      </c>
      <c r="H195">
        <v>1.3428</v>
      </c>
      <c r="I195">
        <v>0.86829999999999996</v>
      </c>
      <c r="J195">
        <v>0.8538</v>
      </c>
      <c r="K195">
        <v>1.9060999999999999</v>
      </c>
      <c r="L195">
        <v>1670</v>
      </c>
      <c r="M195">
        <v>193</v>
      </c>
      <c r="N195" t="s">
        <v>543</v>
      </c>
      <c r="O195">
        <v>2012</v>
      </c>
      <c r="P195" t="s">
        <v>473</v>
      </c>
      <c r="Q195" t="s">
        <v>543</v>
      </c>
      <c r="R195">
        <v>201202</v>
      </c>
      <c r="S195">
        <v>0.11550000000000001</v>
      </c>
      <c r="T195">
        <v>1.6518999999999999</v>
      </c>
      <c r="U195">
        <v>0.95530000000000004</v>
      </c>
      <c r="V195">
        <v>0.94359999999999999</v>
      </c>
      <c r="W195">
        <v>2.3540999999999999</v>
      </c>
      <c r="X195">
        <v>1571</v>
      </c>
      <c r="Y195">
        <v>0.32469999999999999</v>
      </c>
      <c r="Z195">
        <v>0.91500000000000004</v>
      </c>
      <c r="AA195">
        <v>0.29620000000000002</v>
      </c>
      <c r="AB195">
        <v>1.0999999999999999E-2</v>
      </c>
      <c r="AC195">
        <v>0</v>
      </c>
      <c r="AD195">
        <v>1571</v>
      </c>
      <c r="AF195" s="2">
        <f t="shared" ref="AF195:AF252" si="37">(L195/AD195)-1</f>
        <v>6.301718650541055E-2</v>
      </c>
      <c r="AG195" s="2">
        <f t="shared" ref="AG195:AG252" si="38">IFERROR((G195/S195)-1,0)</f>
        <v>-9.6969696969696928E-2</v>
      </c>
      <c r="AH195" s="2">
        <f t="shared" ref="AH195:AH252" si="39">IFERROR((H195/T195)-1,0)</f>
        <v>-0.18711786427749866</v>
      </c>
      <c r="AI195" s="2">
        <f t="shared" ref="AI195:AI252" si="40">IFERROR((I195/U195)-1,0)</f>
        <v>-9.1070867790222998E-2</v>
      </c>
      <c r="AJ195" s="2">
        <f t="shared" ref="AJ195:AJ252" si="41">IFERROR((J195/V195)-1,0)</f>
        <v>-9.516744383213227E-2</v>
      </c>
      <c r="AK195" s="2">
        <f t="shared" ref="AK195:AK252" si="42">IFERROR((K195/W195)-1,0)</f>
        <v>-0.19030627415997625</v>
      </c>
      <c r="AM195" s="2">
        <f t="shared" ref="AM195:AM252" si="43">AVERAGE(AF195:AK195)</f>
        <v>-9.9602493420686097E-2</v>
      </c>
      <c r="AN195" s="3">
        <f t="shared" ref="AN195:AN252" si="44">AVERAGE(AG195:AG445)</f>
        <v>-4.9182310783913538E-2</v>
      </c>
      <c r="AO195" s="3">
        <f t="shared" ref="AO195:AO252" si="45">AVERAGE(AH195:AH445)</f>
        <v>-6.0823601743279825E-2</v>
      </c>
      <c r="AP195" s="3">
        <f t="shared" ref="AP195:AP252" si="46">AVERAGE(AI195:AI445)</f>
        <v>-7.0314113047683854E-2</v>
      </c>
      <c r="AQ195" s="3">
        <f t="shared" ref="AQ195:AQ252" si="47">AVERAGE(AJ195:AJ445)</f>
        <v>-5.4998537426731546E-2</v>
      </c>
      <c r="AR195" s="3">
        <f t="shared" ref="AR195:AR252" si="48">AVERAGE(AK195:AK445)</f>
        <v>-7.7809966329514216E-2</v>
      </c>
    </row>
    <row r="196" spans="1:44" x14ac:dyDescent="0.2">
      <c r="A196" s="1">
        <v>194</v>
      </c>
      <c r="B196">
        <v>194</v>
      </c>
      <c r="C196">
        <v>194</v>
      </c>
      <c r="D196" t="s">
        <v>223</v>
      </c>
      <c r="E196" t="s">
        <v>474</v>
      </c>
      <c r="F196" t="s">
        <v>543</v>
      </c>
      <c r="G196">
        <v>1.7343</v>
      </c>
      <c r="H196">
        <v>2.5994999999999999</v>
      </c>
      <c r="I196">
        <v>3.1374</v>
      </c>
      <c r="J196">
        <v>0.59189999999999998</v>
      </c>
      <c r="K196">
        <v>1.5381</v>
      </c>
      <c r="L196">
        <v>2282</v>
      </c>
      <c r="M196">
        <v>194</v>
      </c>
      <c r="N196" t="s">
        <v>543</v>
      </c>
      <c r="O196">
        <v>2010</v>
      </c>
      <c r="P196" t="s">
        <v>474</v>
      </c>
      <c r="Q196" t="s">
        <v>543</v>
      </c>
      <c r="R196">
        <v>201005</v>
      </c>
      <c r="S196">
        <v>1.865</v>
      </c>
      <c r="T196">
        <v>2.7553999999999998</v>
      </c>
      <c r="U196">
        <v>3.1877</v>
      </c>
      <c r="V196">
        <v>0.65839999999999999</v>
      </c>
      <c r="W196">
        <v>1.6138999999999999</v>
      </c>
      <c r="X196">
        <v>2218</v>
      </c>
      <c r="Y196">
        <v>1.3766</v>
      </c>
      <c r="Z196">
        <v>0.23930000000000001</v>
      </c>
      <c r="AA196">
        <v>0.93779999999999997</v>
      </c>
      <c r="AB196">
        <v>0.82030000000000003</v>
      </c>
      <c r="AC196">
        <v>1.0408999999999999</v>
      </c>
      <c r="AD196">
        <v>2218</v>
      </c>
      <c r="AF196" s="2">
        <f t="shared" si="37"/>
        <v>2.8854824165915227E-2</v>
      </c>
      <c r="AG196" s="2">
        <f t="shared" si="38"/>
        <v>-7.0080428954423568E-2</v>
      </c>
      <c r="AH196" s="2">
        <f t="shared" si="39"/>
        <v>-5.6579806924584419E-2</v>
      </c>
      <c r="AI196" s="2">
        <f t="shared" si="40"/>
        <v>-1.5779402076732452E-2</v>
      </c>
      <c r="AJ196" s="2">
        <f t="shared" si="41"/>
        <v>-0.10100243013365739</v>
      </c>
      <c r="AK196" s="2">
        <f t="shared" si="42"/>
        <v>-4.6966974409814677E-2</v>
      </c>
      <c r="AM196" s="2">
        <f t="shared" si="43"/>
        <v>-4.3592369722216216E-2</v>
      </c>
      <c r="AN196" s="3">
        <f t="shared" si="44"/>
        <v>-4.8343935587671714E-2</v>
      </c>
      <c r="AO196" s="3">
        <f t="shared" si="45"/>
        <v>-5.8607912926890028E-2</v>
      </c>
      <c r="AP196" s="3">
        <f t="shared" si="46"/>
        <v>-6.9949959455709476E-2</v>
      </c>
      <c r="AQ196" s="3">
        <f t="shared" si="47"/>
        <v>-5.4293819770496451E-2</v>
      </c>
      <c r="AR196" s="3">
        <f t="shared" si="48"/>
        <v>-7.583634689389207E-2</v>
      </c>
    </row>
    <row r="197" spans="1:44" x14ac:dyDescent="0.2">
      <c r="A197" s="1">
        <v>195</v>
      </c>
      <c r="B197">
        <v>195</v>
      </c>
      <c r="C197">
        <v>195</v>
      </c>
      <c r="D197" t="s">
        <v>224</v>
      </c>
      <c r="E197" t="s">
        <v>475</v>
      </c>
      <c r="F197" t="s">
        <v>543</v>
      </c>
      <c r="G197">
        <v>0.48899999999999999</v>
      </c>
      <c r="H197">
        <v>1.6700999999999999</v>
      </c>
      <c r="I197">
        <v>2.3772000000000002</v>
      </c>
      <c r="J197">
        <v>0.4551</v>
      </c>
      <c r="K197">
        <v>2.9870999999999999</v>
      </c>
      <c r="L197">
        <v>1957</v>
      </c>
      <c r="M197">
        <v>195</v>
      </c>
      <c r="N197" t="s">
        <v>543</v>
      </c>
      <c r="O197">
        <v>2011</v>
      </c>
      <c r="P197" t="s">
        <v>475</v>
      </c>
      <c r="Q197" t="s">
        <v>543</v>
      </c>
      <c r="R197">
        <v>201108</v>
      </c>
      <c r="S197">
        <v>0.53380000000000005</v>
      </c>
      <c r="T197">
        <v>1.8494999999999999</v>
      </c>
      <c r="U197">
        <v>2.3812000000000002</v>
      </c>
      <c r="V197">
        <v>0.50790000000000002</v>
      </c>
      <c r="W197">
        <v>3.2557999999999998</v>
      </c>
      <c r="X197">
        <v>1840</v>
      </c>
      <c r="Y197">
        <v>0.28179999999999999</v>
      </c>
      <c r="Z197">
        <v>0.78580000000000005</v>
      </c>
      <c r="AA197">
        <v>0.35949999999999999</v>
      </c>
      <c r="AB197">
        <v>0.3901</v>
      </c>
      <c r="AC197">
        <v>0.4365</v>
      </c>
      <c r="AD197">
        <v>1840</v>
      </c>
      <c r="AF197" s="2">
        <f t="shared" si="37"/>
        <v>6.3586956521739069E-2</v>
      </c>
      <c r="AG197" s="2">
        <f t="shared" si="38"/>
        <v>-8.3926564256275871E-2</v>
      </c>
      <c r="AH197" s="2">
        <f t="shared" si="39"/>
        <v>-9.6999188969991934E-2</v>
      </c>
      <c r="AI197" s="2">
        <f t="shared" si="40"/>
        <v>-1.6798252981690132E-3</v>
      </c>
      <c r="AJ197" s="2">
        <f t="shared" si="41"/>
        <v>-0.10395747194329596</v>
      </c>
      <c r="AK197" s="2">
        <f t="shared" si="42"/>
        <v>-8.2529639412740274E-2</v>
      </c>
      <c r="AM197" s="2">
        <f t="shared" si="43"/>
        <v>-5.0917622226455662E-2</v>
      </c>
      <c r="AN197" s="3">
        <f t="shared" si="44"/>
        <v>-4.7955783920408293E-2</v>
      </c>
      <c r="AO197" s="3">
        <f t="shared" si="45"/>
        <v>-5.8644129105502638E-2</v>
      </c>
      <c r="AP197" s="3">
        <f t="shared" si="46"/>
        <v>-7.0917290837476929E-2</v>
      </c>
      <c r="AQ197" s="3">
        <f t="shared" si="47"/>
        <v>-5.3459737442582873E-2</v>
      </c>
      <c r="AR197" s="3">
        <f t="shared" si="48"/>
        <v>-7.6351871402536312E-2</v>
      </c>
    </row>
    <row r="198" spans="1:44" x14ac:dyDescent="0.2">
      <c r="A198" s="1">
        <v>196</v>
      </c>
      <c r="B198">
        <v>196</v>
      </c>
      <c r="C198">
        <v>196</v>
      </c>
      <c r="D198" t="s">
        <v>225</v>
      </c>
      <c r="E198" t="s">
        <v>476</v>
      </c>
      <c r="F198" t="s">
        <v>543</v>
      </c>
      <c r="G198">
        <v>0.91190000000000004</v>
      </c>
      <c r="H198">
        <v>0.93300000000000005</v>
      </c>
      <c r="I198">
        <v>1.3495999999999999</v>
      </c>
      <c r="J198">
        <v>0.79500000000000004</v>
      </c>
      <c r="K198">
        <v>1.7578</v>
      </c>
      <c r="L198">
        <v>1922</v>
      </c>
      <c r="M198">
        <v>196</v>
      </c>
      <c r="N198" t="s">
        <v>543</v>
      </c>
      <c r="O198">
        <v>2012</v>
      </c>
      <c r="P198" t="s">
        <v>476</v>
      </c>
      <c r="Q198" t="s">
        <v>543</v>
      </c>
      <c r="R198">
        <v>201208</v>
      </c>
      <c r="S198">
        <v>0.98240000000000005</v>
      </c>
      <c r="T198">
        <v>1.0026999999999999</v>
      </c>
      <c r="U198">
        <v>1.2816000000000001</v>
      </c>
      <c r="V198">
        <v>1.0062</v>
      </c>
      <c r="W198">
        <v>2.0392999999999999</v>
      </c>
      <c r="X198">
        <v>1869</v>
      </c>
      <c r="Y198">
        <v>0.70760000000000001</v>
      </c>
      <c r="Z198">
        <v>0.83840000000000003</v>
      </c>
      <c r="AA198">
        <v>0.82779999999999998</v>
      </c>
      <c r="AB198">
        <v>1.0363</v>
      </c>
      <c r="AC198">
        <v>0.2883</v>
      </c>
      <c r="AD198">
        <v>1869</v>
      </c>
      <c r="AF198" s="2">
        <f t="shared" si="37"/>
        <v>2.8357410379882264E-2</v>
      </c>
      <c r="AG198" s="2">
        <f t="shared" si="38"/>
        <v>-7.1763029315960902E-2</v>
      </c>
      <c r="AH198" s="2">
        <f t="shared" si="39"/>
        <v>-6.9512316744788971E-2</v>
      </c>
      <c r="AI198" s="2">
        <f t="shared" si="40"/>
        <v>5.3058676654182069E-2</v>
      </c>
      <c r="AJ198" s="2">
        <f t="shared" si="41"/>
        <v>-0.20989862850327956</v>
      </c>
      <c r="AK198" s="2">
        <f t="shared" si="42"/>
        <v>-0.13803756190849792</v>
      </c>
      <c r="AM198" s="2">
        <f t="shared" si="43"/>
        <v>-6.7965908239743841E-2</v>
      </c>
      <c r="AN198" s="3">
        <f t="shared" si="44"/>
        <v>-4.7301769732483422E-2</v>
      </c>
      <c r="AO198" s="3">
        <f t="shared" si="45"/>
        <v>-5.7946764380693738E-2</v>
      </c>
      <c r="AP198" s="3">
        <f t="shared" si="46"/>
        <v>-7.2176153847282529E-2</v>
      </c>
      <c r="AQ198" s="3">
        <f t="shared" si="47"/>
        <v>-5.2541596815297173E-2</v>
      </c>
      <c r="AR198" s="3">
        <f t="shared" si="48"/>
        <v>-7.623954834780533E-2</v>
      </c>
    </row>
    <row r="199" spans="1:44" x14ac:dyDescent="0.2">
      <c r="A199" s="1">
        <v>197</v>
      </c>
      <c r="B199">
        <v>197</v>
      </c>
      <c r="C199">
        <v>197</v>
      </c>
      <c r="D199" t="s">
        <v>226</v>
      </c>
      <c r="E199" t="s">
        <v>477</v>
      </c>
      <c r="F199" t="s">
        <v>543</v>
      </c>
      <c r="G199">
        <v>1.1382000000000001</v>
      </c>
      <c r="H199">
        <v>1.3351</v>
      </c>
      <c r="I199">
        <v>2.0720999999999998</v>
      </c>
      <c r="J199">
        <v>1.6116999999999999</v>
      </c>
      <c r="K199">
        <v>2.5853999999999999</v>
      </c>
      <c r="L199">
        <v>2717</v>
      </c>
      <c r="M199">
        <v>197</v>
      </c>
      <c r="N199" t="s">
        <v>543</v>
      </c>
      <c r="O199">
        <v>2020</v>
      </c>
      <c r="P199" t="s">
        <v>477</v>
      </c>
      <c r="Q199" t="s">
        <v>543</v>
      </c>
      <c r="R199">
        <v>202008</v>
      </c>
      <c r="S199">
        <v>1.2149000000000001</v>
      </c>
      <c r="T199">
        <v>1.4796</v>
      </c>
      <c r="U199">
        <v>2.2382</v>
      </c>
      <c r="V199">
        <v>1.6394</v>
      </c>
      <c r="W199">
        <v>2.7279</v>
      </c>
      <c r="X199">
        <v>2608</v>
      </c>
      <c r="Y199">
        <v>0.85619999999999996</v>
      </c>
      <c r="Z199">
        <v>0.1605</v>
      </c>
      <c r="AA199">
        <v>1.1105</v>
      </c>
      <c r="AB199">
        <v>0.41060000000000002</v>
      </c>
      <c r="AC199">
        <v>0.64339999999999997</v>
      </c>
      <c r="AD199">
        <v>2608</v>
      </c>
      <c r="AF199" s="2">
        <f t="shared" si="37"/>
        <v>4.1794478527607426E-2</v>
      </c>
      <c r="AG199" s="2">
        <f t="shared" si="38"/>
        <v>-6.3132768129064099E-2</v>
      </c>
      <c r="AH199" s="2">
        <f t="shared" si="39"/>
        <v>-9.7661530143282049E-2</v>
      </c>
      <c r="AI199" s="2">
        <f t="shared" si="40"/>
        <v>-7.4211419890983898E-2</v>
      </c>
      <c r="AJ199" s="2">
        <f t="shared" si="41"/>
        <v>-1.6896425521532255E-2</v>
      </c>
      <c r="AK199" s="2">
        <f t="shared" si="42"/>
        <v>-5.2237985263389408E-2</v>
      </c>
      <c r="AM199" s="2">
        <f t="shared" si="43"/>
        <v>-4.3724275070107378E-2</v>
      </c>
      <c r="AN199" s="3">
        <f t="shared" si="44"/>
        <v>-4.6848783443900505E-2</v>
      </c>
      <c r="AO199" s="3">
        <f t="shared" si="45"/>
        <v>-5.7732587485062326E-2</v>
      </c>
      <c r="AP199" s="3">
        <f t="shared" si="46"/>
        <v>-7.4495317375087425E-2</v>
      </c>
      <c r="AQ199" s="3">
        <f t="shared" si="47"/>
        <v>-4.962757770996417E-2</v>
      </c>
      <c r="AR199" s="3">
        <f t="shared" si="48"/>
        <v>-7.5095140689273962E-2</v>
      </c>
    </row>
    <row r="200" spans="1:44" x14ac:dyDescent="0.2">
      <c r="A200" s="1">
        <v>198</v>
      </c>
      <c r="B200">
        <v>198</v>
      </c>
      <c r="C200">
        <v>198</v>
      </c>
      <c r="D200" t="s">
        <v>227</v>
      </c>
      <c r="E200" t="s">
        <v>478</v>
      </c>
      <c r="F200" t="s">
        <v>544</v>
      </c>
      <c r="G200">
        <v>2.8938000000000001</v>
      </c>
      <c r="H200">
        <v>5.3533999999999997</v>
      </c>
      <c r="I200">
        <v>4.3125999999999998</v>
      </c>
      <c r="J200">
        <v>8.0063999999999993</v>
      </c>
      <c r="K200">
        <v>0.39429999999999998</v>
      </c>
      <c r="L200">
        <v>844</v>
      </c>
      <c r="M200">
        <v>198</v>
      </c>
      <c r="N200" t="s">
        <v>544</v>
      </c>
      <c r="O200">
        <v>2015</v>
      </c>
      <c r="P200" t="s">
        <v>478</v>
      </c>
      <c r="Q200" t="s">
        <v>544</v>
      </c>
      <c r="R200">
        <v>201511</v>
      </c>
      <c r="S200">
        <v>2.9895999999999998</v>
      </c>
      <c r="T200">
        <v>5.6897000000000002</v>
      </c>
      <c r="U200">
        <v>4.6302000000000003</v>
      </c>
      <c r="V200">
        <v>8.6458999999999993</v>
      </c>
      <c r="W200">
        <v>0.40770000000000001</v>
      </c>
      <c r="X200">
        <v>823</v>
      </c>
      <c r="Y200">
        <v>1.2373000000000001</v>
      </c>
      <c r="Z200">
        <v>0.6633</v>
      </c>
      <c r="AA200">
        <v>1.7332000000000001</v>
      </c>
      <c r="AB200">
        <v>5.3285999999999998</v>
      </c>
      <c r="AC200">
        <v>2.2585000000000002</v>
      </c>
      <c r="AD200">
        <v>823</v>
      </c>
      <c r="AF200" s="2">
        <f t="shared" si="37"/>
        <v>2.5516403402187082E-2</v>
      </c>
      <c r="AG200" s="2">
        <f t="shared" si="38"/>
        <v>-3.2044420658281947E-2</v>
      </c>
      <c r="AH200" s="2">
        <f t="shared" si="39"/>
        <v>-5.9106807037277997E-2</v>
      </c>
      <c r="AI200" s="2">
        <f t="shared" si="40"/>
        <v>-6.85931493240034E-2</v>
      </c>
      <c r="AJ200" s="2">
        <f t="shared" si="41"/>
        <v>-7.3965694722353925E-2</v>
      </c>
      <c r="AK200" s="2">
        <f t="shared" si="42"/>
        <v>-3.2867304390483243E-2</v>
      </c>
      <c r="AM200" s="2">
        <f t="shared" si="43"/>
        <v>-4.0176828788368903E-2</v>
      </c>
      <c r="AN200" s="3">
        <f t="shared" si="44"/>
        <v>-4.6541538449840804E-2</v>
      </c>
      <c r="AO200" s="3">
        <f t="shared" si="45"/>
        <v>-5.6979211208492135E-2</v>
      </c>
      <c r="AP200" s="3">
        <f t="shared" si="46"/>
        <v>-7.4500673931391259E-2</v>
      </c>
      <c r="AQ200" s="3">
        <f t="shared" si="47"/>
        <v>-5.0245146619179858E-2</v>
      </c>
      <c r="AR200" s="3">
        <f t="shared" si="48"/>
        <v>-7.5526407772781232E-2</v>
      </c>
    </row>
    <row r="201" spans="1:44" x14ac:dyDescent="0.2">
      <c r="A201" s="1">
        <v>199</v>
      </c>
      <c r="B201">
        <v>199</v>
      </c>
      <c r="C201">
        <v>199</v>
      </c>
      <c r="D201" t="s">
        <v>228</v>
      </c>
      <c r="E201" t="s">
        <v>479</v>
      </c>
      <c r="F201" t="s">
        <v>544</v>
      </c>
      <c r="G201">
        <v>2.8117999999999999</v>
      </c>
      <c r="H201">
        <v>0.78249999999999997</v>
      </c>
      <c r="I201">
        <v>5.7336999999999998</v>
      </c>
      <c r="J201">
        <v>1.1533</v>
      </c>
      <c r="K201">
        <v>0.9274</v>
      </c>
      <c r="L201">
        <v>1992</v>
      </c>
      <c r="M201">
        <v>199</v>
      </c>
      <c r="N201" t="s">
        <v>544</v>
      </c>
      <c r="O201">
        <v>2015</v>
      </c>
      <c r="P201" t="s">
        <v>479</v>
      </c>
      <c r="Q201" t="s">
        <v>544</v>
      </c>
      <c r="R201">
        <v>201508</v>
      </c>
      <c r="S201">
        <v>2.9704000000000002</v>
      </c>
      <c r="T201">
        <v>0.84660000000000002</v>
      </c>
      <c r="U201">
        <v>6.0811999999999999</v>
      </c>
      <c r="V201">
        <v>1.1757</v>
      </c>
      <c r="W201">
        <v>0.96030000000000004</v>
      </c>
      <c r="X201">
        <v>1919</v>
      </c>
      <c r="Y201">
        <v>1.115</v>
      </c>
      <c r="Z201">
        <v>0.22639999999999999</v>
      </c>
      <c r="AA201">
        <v>0.90900000000000003</v>
      </c>
      <c r="AB201">
        <v>6.6900000000000001E-2</v>
      </c>
      <c r="AC201">
        <v>0.31369999999999998</v>
      </c>
      <c r="AD201">
        <v>1919</v>
      </c>
      <c r="AF201" s="2">
        <f t="shared" si="37"/>
        <v>3.8040646169880121E-2</v>
      </c>
      <c r="AG201" s="2">
        <f t="shared" si="38"/>
        <v>-5.3393482359278321E-2</v>
      </c>
      <c r="AH201" s="2">
        <f t="shared" si="39"/>
        <v>-7.5714623198677167E-2</v>
      </c>
      <c r="AI201" s="2">
        <f t="shared" si="40"/>
        <v>-5.7143326974939179E-2</v>
      </c>
      <c r="AJ201" s="2">
        <f t="shared" si="41"/>
        <v>-1.9052479373989906E-2</v>
      </c>
      <c r="AK201" s="2">
        <f t="shared" si="42"/>
        <v>-3.4260127043632238E-2</v>
      </c>
      <c r="AM201" s="2">
        <f t="shared" si="43"/>
        <v>-3.3587232130106115E-2</v>
      </c>
      <c r="AN201" s="3">
        <f t="shared" si="44"/>
        <v>-4.6820329176601554E-2</v>
      </c>
      <c r="AO201" s="3">
        <f t="shared" si="45"/>
        <v>-5.6938295904092412E-2</v>
      </c>
      <c r="AP201" s="3">
        <f t="shared" si="46"/>
        <v>-7.461428017384103E-2</v>
      </c>
      <c r="AQ201" s="3">
        <f t="shared" si="47"/>
        <v>-4.978898223258036E-2</v>
      </c>
      <c r="AR201" s="3">
        <f t="shared" si="48"/>
        <v>-7.6346775145517715E-2</v>
      </c>
    </row>
    <row r="202" spans="1:44" x14ac:dyDescent="0.2">
      <c r="A202" s="1">
        <v>200</v>
      </c>
      <c r="B202">
        <v>200</v>
      </c>
      <c r="C202">
        <v>200</v>
      </c>
      <c r="D202" t="s">
        <v>229</v>
      </c>
      <c r="E202" t="s">
        <v>480</v>
      </c>
      <c r="F202" t="s">
        <v>544</v>
      </c>
      <c r="G202">
        <v>1.4711000000000001</v>
      </c>
      <c r="H202">
        <v>0.45019999999999999</v>
      </c>
      <c r="I202">
        <v>4.5696000000000003</v>
      </c>
      <c r="J202">
        <v>1.4488000000000001</v>
      </c>
      <c r="K202">
        <v>1.5837000000000001</v>
      </c>
      <c r="L202">
        <v>1326</v>
      </c>
      <c r="M202">
        <v>200</v>
      </c>
      <c r="N202" t="s">
        <v>544</v>
      </c>
      <c r="O202">
        <v>2015</v>
      </c>
      <c r="P202" t="s">
        <v>480</v>
      </c>
      <c r="Q202" t="s">
        <v>544</v>
      </c>
      <c r="R202">
        <v>201502</v>
      </c>
      <c r="S202">
        <v>1.6765000000000001</v>
      </c>
      <c r="T202">
        <v>0.48899999999999999</v>
      </c>
      <c r="U202">
        <v>5.2045000000000003</v>
      </c>
      <c r="V202">
        <v>1.4085000000000001</v>
      </c>
      <c r="W202">
        <v>1.9466000000000001</v>
      </c>
      <c r="X202">
        <v>1232</v>
      </c>
      <c r="Y202">
        <v>2.6364999999999998</v>
      </c>
      <c r="Z202">
        <v>0</v>
      </c>
      <c r="AA202">
        <v>0.47610000000000002</v>
      </c>
      <c r="AB202">
        <v>0.36969999999999997</v>
      </c>
      <c r="AC202">
        <v>1.3307</v>
      </c>
      <c r="AD202">
        <v>1232</v>
      </c>
      <c r="AF202" s="2">
        <f t="shared" si="37"/>
        <v>7.629870129870131E-2</v>
      </c>
      <c r="AG202" s="2">
        <f t="shared" si="38"/>
        <v>-0.12251714882195053</v>
      </c>
      <c r="AH202" s="2">
        <f t="shared" si="39"/>
        <v>-7.9345603271983589E-2</v>
      </c>
      <c r="AI202" s="2">
        <f t="shared" si="40"/>
        <v>-0.121990585070612</v>
      </c>
      <c r="AJ202" s="2">
        <f t="shared" si="41"/>
        <v>2.8611998580049702E-2</v>
      </c>
      <c r="AK202" s="2">
        <f t="shared" si="42"/>
        <v>-0.18642761738415703</v>
      </c>
      <c r="AM202" s="2">
        <f t="shared" si="43"/>
        <v>-6.7561709111658694E-2</v>
      </c>
      <c r="AN202" s="3">
        <f t="shared" si="44"/>
        <v>-4.6691443820078497E-2</v>
      </c>
      <c r="AO202" s="3">
        <f t="shared" si="45"/>
        <v>-5.6570132623806432E-2</v>
      </c>
      <c r="AP202" s="3">
        <f t="shared" si="46"/>
        <v>-7.4956847883623431E-2</v>
      </c>
      <c r="AQ202" s="3">
        <f t="shared" si="47"/>
        <v>-5.0391658759219395E-2</v>
      </c>
      <c r="AR202" s="3">
        <f t="shared" si="48"/>
        <v>-7.7172003539672338E-2</v>
      </c>
    </row>
    <row r="203" spans="1:44" x14ac:dyDescent="0.2">
      <c r="A203" s="1">
        <v>201</v>
      </c>
      <c r="B203">
        <v>201</v>
      </c>
      <c r="C203">
        <v>201</v>
      </c>
      <c r="D203" t="s">
        <v>230</v>
      </c>
      <c r="E203" t="s">
        <v>481</v>
      </c>
      <c r="F203" t="s">
        <v>545</v>
      </c>
      <c r="G203">
        <v>2.8443999999999998</v>
      </c>
      <c r="H203">
        <v>3.9695999999999998</v>
      </c>
      <c r="I203">
        <v>3.94</v>
      </c>
      <c r="J203">
        <v>1.1298999999999999</v>
      </c>
      <c r="K203">
        <v>2.3054999999999999</v>
      </c>
      <c r="L203">
        <v>1974</v>
      </c>
      <c r="M203">
        <v>201</v>
      </c>
      <c r="N203" t="s">
        <v>545</v>
      </c>
      <c r="O203">
        <v>2011</v>
      </c>
      <c r="P203" t="s">
        <v>481</v>
      </c>
      <c r="Q203" t="s">
        <v>545</v>
      </c>
      <c r="R203">
        <v>201108</v>
      </c>
      <c r="S203">
        <v>2.8626</v>
      </c>
      <c r="T203">
        <v>3.6153</v>
      </c>
      <c r="U203">
        <v>3.9388999999999998</v>
      </c>
      <c r="V203">
        <v>0.99770000000000003</v>
      </c>
      <c r="W203">
        <v>2.9438</v>
      </c>
      <c r="X203">
        <v>1965</v>
      </c>
      <c r="Y203">
        <v>1.8640000000000001</v>
      </c>
      <c r="Z203">
        <v>1.8786</v>
      </c>
      <c r="AA203">
        <v>1.4201999999999999</v>
      </c>
      <c r="AB203">
        <v>0.30769999999999997</v>
      </c>
      <c r="AC203">
        <v>0.64600000000000002</v>
      </c>
      <c r="AD203">
        <v>1965</v>
      </c>
      <c r="AF203" s="2">
        <f t="shared" si="37"/>
        <v>4.5801526717557106E-3</v>
      </c>
      <c r="AG203" s="2">
        <f t="shared" si="38"/>
        <v>-6.35785649409637E-3</v>
      </c>
      <c r="AH203" s="2">
        <f t="shared" si="39"/>
        <v>9.8000165961330987E-2</v>
      </c>
      <c r="AI203" s="2">
        <f t="shared" si="40"/>
        <v>2.7926578486381359E-4</v>
      </c>
      <c r="AJ203" s="2">
        <f t="shared" si="41"/>
        <v>0.13250476095018526</v>
      </c>
      <c r="AK203" s="2">
        <f t="shared" si="42"/>
        <v>-0.21682858889870238</v>
      </c>
      <c r="AM203" s="2">
        <f t="shared" si="43"/>
        <v>2.0296499958895042E-3</v>
      </c>
      <c r="AN203" s="3">
        <f t="shared" si="44"/>
        <v>-4.5174929720041057E-2</v>
      </c>
      <c r="AO203" s="3">
        <f t="shared" si="45"/>
        <v>-5.6114623210842894E-2</v>
      </c>
      <c r="AP203" s="3">
        <f t="shared" si="46"/>
        <v>-7.4016173139883637E-2</v>
      </c>
      <c r="AQ203" s="3">
        <f t="shared" si="47"/>
        <v>-5.1971731906004771E-2</v>
      </c>
      <c r="AR203" s="3">
        <f t="shared" si="48"/>
        <v>-7.4986891262782657E-2</v>
      </c>
    </row>
    <row r="204" spans="1:44" x14ac:dyDescent="0.2">
      <c r="A204" s="1">
        <v>202</v>
      </c>
      <c r="B204">
        <v>202</v>
      </c>
      <c r="C204">
        <v>202</v>
      </c>
      <c r="D204" t="s">
        <v>231</v>
      </c>
      <c r="E204" t="s">
        <v>482</v>
      </c>
      <c r="F204" t="s">
        <v>545</v>
      </c>
      <c r="G204">
        <v>1.335</v>
      </c>
      <c r="H204">
        <v>1.8944000000000001</v>
      </c>
      <c r="I204">
        <v>4.1006</v>
      </c>
      <c r="J204">
        <v>1.5121</v>
      </c>
      <c r="K204">
        <v>1.06</v>
      </c>
      <c r="L204">
        <v>2279</v>
      </c>
      <c r="M204">
        <v>202</v>
      </c>
      <c r="N204" t="s">
        <v>545</v>
      </c>
      <c r="O204">
        <v>2011</v>
      </c>
      <c r="P204" t="s">
        <v>482</v>
      </c>
      <c r="Q204" t="s">
        <v>545</v>
      </c>
      <c r="R204">
        <v>201102</v>
      </c>
      <c r="S204">
        <v>1.3552999999999999</v>
      </c>
      <c r="T204">
        <v>2.3056999999999999</v>
      </c>
      <c r="U204">
        <v>4.2328000000000001</v>
      </c>
      <c r="V204">
        <v>1.5973999999999999</v>
      </c>
      <c r="W204">
        <v>1.3883000000000001</v>
      </c>
      <c r="X204">
        <v>2285</v>
      </c>
      <c r="Y204">
        <v>1.0192000000000001</v>
      </c>
      <c r="Z204">
        <v>0.5484</v>
      </c>
      <c r="AA204">
        <v>1.4893000000000001</v>
      </c>
      <c r="AB204">
        <v>0.94279999999999997</v>
      </c>
      <c r="AC204">
        <v>0.70930000000000004</v>
      </c>
      <c r="AD204">
        <v>2285</v>
      </c>
      <c r="AF204" s="2">
        <f t="shared" si="37"/>
        <v>-2.6258205689277947E-3</v>
      </c>
      <c r="AG204" s="2">
        <f t="shared" si="38"/>
        <v>-1.4978233601416702E-2</v>
      </c>
      <c r="AH204" s="2">
        <f t="shared" si="39"/>
        <v>-0.17838400485752692</v>
      </c>
      <c r="AI204" s="2">
        <f t="shared" si="40"/>
        <v>-3.1232281232281278E-2</v>
      </c>
      <c r="AJ204" s="2">
        <f t="shared" si="41"/>
        <v>-5.3399273819957349E-2</v>
      </c>
      <c r="AK204" s="2">
        <f t="shared" si="42"/>
        <v>-0.23647626593675719</v>
      </c>
      <c r="AM204" s="2">
        <f t="shared" si="43"/>
        <v>-8.6182646669477878E-2</v>
      </c>
      <c r="AN204" s="3">
        <f t="shared" si="44"/>
        <v>-4.5967114887917472E-2</v>
      </c>
      <c r="AO204" s="3">
        <f t="shared" si="45"/>
        <v>-5.9259822989866845E-2</v>
      </c>
      <c r="AP204" s="3">
        <f t="shared" si="46"/>
        <v>-7.5532406587327461E-2</v>
      </c>
      <c r="AQ204" s="3">
        <f t="shared" si="47"/>
        <v>-5.5736558290824981E-2</v>
      </c>
      <c r="AR204" s="3">
        <f t="shared" si="48"/>
        <v>-7.2092162739600618E-2</v>
      </c>
    </row>
    <row r="205" spans="1:44" x14ac:dyDescent="0.2">
      <c r="A205" s="1">
        <v>203</v>
      </c>
      <c r="B205">
        <v>203</v>
      </c>
      <c r="C205">
        <v>203</v>
      </c>
      <c r="D205" t="s">
        <v>232</v>
      </c>
      <c r="E205" t="s">
        <v>483</v>
      </c>
      <c r="F205" t="s">
        <v>545</v>
      </c>
      <c r="G205">
        <v>0.91569999999999996</v>
      </c>
      <c r="H205">
        <v>1.9438</v>
      </c>
      <c r="I205">
        <v>1.2304999999999999</v>
      </c>
      <c r="J205">
        <v>1.3532999999999999</v>
      </c>
      <c r="K205">
        <v>1.9776</v>
      </c>
      <c r="L205">
        <v>2210</v>
      </c>
      <c r="M205">
        <v>203</v>
      </c>
      <c r="N205" t="s">
        <v>545</v>
      </c>
      <c r="O205">
        <v>2012</v>
      </c>
      <c r="P205" t="s">
        <v>483</v>
      </c>
      <c r="Q205" t="s">
        <v>545</v>
      </c>
      <c r="R205">
        <v>201202</v>
      </c>
      <c r="S205">
        <v>1.0052000000000001</v>
      </c>
      <c r="T205">
        <v>2.0636000000000001</v>
      </c>
      <c r="U205">
        <v>1.3375999999999999</v>
      </c>
      <c r="V205">
        <v>1.4830000000000001</v>
      </c>
      <c r="W205">
        <v>2.0844</v>
      </c>
      <c r="X205">
        <v>2120</v>
      </c>
      <c r="Y205">
        <v>0.58699999999999997</v>
      </c>
      <c r="Z205">
        <v>0.112</v>
      </c>
      <c r="AA205">
        <v>0.80859999999999999</v>
      </c>
      <c r="AB205">
        <v>0.28310000000000002</v>
      </c>
      <c r="AC205">
        <v>0</v>
      </c>
      <c r="AD205">
        <v>2120</v>
      </c>
      <c r="AF205" s="2">
        <f t="shared" si="37"/>
        <v>4.2452830188679291E-2</v>
      </c>
      <c r="AG205" s="2">
        <f t="shared" si="38"/>
        <v>-8.9037007560684556E-2</v>
      </c>
      <c r="AH205" s="2">
        <f t="shared" si="39"/>
        <v>-5.8053886412095412E-2</v>
      </c>
      <c r="AI205" s="2">
        <f t="shared" si="40"/>
        <v>-8.0068779904306164E-2</v>
      </c>
      <c r="AJ205" s="2">
        <f t="shared" si="41"/>
        <v>-8.7457855697909759E-2</v>
      </c>
      <c r="AK205" s="2">
        <f t="shared" si="42"/>
        <v>-5.1237766263673046E-2</v>
      </c>
      <c r="AM205" s="2">
        <f t="shared" si="43"/>
        <v>-5.3900410941664943E-2</v>
      </c>
      <c r="AN205" s="3">
        <f t="shared" si="44"/>
        <v>-4.6612716581386243E-2</v>
      </c>
      <c r="AO205" s="3">
        <f t="shared" si="45"/>
        <v>-5.6778069200957272E-2</v>
      </c>
      <c r="AP205" s="3">
        <f t="shared" si="46"/>
        <v>-7.6455325865557588E-2</v>
      </c>
      <c r="AQ205" s="3">
        <f t="shared" si="47"/>
        <v>-5.5785251717301386E-2</v>
      </c>
      <c r="AR205" s="3">
        <f t="shared" si="48"/>
        <v>-6.8667493922993178E-2</v>
      </c>
    </row>
    <row r="206" spans="1:44" x14ac:dyDescent="0.2">
      <c r="A206" s="1">
        <v>204</v>
      </c>
      <c r="B206">
        <v>204</v>
      </c>
      <c r="C206">
        <v>204</v>
      </c>
      <c r="D206" t="s">
        <v>233</v>
      </c>
      <c r="E206" t="s">
        <v>484</v>
      </c>
      <c r="F206" t="s">
        <v>545</v>
      </c>
      <c r="G206">
        <v>1.2565999999999999</v>
      </c>
      <c r="H206">
        <v>8.1151</v>
      </c>
      <c r="I206">
        <v>4.0133999999999999</v>
      </c>
      <c r="J206">
        <v>3.5112999999999999</v>
      </c>
      <c r="K206">
        <v>1.6096999999999999</v>
      </c>
      <c r="L206">
        <v>1538</v>
      </c>
      <c r="M206">
        <v>204</v>
      </c>
      <c r="N206" t="s">
        <v>545</v>
      </c>
      <c r="O206">
        <v>2013</v>
      </c>
      <c r="P206" t="s">
        <v>484</v>
      </c>
      <c r="Q206" t="s">
        <v>545</v>
      </c>
      <c r="R206">
        <v>201311</v>
      </c>
      <c r="S206">
        <v>1.3993</v>
      </c>
      <c r="T206">
        <v>8.7966999999999995</v>
      </c>
      <c r="U206">
        <v>4.5023999999999997</v>
      </c>
      <c r="V206">
        <v>3.5764</v>
      </c>
      <c r="W206">
        <v>1.6484000000000001</v>
      </c>
      <c r="X206">
        <v>1450</v>
      </c>
      <c r="Y206">
        <v>1.7654000000000001</v>
      </c>
      <c r="Z206">
        <v>2.5093000000000001</v>
      </c>
      <c r="AA206">
        <v>2.2153</v>
      </c>
      <c r="AB206">
        <v>4.2430000000000003</v>
      </c>
      <c r="AC206">
        <v>2.3582000000000001</v>
      </c>
      <c r="AD206">
        <v>1450</v>
      </c>
      <c r="AF206" s="2">
        <f t="shared" si="37"/>
        <v>6.068965517241387E-2</v>
      </c>
      <c r="AG206" s="2">
        <f t="shared" si="38"/>
        <v>-0.10197956120917606</v>
      </c>
      <c r="AH206" s="2">
        <f t="shared" si="39"/>
        <v>-7.7483601805222402E-2</v>
      </c>
      <c r="AI206" s="2">
        <f t="shared" si="40"/>
        <v>-0.1086087420042644</v>
      </c>
      <c r="AJ206" s="2">
        <f t="shared" si="41"/>
        <v>-1.8202661894642702E-2</v>
      </c>
      <c r="AK206" s="2">
        <f t="shared" si="42"/>
        <v>-2.347731133220099E-2</v>
      </c>
      <c r="AM206" s="2">
        <f t="shared" si="43"/>
        <v>-4.4843703845515448E-2</v>
      </c>
      <c r="AN206" s="3">
        <f t="shared" si="44"/>
        <v>-4.5710072092464998E-2</v>
      </c>
      <c r="AO206" s="3">
        <f t="shared" si="45"/>
        <v>-5.6750924153911773E-2</v>
      </c>
      <c r="AP206" s="3">
        <f t="shared" si="46"/>
        <v>-7.637844386473315E-2</v>
      </c>
      <c r="AQ206" s="3">
        <f t="shared" si="47"/>
        <v>-5.5111366526224614E-2</v>
      </c>
      <c r="AR206" s="3">
        <f t="shared" si="48"/>
        <v>-6.9038339192340425E-2</v>
      </c>
    </row>
    <row r="207" spans="1:44" x14ac:dyDescent="0.2">
      <c r="A207" s="1">
        <v>205</v>
      </c>
      <c r="B207">
        <v>205</v>
      </c>
      <c r="C207">
        <v>205</v>
      </c>
      <c r="D207" t="s">
        <v>234</v>
      </c>
      <c r="E207" t="s">
        <v>485</v>
      </c>
      <c r="F207" t="s">
        <v>545</v>
      </c>
      <c r="G207">
        <v>2.6379999999999999</v>
      </c>
      <c r="H207">
        <v>1.8503000000000001</v>
      </c>
      <c r="I207">
        <v>6.2511999999999999</v>
      </c>
      <c r="J207">
        <v>2.1690999999999998</v>
      </c>
      <c r="K207">
        <v>1.9513</v>
      </c>
      <c r="L207">
        <v>2734</v>
      </c>
      <c r="M207">
        <v>205</v>
      </c>
      <c r="N207" t="s">
        <v>545</v>
      </c>
      <c r="O207">
        <v>2012</v>
      </c>
      <c r="P207" t="s">
        <v>485</v>
      </c>
      <c r="Q207" t="s">
        <v>545</v>
      </c>
      <c r="R207">
        <v>201208</v>
      </c>
      <c r="S207">
        <v>2.7789000000000001</v>
      </c>
      <c r="T207">
        <v>1.9888999999999999</v>
      </c>
      <c r="U207">
        <v>6.7180999999999997</v>
      </c>
      <c r="V207">
        <v>2.2873999999999999</v>
      </c>
      <c r="W207">
        <v>2.2791000000000001</v>
      </c>
      <c r="X207">
        <v>2655</v>
      </c>
      <c r="Y207">
        <v>2.1726000000000001</v>
      </c>
      <c r="Z207">
        <v>0.29060000000000002</v>
      </c>
      <c r="AA207">
        <v>1.8323</v>
      </c>
      <c r="AB207">
        <v>0.42430000000000001</v>
      </c>
      <c r="AC207">
        <v>0.61339999999999995</v>
      </c>
      <c r="AD207">
        <v>2655</v>
      </c>
      <c r="AF207" s="2">
        <f t="shared" si="37"/>
        <v>2.975517890772128E-2</v>
      </c>
      <c r="AG207" s="2">
        <f t="shared" si="38"/>
        <v>-5.0703515779625064E-2</v>
      </c>
      <c r="AH207" s="2">
        <f t="shared" si="39"/>
        <v>-6.9686761526471797E-2</v>
      </c>
      <c r="AI207" s="2">
        <f t="shared" si="40"/>
        <v>-6.949881662970181E-2</v>
      </c>
      <c r="AJ207" s="2">
        <f t="shared" si="41"/>
        <v>-5.171810789542719E-2</v>
      </c>
      <c r="AK207" s="2">
        <f t="shared" si="42"/>
        <v>-0.14382870431310613</v>
      </c>
      <c r="AM207" s="2">
        <f t="shared" si="43"/>
        <v>-5.9280121206101787E-2</v>
      </c>
      <c r="AN207" s="3">
        <f t="shared" si="44"/>
        <v>-4.4486822329058227E-2</v>
      </c>
      <c r="AO207" s="3">
        <f t="shared" si="45"/>
        <v>-5.6300213770187645E-2</v>
      </c>
      <c r="AP207" s="3">
        <f t="shared" si="46"/>
        <v>-7.5677785209525963E-2</v>
      </c>
      <c r="AQ207" s="3">
        <f t="shared" si="47"/>
        <v>-5.5913729670389441E-2</v>
      </c>
      <c r="AR207" s="3">
        <f t="shared" si="48"/>
        <v>-7.0028796319734757E-2</v>
      </c>
    </row>
    <row r="208" spans="1:44" x14ac:dyDescent="0.2">
      <c r="A208" s="1">
        <v>206</v>
      </c>
      <c r="B208">
        <v>206</v>
      </c>
      <c r="C208">
        <v>206</v>
      </c>
      <c r="D208" t="s">
        <v>235</v>
      </c>
      <c r="E208" t="s">
        <v>486</v>
      </c>
      <c r="F208" t="s">
        <v>545</v>
      </c>
      <c r="G208">
        <v>3.4964</v>
      </c>
      <c r="H208">
        <v>1.5394000000000001</v>
      </c>
      <c r="I208">
        <v>5.6653000000000002</v>
      </c>
      <c r="J208">
        <v>1.4372</v>
      </c>
      <c r="K208">
        <v>3.0413999999999999</v>
      </c>
      <c r="L208">
        <v>2307</v>
      </c>
      <c r="M208">
        <v>206</v>
      </c>
      <c r="N208" t="s">
        <v>545</v>
      </c>
      <c r="O208">
        <v>2013</v>
      </c>
      <c r="P208" t="s">
        <v>486</v>
      </c>
      <c r="Q208" t="s">
        <v>545</v>
      </c>
      <c r="R208">
        <v>201308</v>
      </c>
      <c r="S208">
        <v>3.7791999999999999</v>
      </c>
      <c r="T208">
        <v>1.6597999999999999</v>
      </c>
      <c r="U208">
        <v>6.0053999999999998</v>
      </c>
      <c r="V208">
        <v>1.5172000000000001</v>
      </c>
      <c r="W208">
        <v>3.4247999999999998</v>
      </c>
      <c r="X208">
        <v>2256</v>
      </c>
      <c r="Y208">
        <v>2.3517000000000001</v>
      </c>
      <c r="Z208">
        <v>0.31530000000000002</v>
      </c>
      <c r="AA208">
        <v>1.1508</v>
      </c>
      <c r="AB208">
        <v>0.29070000000000001</v>
      </c>
      <c r="AC208">
        <v>1.0462</v>
      </c>
      <c r="AD208">
        <v>2256</v>
      </c>
      <c r="AF208" s="2">
        <f t="shared" si="37"/>
        <v>2.2606382978723305E-2</v>
      </c>
      <c r="AG208" s="2">
        <f t="shared" si="38"/>
        <v>-7.483065198983907E-2</v>
      </c>
      <c r="AH208" s="2">
        <f t="shared" si="39"/>
        <v>-7.2538860103626868E-2</v>
      </c>
      <c r="AI208" s="2">
        <f t="shared" si="40"/>
        <v>-5.6632364205548291E-2</v>
      </c>
      <c r="AJ208" s="2">
        <f t="shared" si="41"/>
        <v>-5.2728710783021437E-2</v>
      </c>
      <c r="AK208" s="2">
        <f t="shared" si="42"/>
        <v>-0.11194814295725297</v>
      </c>
      <c r="AM208" s="2">
        <f t="shared" si="43"/>
        <v>-5.7678724510094224E-2</v>
      </c>
      <c r="AN208" s="3">
        <f t="shared" si="44"/>
        <v>-4.4348673585712296E-2</v>
      </c>
      <c r="AO208" s="3">
        <f t="shared" si="45"/>
        <v>-5.6002734931159107E-2</v>
      </c>
      <c r="AP208" s="3">
        <f t="shared" si="46"/>
        <v>-7.5815095622410941E-2</v>
      </c>
      <c r="AQ208" s="3">
        <f t="shared" si="47"/>
        <v>-5.6006965709833031E-2</v>
      </c>
      <c r="AR208" s="3">
        <f t="shared" si="48"/>
        <v>-6.8388798364326514E-2</v>
      </c>
    </row>
    <row r="209" spans="1:44" x14ac:dyDescent="0.2">
      <c r="A209" s="1">
        <v>207</v>
      </c>
      <c r="B209">
        <v>207</v>
      </c>
      <c r="C209">
        <v>207</v>
      </c>
      <c r="D209" t="s">
        <v>236</v>
      </c>
      <c r="E209" t="s">
        <v>487</v>
      </c>
      <c r="F209" t="s">
        <v>545</v>
      </c>
      <c r="G209">
        <v>4.7657999999999996</v>
      </c>
      <c r="H209">
        <v>1.1802999999999999</v>
      </c>
      <c r="I209">
        <v>5.7659000000000002</v>
      </c>
      <c r="J209">
        <v>3.1787000000000001</v>
      </c>
      <c r="K209">
        <v>1.5665</v>
      </c>
      <c r="L209">
        <v>2555</v>
      </c>
      <c r="M209">
        <v>207</v>
      </c>
      <c r="N209" t="s">
        <v>545</v>
      </c>
      <c r="O209">
        <v>2014</v>
      </c>
      <c r="P209" t="s">
        <v>487</v>
      </c>
      <c r="Q209" t="s">
        <v>545</v>
      </c>
      <c r="R209">
        <v>201408</v>
      </c>
      <c r="S209">
        <v>5.0526</v>
      </c>
      <c r="T209">
        <v>1.2817000000000001</v>
      </c>
      <c r="U209">
        <v>6.3384999999999998</v>
      </c>
      <c r="V209">
        <v>3.3174999999999999</v>
      </c>
      <c r="W209">
        <v>2.0819999999999999</v>
      </c>
      <c r="X209">
        <v>2452</v>
      </c>
      <c r="Y209">
        <v>2.2650999999999999</v>
      </c>
      <c r="Z209">
        <v>0.15340000000000001</v>
      </c>
      <c r="AA209">
        <v>2.2456999999999998</v>
      </c>
      <c r="AB209">
        <v>0.24310000000000001</v>
      </c>
      <c r="AC209">
        <v>0.2072</v>
      </c>
      <c r="AD209">
        <v>2452</v>
      </c>
      <c r="AF209" s="2">
        <f t="shared" si="37"/>
        <v>4.2006525285481322E-2</v>
      </c>
      <c r="AG209" s="2">
        <f t="shared" si="38"/>
        <v>-5.6762854767842374E-2</v>
      </c>
      <c r="AH209" s="2">
        <f t="shared" si="39"/>
        <v>-7.9113677147538586E-2</v>
      </c>
      <c r="AI209" s="2">
        <f t="shared" si="40"/>
        <v>-9.0336830480397534E-2</v>
      </c>
      <c r="AJ209" s="2">
        <f t="shared" si="41"/>
        <v>-4.1838733986435561E-2</v>
      </c>
      <c r="AK209" s="2">
        <f t="shared" si="42"/>
        <v>-0.24759846301633037</v>
      </c>
      <c r="AM209" s="2">
        <f t="shared" si="43"/>
        <v>-7.894067235217718E-2</v>
      </c>
      <c r="AN209" s="3">
        <f t="shared" si="44"/>
        <v>-4.3655901349254865E-2</v>
      </c>
      <c r="AO209" s="3">
        <f t="shared" si="45"/>
        <v>-5.5626913904512125E-2</v>
      </c>
      <c r="AP209" s="3">
        <f t="shared" si="46"/>
        <v>-7.6251066790975985E-2</v>
      </c>
      <c r="AQ209" s="3">
        <f t="shared" si="47"/>
        <v>-5.6081471503624213E-2</v>
      </c>
      <c r="AR209" s="3">
        <f t="shared" si="48"/>
        <v>-6.7398813259941806E-2</v>
      </c>
    </row>
    <row r="210" spans="1:44" x14ac:dyDescent="0.2">
      <c r="A210" s="1">
        <v>208</v>
      </c>
      <c r="B210">
        <v>208</v>
      </c>
      <c r="C210">
        <v>208</v>
      </c>
      <c r="D210" t="s">
        <v>237</v>
      </c>
      <c r="E210" t="s">
        <v>488</v>
      </c>
      <c r="F210" t="s">
        <v>545</v>
      </c>
      <c r="G210">
        <v>1.1835</v>
      </c>
      <c r="H210">
        <v>1.7271000000000001</v>
      </c>
      <c r="I210">
        <v>3.0230999999999999</v>
      </c>
      <c r="J210">
        <v>1.0489999999999999</v>
      </c>
      <c r="K210">
        <v>2.2715000000000001</v>
      </c>
      <c r="L210">
        <v>1857</v>
      </c>
      <c r="M210">
        <v>208</v>
      </c>
      <c r="N210" t="s">
        <v>545</v>
      </c>
      <c r="O210">
        <v>2013</v>
      </c>
      <c r="P210" t="s">
        <v>488</v>
      </c>
      <c r="Q210" t="s">
        <v>545</v>
      </c>
      <c r="R210">
        <v>201302</v>
      </c>
      <c r="S210">
        <v>1.2595000000000001</v>
      </c>
      <c r="T210">
        <v>1.8647</v>
      </c>
      <c r="U210">
        <v>3.2271999999999998</v>
      </c>
      <c r="V210">
        <v>1.0921000000000001</v>
      </c>
      <c r="W210">
        <v>2.8437999999999999</v>
      </c>
      <c r="X210">
        <v>1821</v>
      </c>
      <c r="Y210">
        <v>0.93489999999999995</v>
      </c>
      <c r="Z210">
        <v>0.62909999999999999</v>
      </c>
      <c r="AA210">
        <v>0.4763</v>
      </c>
      <c r="AB210">
        <v>0.77190000000000003</v>
      </c>
      <c r="AC210">
        <v>0.23139999999999999</v>
      </c>
      <c r="AD210">
        <v>1821</v>
      </c>
      <c r="AF210" s="2">
        <f t="shared" si="37"/>
        <v>1.976935749588149E-2</v>
      </c>
      <c r="AG210" s="2">
        <f t="shared" si="38"/>
        <v>-6.0341405319571328E-2</v>
      </c>
      <c r="AH210" s="2">
        <f t="shared" si="39"/>
        <v>-7.3792030889687332E-2</v>
      </c>
      <c r="AI210" s="2">
        <f t="shared" si="40"/>
        <v>-6.3243678730788289E-2</v>
      </c>
      <c r="AJ210" s="2">
        <f t="shared" si="41"/>
        <v>-3.9465250434941979E-2</v>
      </c>
      <c r="AK210" s="2">
        <f t="shared" si="42"/>
        <v>-0.20124481327800825</v>
      </c>
      <c r="AM210" s="2">
        <f t="shared" si="43"/>
        <v>-6.9719636859519277E-2</v>
      </c>
      <c r="AN210" s="3">
        <f t="shared" si="44"/>
        <v>-4.335108847905516E-2</v>
      </c>
      <c r="AO210" s="3">
        <f t="shared" si="45"/>
        <v>-5.5080710108162671E-2</v>
      </c>
      <c r="AP210" s="3">
        <f t="shared" si="46"/>
        <v>-7.5923490891222009E-2</v>
      </c>
      <c r="AQ210" s="3">
        <f t="shared" si="47"/>
        <v>-5.6412697957512324E-2</v>
      </c>
      <c r="AR210" s="3">
        <f t="shared" si="48"/>
        <v>-6.3208123730723473E-2</v>
      </c>
    </row>
    <row r="211" spans="1:44" x14ac:dyDescent="0.2">
      <c r="A211" s="1">
        <v>209</v>
      </c>
      <c r="B211">
        <v>209</v>
      </c>
      <c r="C211">
        <v>209</v>
      </c>
      <c r="D211" t="s">
        <v>238</v>
      </c>
      <c r="E211" t="s">
        <v>489</v>
      </c>
      <c r="F211" t="s">
        <v>545</v>
      </c>
      <c r="G211">
        <v>1.8294999999999999</v>
      </c>
      <c r="H211">
        <v>3.2366999999999999</v>
      </c>
      <c r="I211">
        <v>4.8864000000000001</v>
      </c>
      <c r="J211">
        <v>1.7332000000000001</v>
      </c>
      <c r="K211">
        <v>1.7056</v>
      </c>
      <c r="L211">
        <v>3803</v>
      </c>
      <c r="M211">
        <v>209</v>
      </c>
      <c r="N211" t="s">
        <v>545</v>
      </c>
      <c r="O211">
        <v>2014</v>
      </c>
      <c r="P211" t="s">
        <v>489</v>
      </c>
      <c r="Q211" t="s">
        <v>545</v>
      </c>
      <c r="R211">
        <v>201402</v>
      </c>
      <c r="S211">
        <v>1.9750000000000001</v>
      </c>
      <c r="T211">
        <v>3.4278</v>
      </c>
      <c r="U211">
        <v>5.3916000000000004</v>
      </c>
      <c r="V211">
        <v>1.8922000000000001</v>
      </c>
      <c r="W211">
        <v>2.0362</v>
      </c>
      <c r="X211">
        <v>3611</v>
      </c>
      <c r="Y211">
        <v>2.5522</v>
      </c>
      <c r="Z211">
        <v>0.53739999999999999</v>
      </c>
      <c r="AA211">
        <v>1.0508999999999999</v>
      </c>
      <c r="AB211">
        <v>0.35060000000000002</v>
      </c>
      <c r="AC211">
        <v>0.47349999999999998</v>
      </c>
      <c r="AD211">
        <v>3611</v>
      </c>
      <c r="AF211" s="2">
        <f t="shared" si="37"/>
        <v>5.3170866795901439E-2</v>
      </c>
      <c r="AG211" s="2">
        <f t="shared" si="38"/>
        <v>-7.3670886075949404E-2</v>
      </c>
      <c r="AH211" s="2">
        <f t="shared" si="39"/>
        <v>-5.5750043759845935E-2</v>
      </c>
      <c r="AI211" s="2">
        <f t="shared" si="40"/>
        <v>-9.3701313153794819E-2</v>
      </c>
      <c r="AJ211" s="2">
        <f t="shared" si="41"/>
        <v>-8.4029172391924756E-2</v>
      </c>
      <c r="AK211" s="2">
        <f t="shared" si="42"/>
        <v>-0.16236126117277283</v>
      </c>
      <c r="AM211" s="2">
        <f t="shared" si="43"/>
        <v>-6.9390301626397713E-2</v>
      </c>
      <c r="AN211" s="3">
        <f t="shared" si="44"/>
        <v>-4.2946557125709543E-2</v>
      </c>
      <c r="AO211" s="3">
        <f t="shared" si="45"/>
        <v>-5.4635202470507301E-2</v>
      </c>
      <c r="AP211" s="3">
        <f t="shared" si="46"/>
        <v>-7.6225391180756136E-2</v>
      </c>
      <c r="AQ211" s="3">
        <f t="shared" si="47"/>
        <v>-5.6816208612811614E-2</v>
      </c>
      <c r="AR211" s="3">
        <f t="shared" si="48"/>
        <v>-5.992153588435957E-2</v>
      </c>
    </row>
    <row r="212" spans="1:44" x14ac:dyDescent="0.2">
      <c r="A212" s="1">
        <v>210</v>
      </c>
      <c r="B212">
        <v>210</v>
      </c>
      <c r="C212">
        <v>210</v>
      </c>
      <c r="D212" t="s">
        <v>239</v>
      </c>
      <c r="E212" t="s">
        <v>490</v>
      </c>
      <c r="F212" t="s">
        <v>546</v>
      </c>
      <c r="G212">
        <v>2.9521999999999999</v>
      </c>
      <c r="H212">
        <v>3.2483</v>
      </c>
      <c r="I212">
        <v>3.1232000000000002</v>
      </c>
      <c r="J212">
        <v>6.3110999999999997</v>
      </c>
      <c r="K212">
        <v>0.80349999999999999</v>
      </c>
      <c r="L212">
        <v>944</v>
      </c>
      <c r="M212">
        <v>210</v>
      </c>
      <c r="N212" t="s">
        <v>546</v>
      </c>
      <c r="O212">
        <v>2015</v>
      </c>
      <c r="P212" t="s">
        <v>490</v>
      </c>
      <c r="Q212" t="s">
        <v>546</v>
      </c>
      <c r="R212">
        <v>201512</v>
      </c>
      <c r="S212">
        <v>3.3327</v>
      </c>
      <c r="T212">
        <v>3.5527000000000002</v>
      </c>
      <c r="U212">
        <v>3.4790000000000001</v>
      </c>
      <c r="V212">
        <v>7.0472000000000001</v>
      </c>
      <c r="W212">
        <v>0.89580000000000004</v>
      </c>
      <c r="X212">
        <v>885</v>
      </c>
      <c r="Y212">
        <v>1.7982</v>
      </c>
      <c r="Z212">
        <v>1.373</v>
      </c>
      <c r="AA212">
        <v>0.62590000000000001</v>
      </c>
      <c r="AB212">
        <v>0.52680000000000005</v>
      </c>
      <c r="AC212">
        <v>0.84630000000000005</v>
      </c>
      <c r="AD212">
        <v>885</v>
      </c>
      <c r="AF212" s="2">
        <f t="shared" si="37"/>
        <v>6.6666666666666652E-2</v>
      </c>
      <c r="AG212" s="2">
        <f t="shared" si="38"/>
        <v>-0.1141716926215981</v>
      </c>
      <c r="AH212" s="2">
        <f t="shared" si="39"/>
        <v>-8.5681312804346099E-2</v>
      </c>
      <c r="AI212" s="2">
        <f t="shared" si="40"/>
        <v>-0.10227076746191432</v>
      </c>
      <c r="AJ212" s="2">
        <f t="shared" si="41"/>
        <v>-0.10445283233057101</v>
      </c>
      <c r="AK212" s="2">
        <f t="shared" si="42"/>
        <v>-0.10303639205179738</v>
      </c>
      <c r="AM212" s="2">
        <f t="shared" si="43"/>
        <v>-7.3824388433926705E-2</v>
      </c>
      <c r="AN212" s="3">
        <f t="shared" si="44"/>
        <v>-4.219718324887442E-2</v>
      </c>
      <c r="AO212" s="3">
        <f t="shared" si="45"/>
        <v>-5.4608011219547815E-2</v>
      </c>
      <c r="AP212" s="3">
        <f t="shared" si="46"/>
        <v>-7.5799149181413727E-2</v>
      </c>
      <c r="AQ212" s="3">
        <f t="shared" si="47"/>
        <v>-5.6152477788930809E-2</v>
      </c>
      <c r="AR212" s="3">
        <f t="shared" si="48"/>
        <v>-5.7423005999276321E-2</v>
      </c>
    </row>
    <row r="213" spans="1:44" x14ac:dyDescent="0.2">
      <c r="A213" s="1">
        <v>211</v>
      </c>
      <c r="B213">
        <v>211</v>
      </c>
      <c r="C213">
        <v>211</v>
      </c>
      <c r="D213" t="s">
        <v>240</v>
      </c>
      <c r="E213" t="s">
        <v>491</v>
      </c>
      <c r="F213" t="s">
        <v>546</v>
      </c>
      <c r="G213">
        <v>0.6663</v>
      </c>
      <c r="H213">
        <v>0.33660000000000001</v>
      </c>
      <c r="I213">
        <v>2.0909</v>
      </c>
      <c r="J213">
        <v>0.88249999999999995</v>
      </c>
      <c r="K213">
        <v>4.3947000000000003</v>
      </c>
      <c r="L213">
        <v>938</v>
      </c>
      <c r="M213">
        <v>211</v>
      </c>
      <c r="N213" t="s">
        <v>546</v>
      </c>
      <c r="O213">
        <v>2012</v>
      </c>
      <c r="P213" t="s">
        <v>491</v>
      </c>
      <c r="Q213" t="s">
        <v>546</v>
      </c>
      <c r="R213">
        <v>201208</v>
      </c>
      <c r="S213">
        <v>0.39739999999999998</v>
      </c>
      <c r="T213">
        <v>0.36549999999999999</v>
      </c>
      <c r="U213">
        <v>2.2471000000000001</v>
      </c>
      <c r="V213">
        <v>0.91269999999999996</v>
      </c>
      <c r="W213">
        <v>4.8985000000000003</v>
      </c>
      <c r="X213">
        <v>913</v>
      </c>
      <c r="Y213">
        <v>0.74209999999999998</v>
      </c>
      <c r="Z213">
        <v>0.19620000000000001</v>
      </c>
      <c r="AA213">
        <v>0.18029999999999999</v>
      </c>
      <c r="AB213">
        <v>0.2087</v>
      </c>
      <c r="AC213">
        <v>0.35880000000000001</v>
      </c>
      <c r="AD213">
        <v>913</v>
      </c>
      <c r="AF213" s="2">
        <f t="shared" si="37"/>
        <v>2.7382256297918905E-2</v>
      </c>
      <c r="AG213" s="2">
        <f t="shared" si="38"/>
        <v>0.67664821338701575</v>
      </c>
      <c r="AH213" s="2">
        <f t="shared" si="39"/>
        <v>-7.906976744186045E-2</v>
      </c>
      <c r="AI213" s="2">
        <f t="shared" si="40"/>
        <v>-6.9511815228516793E-2</v>
      </c>
      <c r="AJ213" s="2">
        <f t="shared" si="41"/>
        <v>-3.3088638106716362E-2</v>
      </c>
      <c r="AK213" s="2">
        <f t="shared" si="42"/>
        <v>-0.1028478105542513</v>
      </c>
      <c r="AM213" s="2">
        <f t="shared" si="43"/>
        <v>6.9918739725598297E-2</v>
      </c>
      <c r="AN213" s="3">
        <f t="shared" si="44"/>
        <v>-4.0397820514556329E-2</v>
      </c>
      <c r="AO213" s="3">
        <f t="shared" si="45"/>
        <v>-5.3831178679927857E-2</v>
      </c>
      <c r="AP213" s="3">
        <f t="shared" si="46"/>
        <v>-7.5137358724401235E-2</v>
      </c>
      <c r="AQ213" s="3">
        <f t="shared" si="47"/>
        <v>-5.4944968925389803E-2</v>
      </c>
      <c r="AR213" s="3">
        <f t="shared" si="48"/>
        <v>-5.628267134796329E-2</v>
      </c>
    </row>
    <row r="214" spans="1:44" x14ac:dyDescent="0.2">
      <c r="A214" s="1">
        <v>212</v>
      </c>
      <c r="B214">
        <v>212</v>
      </c>
      <c r="C214">
        <v>212</v>
      </c>
      <c r="D214" t="s">
        <v>241</v>
      </c>
      <c r="E214" t="s">
        <v>492</v>
      </c>
      <c r="F214" t="s">
        <v>546</v>
      </c>
      <c r="G214">
        <v>2.8279999999999998</v>
      </c>
      <c r="H214">
        <v>2.169</v>
      </c>
      <c r="I214">
        <v>5.5037000000000003</v>
      </c>
      <c r="J214">
        <v>2.1920999999999999</v>
      </c>
      <c r="K214">
        <v>2.9977999999999998</v>
      </c>
      <c r="L214">
        <v>1829</v>
      </c>
      <c r="M214">
        <v>212</v>
      </c>
      <c r="N214" t="s">
        <v>546</v>
      </c>
      <c r="O214">
        <v>2013</v>
      </c>
      <c r="P214" t="s">
        <v>492</v>
      </c>
      <c r="Q214" t="s">
        <v>546</v>
      </c>
      <c r="R214">
        <v>201308</v>
      </c>
      <c r="S214">
        <v>3.1147</v>
      </c>
      <c r="T214">
        <v>2.0065</v>
      </c>
      <c r="U214">
        <v>6.1768999999999998</v>
      </c>
      <c r="V214">
        <v>2.5089000000000001</v>
      </c>
      <c r="W214">
        <v>3.3988</v>
      </c>
      <c r="X214">
        <v>1713</v>
      </c>
      <c r="Y214">
        <v>3.1442000000000001</v>
      </c>
      <c r="Z214">
        <v>0.82799999999999996</v>
      </c>
      <c r="AA214">
        <v>1.5903</v>
      </c>
      <c r="AB214">
        <v>7.6700000000000004E-2</v>
      </c>
      <c r="AC214">
        <v>2.1143000000000001</v>
      </c>
      <c r="AD214">
        <v>1713</v>
      </c>
      <c r="AF214" s="2">
        <f t="shared" si="37"/>
        <v>6.7717454757735052E-2</v>
      </c>
      <c r="AG214" s="2">
        <f t="shared" si="38"/>
        <v>-9.2047388191479174E-2</v>
      </c>
      <c r="AH214" s="2">
        <f t="shared" si="39"/>
        <v>8.0986792923000372E-2</v>
      </c>
      <c r="AI214" s="2">
        <f t="shared" si="40"/>
        <v>-0.10898670854312031</v>
      </c>
      <c r="AJ214" s="2">
        <f t="shared" si="41"/>
        <v>-0.12627047710151862</v>
      </c>
      <c r="AK214" s="2">
        <f t="shared" si="42"/>
        <v>-0.11798281746498773</v>
      </c>
      <c r="AM214" s="2">
        <f t="shared" si="43"/>
        <v>-4.94305239367284E-2</v>
      </c>
      <c r="AN214" s="3">
        <f t="shared" si="44"/>
        <v>-5.8783616255622298E-2</v>
      </c>
      <c r="AO214" s="3">
        <f t="shared" si="45"/>
        <v>-5.3184035378339836E-2</v>
      </c>
      <c r="AP214" s="3">
        <f t="shared" si="46"/>
        <v>-7.5281603429423916E-2</v>
      </c>
      <c r="AQ214" s="3">
        <f t="shared" si="47"/>
        <v>-5.5505387664330129E-2</v>
      </c>
      <c r="AR214" s="3">
        <f t="shared" si="48"/>
        <v>-5.5088693419596935E-2</v>
      </c>
    </row>
    <row r="215" spans="1:44" x14ac:dyDescent="0.2">
      <c r="A215" s="1">
        <v>213</v>
      </c>
      <c r="B215">
        <v>213</v>
      </c>
      <c r="C215">
        <v>213</v>
      </c>
      <c r="D215" t="s">
        <v>242</v>
      </c>
      <c r="E215" t="s">
        <v>493</v>
      </c>
      <c r="F215" t="s">
        <v>546</v>
      </c>
      <c r="G215">
        <v>1.9037999999999999</v>
      </c>
      <c r="H215">
        <v>1.4782</v>
      </c>
      <c r="I215">
        <v>8.5545000000000009</v>
      </c>
      <c r="J215">
        <v>0</v>
      </c>
      <c r="K215">
        <v>1.7928999999999999</v>
      </c>
      <c r="L215">
        <v>776</v>
      </c>
      <c r="M215">
        <v>213</v>
      </c>
      <c r="N215" t="s">
        <v>546</v>
      </c>
      <c r="O215">
        <v>2014</v>
      </c>
      <c r="P215" t="s">
        <v>493</v>
      </c>
      <c r="Q215" t="s">
        <v>546</v>
      </c>
      <c r="R215">
        <v>201408</v>
      </c>
      <c r="S215">
        <v>2.0245000000000002</v>
      </c>
      <c r="T215">
        <v>1.4838</v>
      </c>
      <c r="U215">
        <v>9.4001999999999999</v>
      </c>
      <c r="V215">
        <v>0</v>
      </c>
      <c r="W215">
        <v>1.9118999999999999</v>
      </c>
      <c r="X215">
        <v>750</v>
      </c>
      <c r="Y215">
        <v>2.2583000000000002</v>
      </c>
      <c r="Z215">
        <v>2.1109</v>
      </c>
      <c r="AA215">
        <v>1.8452</v>
      </c>
      <c r="AB215">
        <v>4.6100000000000002E-2</v>
      </c>
      <c r="AC215">
        <v>3.0325000000000002</v>
      </c>
      <c r="AD215">
        <v>750</v>
      </c>
      <c r="AF215" s="2">
        <f t="shared" si="37"/>
        <v>3.4666666666666623E-2</v>
      </c>
      <c r="AG215" s="2">
        <f t="shared" si="38"/>
        <v>-5.9619659175105033E-2</v>
      </c>
      <c r="AH215" s="2">
        <f t="shared" si="39"/>
        <v>-3.7740935436042511E-3</v>
      </c>
      <c r="AI215" s="2">
        <f t="shared" si="40"/>
        <v>-8.9966170932533229E-2</v>
      </c>
      <c r="AJ215" s="2">
        <f t="shared" si="41"/>
        <v>0</v>
      </c>
      <c r="AK215" s="2">
        <f t="shared" si="42"/>
        <v>-6.224174904545221E-2</v>
      </c>
      <c r="AM215" s="2">
        <f t="shared" si="43"/>
        <v>-3.0155834338338017E-2</v>
      </c>
      <c r="AN215" s="3">
        <f t="shared" si="44"/>
        <v>-5.7908253836257625E-2</v>
      </c>
      <c r="AO215" s="3">
        <f t="shared" si="45"/>
        <v>-5.671484664942774E-2</v>
      </c>
      <c r="AP215" s="3">
        <f t="shared" si="46"/>
        <v>-7.4394626979063461E-2</v>
      </c>
      <c r="AQ215" s="3">
        <f t="shared" si="47"/>
        <v>-5.3643148468614656E-2</v>
      </c>
      <c r="AR215" s="3">
        <f t="shared" si="48"/>
        <v>-5.343358489208664E-2</v>
      </c>
    </row>
    <row r="216" spans="1:44" x14ac:dyDescent="0.2">
      <c r="A216" s="1">
        <v>214</v>
      </c>
      <c r="B216">
        <v>214</v>
      </c>
      <c r="C216">
        <v>214</v>
      </c>
      <c r="D216" t="s">
        <v>243</v>
      </c>
      <c r="E216" t="s">
        <v>494</v>
      </c>
      <c r="F216" t="s">
        <v>546</v>
      </c>
      <c r="G216">
        <v>3.7120000000000002</v>
      </c>
      <c r="H216">
        <v>2.0522999999999998</v>
      </c>
      <c r="I216">
        <v>13.761900000000001</v>
      </c>
      <c r="J216">
        <v>2.774</v>
      </c>
      <c r="K216">
        <v>1.5505</v>
      </c>
      <c r="L216">
        <v>2435</v>
      </c>
      <c r="M216">
        <v>214</v>
      </c>
      <c r="N216" t="s">
        <v>546</v>
      </c>
      <c r="O216">
        <v>2015</v>
      </c>
      <c r="P216" t="s">
        <v>494</v>
      </c>
      <c r="Q216" t="s">
        <v>546</v>
      </c>
      <c r="R216">
        <v>201508</v>
      </c>
      <c r="S216">
        <v>3.7888000000000002</v>
      </c>
      <c r="T216">
        <v>2.1168</v>
      </c>
      <c r="U216">
        <v>14.8786</v>
      </c>
      <c r="V216">
        <v>3.04</v>
      </c>
      <c r="W216">
        <v>1.6807000000000001</v>
      </c>
      <c r="X216">
        <v>2313</v>
      </c>
      <c r="Y216">
        <v>2.0956000000000001</v>
      </c>
      <c r="Z216">
        <v>0.70509999999999995</v>
      </c>
      <c r="AA216">
        <v>1.4887999999999999</v>
      </c>
      <c r="AB216">
        <v>0.14849999999999999</v>
      </c>
      <c r="AC216">
        <v>0.85670000000000002</v>
      </c>
      <c r="AD216">
        <v>2313</v>
      </c>
      <c r="AF216" s="2">
        <f t="shared" si="37"/>
        <v>5.2745352356247333E-2</v>
      </c>
      <c r="AG216" s="2">
        <f t="shared" si="38"/>
        <v>-2.0270270270270285E-2</v>
      </c>
      <c r="AH216" s="2">
        <f t="shared" si="39"/>
        <v>-3.047052154195018E-2</v>
      </c>
      <c r="AI216" s="2">
        <f t="shared" si="40"/>
        <v>-7.5054104552847667E-2</v>
      </c>
      <c r="AJ216" s="2">
        <f t="shared" si="41"/>
        <v>-8.7500000000000022E-2</v>
      </c>
      <c r="AK216" s="2">
        <f t="shared" si="42"/>
        <v>-7.7467721782590648E-2</v>
      </c>
      <c r="AM216" s="2">
        <f t="shared" si="43"/>
        <v>-3.9669544298568581E-2</v>
      </c>
      <c r="AN216" s="3">
        <f t="shared" si="44"/>
        <v>-5.7861999637910395E-2</v>
      </c>
      <c r="AO216" s="3">
        <f t="shared" si="45"/>
        <v>-5.814567781445E-2</v>
      </c>
      <c r="AP216" s="3">
        <f t="shared" si="46"/>
        <v>-7.397377443978051E-2</v>
      </c>
      <c r="AQ216" s="3">
        <f t="shared" si="47"/>
        <v>-5.5092963292090728E-2</v>
      </c>
      <c r="AR216" s="3">
        <f t="shared" si="48"/>
        <v>-5.3195526401455147E-2</v>
      </c>
    </row>
    <row r="217" spans="1:44" x14ac:dyDescent="0.2">
      <c r="A217" s="1">
        <v>215</v>
      </c>
      <c r="B217">
        <v>215</v>
      </c>
      <c r="C217">
        <v>215</v>
      </c>
      <c r="D217" t="s">
        <v>244</v>
      </c>
      <c r="E217" t="s">
        <v>495</v>
      </c>
      <c r="F217" t="s">
        <v>546</v>
      </c>
      <c r="G217">
        <v>1.5306</v>
      </c>
      <c r="H217">
        <v>4.7248000000000001</v>
      </c>
      <c r="I217">
        <v>5.7355</v>
      </c>
      <c r="J217">
        <v>3.6135999999999999</v>
      </c>
      <c r="K217">
        <v>3.1737000000000002</v>
      </c>
      <c r="L217">
        <v>1010</v>
      </c>
      <c r="M217">
        <v>215</v>
      </c>
      <c r="N217" t="s">
        <v>546</v>
      </c>
      <c r="O217">
        <v>2013</v>
      </c>
      <c r="P217" t="s">
        <v>495</v>
      </c>
      <c r="Q217" t="s">
        <v>546</v>
      </c>
      <c r="R217">
        <v>201302</v>
      </c>
      <c r="S217">
        <v>1.6715</v>
      </c>
      <c r="T217">
        <v>5.0362999999999998</v>
      </c>
      <c r="U217">
        <v>6.2683999999999997</v>
      </c>
      <c r="V217">
        <v>3.8271000000000002</v>
      </c>
      <c r="W217">
        <v>3.9535999999999998</v>
      </c>
      <c r="X217">
        <v>976</v>
      </c>
      <c r="Y217">
        <v>2.5992000000000002</v>
      </c>
      <c r="Z217">
        <v>0.48509999999999998</v>
      </c>
      <c r="AA217">
        <v>1.7042999999999999</v>
      </c>
      <c r="AB217">
        <v>9.3100000000000002E-2</v>
      </c>
      <c r="AC217">
        <v>3.5434999999999999</v>
      </c>
      <c r="AD217">
        <v>976</v>
      </c>
      <c r="AF217" s="2">
        <f t="shared" si="37"/>
        <v>3.4836065573770503E-2</v>
      </c>
      <c r="AG217" s="2">
        <f t="shared" si="38"/>
        <v>-8.4295542925515998E-2</v>
      </c>
      <c r="AH217" s="2">
        <f t="shared" si="39"/>
        <v>-6.1850962015765454E-2</v>
      </c>
      <c r="AI217" s="2">
        <f t="shared" si="40"/>
        <v>-8.5013719609469685E-2</v>
      </c>
      <c r="AJ217" s="2">
        <f t="shared" si="41"/>
        <v>-5.5786365655457248E-2</v>
      </c>
      <c r="AK217" s="2">
        <f t="shared" si="42"/>
        <v>-0.19726325374342357</v>
      </c>
      <c r="AM217" s="2">
        <f t="shared" si="43"/>
        <v>-7.4895629729310242E-2</v>
      </c>
      <c r="AN217" s="3">
        <f t="shared" si="44"/>
        <v>-5.890621434256707E-2</v>
      </c>
      <c r="AO217" s="3">
        <f t="shared" si="45"/>
        <v>-5.8914432155352775E-2</v>
      </c>
      <c r="AP217" s="3">
        <f t="shared" si="46"/>
        <v>-7.3943765269973094E-2</v>
      </c>
      <c r="AQ217" s="3">
        <f t="shared" si="47"/>
        <v>-5.4192767827982123E-2</v>
      </c>
      <c r="AR217" s="3">
        <f t="shared" si="48"/>
        <v>-5.2521298751979154E-2</v>
      </c>
    </row>
    <row r="218" spans="1:44" x14ac:dyDescent="0.2">
      <c r="A218" s="1">
        <v>216</v>
      </c>
      <c r="B218">
        <v>216</v>
      </c>
      <c r="C218">
        <v>216</v>
      </c>
      <c r="D218" t="s">
        <v>245</v>
      </c>
      <c r="E218" t="s">
        <v>496</v>
      </c>
      <c r="F218" t="s">
        <v>546</v>
      </c>
      <c r="G218">
        <v>2.4723999999999999</v>
      </c>
      <c r="H218">
        <v>4.0545999999999998</v>
      </c>
      <c r="I218">
        <v>2.8786999999999998</v>
      </c>
      <c r="J218">
        <v>1.3373999999999999</v>
      </c>
      <c r="K218">
        <v>2.2818999999999998</v>
      </c>
      <c r="L218">
        <v>1311</v>
      </c>
      <c r="M218">
        <v>216</v>
      </c>
      <c r="N218" t="s">
        <v>546</v>
      </c>
      <c r="O218">
        <v>2014</v>
      </c>
      <c r="P218" t="s">
        <v>496</v>
      </c>
      <c r="Q218" t="s">
        <v>546</v>
      </c>
      <c r="R218">
        <v>201402</v>
      </c>
      <c r="S218">
        <v>2.7063999999999999</v>
      </c>
      <c r="T218">
        <v>4.4146000000000001</v>
      </c>
      <c r="U218">
        <v>3.1957</v>
      </c>
      <c r="V218">
        <v>1.5375000000000001</v>
      </c>
      <c r="W218">
        <v>2.4413</v>
      </c>
      <c r="X218">
        <v>1240</v>
      </c>
      <c r="Y218">
        <v>2.9348000000000001</v>
      </c>
      <c r="Z218">
        <v>1.0787</v>
      </c>
      <c r="AA218">
        <v>1.3033999999999999</v>
      </c>
      <c r="AB218">
        <v>0.37309999999999999</v>
      </c>
      <c r="AC218">
        <v>1.3163</v>
      </c>
      <c r="AD218">
        <v>1240</v>
      </c>
      <c r="AF218" s="2">
        <f t="shared" si="37"/>
        <v>5.7258064516129137E-2</v>
      </c>
      <c r="AG218" s="2">
        <f t="shared" si="38"/>
        <v>-8.6461720366538541E-2</v>
      </c>
      <c r="AH218" s="2">
        <f t="shared" si="39"/>
        <v>-8.154759208082285E-2</v>
      </c>
      <c r="AI218" s="2">
        <f t="shared" si="40"/>
        <v>-9.9195794348656108E-2</v>
      </c>
      <c r="AJ218" s="2">
        <f t="shared" si="41"/>
        <v>-0.13014634146341475</v>
      </c>
      <c r="AK218" s="2">
        <f t="shared" si="42"/>
        <v>-6.5293081554909316E-2</v>
      </c>
      <c r="AM218" s="2">
        <f t="shared" si="43"/>
        <v>-6.75644108830354E-2</v>
      </c>
      <c r="AN218" s="3">
        <f t="shared" si="44"/>
        <v>-5.8180804954482822E-2</v>
      </c>
      <c r="AO218" s="3">
        <f t="shared" si="45"/>
        <v>-5.8830531302198126E-2</v>
      </c>
      <c r="AP218" s="3">
        <f t="shared" si="46"/>
        <v>-7.3627480860273181E-2</v>
      </c>
      <c r="AQ218" s="3">
        <f t="shared" si="47"/>
        <v>-5.4147236461482839E-2</v>
      </c>
      <c r="AR218" s="3">
        <f t="shared" si="48"/>
        <v>-4.8385814323652167E-2</v>
      </c>
    </row>
    <row r="219" spans="1:44" x14ac:dyDescent="0.2">
      <c r="A219" s="1">
        <v>217</v>
      </c>
      <c r="B219">
        <v>217</v>
      </c>
      <c r="C219">
        <v>217</v>
      </c>
      <c r="D219" t="s">
        <v>246</v>
      </c>
      <c r="E219" t="s">
        <v>497</v>
      </c>
      <c r="F219" t="s">
        <v>546</v>
      </c>
      <c r="G219">
        <v>3.2823000000000002</v>
      </c>
      <c r="H219">
        <v>2.9359999999999999</v>
      </c>
      <c r="I219">
        <v>8.4411000000000005</v>
      </c>
      <c r="J219">
        <v>1.8888</v>
      </c>
      <c r="K219">
        <v>1.2369000000000001</v>
      </c>
      <c r="L219">
        <v>1415</v>
      </c>
      <c r="M219">
        <v>217</v>
      </c>
      <c r="N219" t="s">
        <v>546</v>
      </c>
      <c r="O219">
        <v>2015</v>
      </c>
      <c r="P219" t="s">
        <v>497</v>
      </c>
      <c r="Q219" t="s">
        <v>546</v>
      </c>
      <c r="R219">
        <v>201502</v>
      </c>
      <c r="S219">
        <v>3.8607999999999998</v>
      </c>
      <c r="T219">
        <v>3.2423000000000002</v>
      </c>
      <c r="U219">
        <v>9.4605999999999995</v>
      </c>
      <c r="V219">
        <v>1.6332</v>
      </c>
      <c r="W219">
        <v>1.4594</v>
      </c>
      <c r="X219">
        <v>1249</v>
      </c>
      <c r="Y219">
        <v>2.7547999999999999</v>
      </c>
      <c r="Z219">
        <v>1.8010999999999999</v>
      </c>
      <c r="AA219">
        <v>1.9857</v>
      </c>
      <c r="AB219">
        <v>0.53139999999999998</v>
      </c>
      <c r="AC219">
        <v>1.3089999999999999</v>
      </c>
      <c r="AD219">
        <v>1249</v>
      </c>
      <c r="AF219" s="2">
        <f t="shared" si="37"/>
        <v>0.13290632506004796</v>
      </c>
      <c r="AG219" s="2">
        <f t="shared" si="38"/>
        <v>-0.14983941152092817</v>
      </c>
      <c r="AH219" s="2">
        <f t="shared" si="39"/>
        <v>-9.4469975017734353E-2</v>
      </c>
      <c r="AI219" s="2">
        <f t="shared" si="40"/>
        <v>-0.1077627211804747</v>
      </c>
      <c r="AJ219" s="2">
        <f t="shared" si="41"/>
        <v>0.15650257163850112</v>
      </c>
      <c r="AK219" s="2">
        <f t="shared" si="42"/>
        <v>-0.15245991503357537</v>
      </c>
      <c r="AM219" s="2">
        <f t="shared" si="43"/>
        <v>-3.5853854342360582E-2</v>
      </c>
      <c r="AN219" s="3">
        <f t="shared" si="44"/>
        <v>-5.7349013324716466E-2</v>
      </c>
      <c r="AO219" s="3">
        <f t="shared" si="45"/>
        <v>-5.8162382455767971E-2</v>
      </c>
      <c r="AP219" s="3">
        <f t="shared" si="46"/>
        <v>-7.2875471640026626E-2</v>
      </c>
      <c r="AQ219" s="3">
        <f t="shared" si="47"/>
        <v>-5.1911968667308371E-2</v>
      </c>
      <c r="AR219" s="3">
        <f t="shared" si="48"/>
        <v>-4.7888541758026967E-2</v>
      </c>
    </row>
    <row r="220" spans="1:44" x14ac:dyDescent="0.2">
      <c r="A220" s="1">
        <v>218</v>
      </c>
      <c r="B220">
        <v>218</v>
      </c>
      <c r="C220">
        <v>218</v>
      </c>
      <c r="D220" t="s">
        <v>247</v>
      </c>
      <c r="E220" t="s">
        <v>498</v>
      </c>
      <c r="F220" t="s">
        <v>546</v>
      </c>
      <c r="G220">
        <v>1.0854999999999999</v>
      </c>
      <c r="H220">
        <v>1.9066000000000001</v>
      </c>
      <c r="I220">
        <v>2.9428999999999998</v>
      </c>
      <c r="J220">
        <v>1.0286</v>
      </c>
      <c r="K220">
        <v>1.4097</v>
      </c>
      <c r="L220">
        <v>1366</v>
      </c>
      <c r="M220">
        <v>218</v>
      </c>
      <c r="N220" t="s">
        <v>546</v>
      </c>
      <c r="O220">
        <v>2010</v>
      </c>
      <c r="P220" t="s">
        <v>498</v>
      </c>
      <c r="Q220" t="s">
        <v>546</v>
      </c>
      <c r="R220">
        <v>201008</v>
      </c>
      <c r="S220">
        <v>1.2045999999999999</v>
      </c>
      <c r="T220">
        <v>2.0674000000000001</v>
      </c>
      <c r="U220">
        <v>3.1741999999999999</v>
      </c>
      <c r="V220">
        <v>1.0852999999999999</v>
      </c>
      <c r="W220">
        <v>1.5118</v>
      </c>
      <c r="X220">
        <v>1319</v>
      </c>
      <c r="Y220">
        <v>0.75039999999999996</v>
      </c>
      <c r="Z220">
        <v>1.2421</v>
      </c>
      <c r="AA220">
        <v>1.4481999999999999</v>
      </c>
      <c r="AB220">
        <v>0.34210000000000002</v>
      </c>
      <c r="AC220">
        <v>1.2734000000000001</v>
      </c>
      <c r="AD220">
        <v>1319</v>
      </c>
      <c r="AF220" s="2">
        <f t="shared" si="37"/>
        <v>3.5633055344958198E-2</v>
      </c>
      <c r="AG220" s="2">
        <f t="shared" si="38"/>
        <v>-9.8870994521002786E-2</v>
      </c>
      <c r="AH220" s="2">
        <f t="shared" si="39"/>
        <v>-7.7778852665183362E-2</v>
      </c>
      <c r="AI220" s="2">
        <f t="shared" si="40"/>
        <v>-7.2868754331800178E-2</v>
      </c>
      <c r="AJ220" s="2">
        <f t="shared" si="41"/>
        <v>-5.2243619275776254E-2</v>
      </c>
      <c r="AK220" s="2">
        <f t="shared" si="42"/>
        <v>-6.7535388278872954E-2</v>
      </c>
      <c r="AM220" s="2">
        <f t="shared" si="43"/>
        <v>-5.5610758954612892E-2</v>
      </c>
      <c r="AN220" s="3">
        <f t="shared" si="44"/>
        <v>-5.4546273985437321E-2</v>
      </c>
      <c r="AO220" s="3">
        <f t="shared" si="45"/>
        <v>-5.7062152378132641E-2</v>
      </c>
      <c r="AP220" s="3">
        <f t="shared" si="46"/>
        <v>-7.181828226001305E-2</v>
      </c>
      <c r="AQ220" s="3">
        <f t="shared" si="47"/>
        <v>-5.8227560797787452E-2</v>
      </c>
      <c r="AR220" s="3">
        <f t="shared" si="48"/>
        <v>-4.4719712264828522E-2</v>
      </c>
    </row>
    <row r="221" spans="1:44" x14ac:dyDescent="0.2">
      <c r="A221" s="1">
        <v>219</v>
      </c>
      <c r="B221">
        <v>219</v>
      </c>
      <c r="C221">
        <v>219</v>
      </c>
      <c r="D221" t="s">
        <v>248</v>
      </c>
      <c r="E221" t="s">
        <v>499</v>
      </c>
      <c r="F221" t="s">
        <v>546</v>
      </c>
      <c r="G221">
        <v>3.2179000000000002</v>
      </c>
      <c r="H221">
        <v>1.5584</v>
      </c>
      <c r="I221">
        <v>1.6389</v>
      </c>
      <c r="J221">
        <v>1.0710999999999999</v>
      </c>
      <c r="K221">
        <v>3.3363</v>
      </c>
      <c r="L221">
        <v>1297</v>
      </c>
      <c r="M221">
        <v>219</v>
      </c>
      <c r="N221" t="s">
        <v>546</v>
      </c>
      <c r="O221">
        <v>2011</v>
      </c>
      <c r="P221" t="s">
        <v>499</v>
      </c>
      <c r="Q221" t="s">
        <v>546</v>
      </c>
      <c r="R221">
        <v>201108</v>
      </c>
      <c r="S221">
        <v>3.4331999999999998</v>
      </c>
      <c r="T221">
        <v>1.649</v>
      </c>
      <c r="U221">
        <v>1.7841</v>
      </c>
      <c r="V221">
        <v>1.1880999999999999</v>
      </c>
      <c r="W221">
        <v>3.7822</v>
      </c>
      <c r="X221">
        <v>1254</v>
      </c>
      <c r="Y221">
        <v>1.1063000000000001</v>
      </c>
      <c r="Z221">
        <v>0</v>
      </c>
      <c r="AA221">
        <v>1.1397999999999999</v>
      </c>
      <c r="AB221">
        <v>0.56920000000000004</v>
      </c>
      <c r="AC221">
        <v>0.29110000000000003</v>
      </c>
      <c r="AD221">
        <v>1254</v>
      </c>
      <c r="AF221" s="2">
        <f t="shared" si="37"/>
        <v>3.4290271132376482E-2</v>
      </c>
      <c r="AG221" s="2">
        <f t="shared" si="38"/>
        <v>-6.2711173249446417E-2</v>
      </c>
      <c r="AH221" s="2">
        <f t="shared" si="39"/>
        <v>-5.4942389326864793E-2</v>
      </c>
      <c r="AI221" s="2">
        <f t="shared" si="40"/>
        <v>-8.1385572557592045E-2</v>
      </c>
      <c r="AJ221" s="2">
        <f t="shared" si="41"/>
        <v>-9.8476559212187564E-2</v>
      </c>
      <c r="AK221" s="2">
        <f t="shared" si="42"/>
        <v>-0.11789434720533021</v>
      </c>
      <c r="AM221" s="2">
        <f t="shared" si="43"/>
        <v>-6.3519961736507424E-2</v>
      </c>
      <c r="AN221" s="3">
        <f t="shared" si="44"/>
        <v>-5.3161126468700907E-2</v>
      </c>
      <c r="AO221" s="3">
        <f t="shared" si="45"/>
        <v>-5.6414755494162312E-2</v>
      </c>
      <c r="AP221" s="3">
        <f t="shared" si="46"/>
        <v>-7.17854550077697E-2</v>
      </c>
      <c r="AQ221" s="3">
        <f t="shared" si="47"/>
        <v>-5.8414558970350298E-2</v>
      </c>
      <c r="AR221" s="3">
        <f t="shared" si="48"/>
        <v>-4.4006722389389637E-2</v>
      </c>
    </row>
    <row r="222" spans="1:44" x14ac:dyDescent="0.2">
      <c r="A222" s="1">
        <v>220</v>
      </c>
      <c r="B222">
        <v>220</v>
      </c>
      <c r="C222">
        <v>220</v>
      </c>
      <c r="D222" t="s">
        <v>249</v>
      </c>
      <c r="E222" t="s">
        <v>500</v>
      </c>
      <c r="F222" t="s">
        <v>546</v>
      </c>
      <c r="G222">
        <v>1.5039</v>
      </c>
      <c r="H222">
        <v>0.69099999999999995</v>
      </c>
      <c r="I222">
        <v>1.5615000000000001</v>
      </c>
      <c r="J222">
        <v>0.78320000000000001</v>
      </c>
      <c r="K222">
        <v>2.9741</v>
      </c>
      <c r="L222">
        <v>880</v>
      </c>
      <c r="M222">
        <v>220</v>
      </c>
      <c r="N222" t="s">
        <v>546</v>
      </c>
      <c r="O222">
        <v>2011</v>
      </c>
      <c r="P222" t="s">
        <v>500</v>
      </c>
      <c r="Q222" t="s">
        <v>546</v>
      </c>
      <c r="R222">
        <v>201102</v>
      </c>
      <c r="S222">
        <v>1.5952</v>
      </c>
      <c r="T222">
        <v>0.74060000000000004</v>
      </c>
      <c r="U222">
        <v>1.6713</v>
      </c>
      <c r="V222">
        <v>0.81540000000000001</v>
      </c>
      <c r="W222">
        <v>3.1501000000000001</v>
      </c>
      <c r="X222">
        <v>852</v>
      </c>
      <c r="Y222">
        <v>0.12820000000000001</v>
      </c>
      <c r="Z222">
        <v>0.49</v>
      </c>
      <c r="AA222">
        <v>0.72319999999999995</v>
      </c>
      <c r="AB222">
        <v>0</v>
      </c>
      <c r="AC222">
        <v>0.12230000000000001</v>
      </c>
      <c r="AD222">
        <v>852</v>
      </c>
      <c r="AF222" s="2">
        <f t="shared" si="37"/>
        <v>3.2863849765258246E-2</v>
      </c>
      <c r="AG222" s="2">
        <f t="shared" si="38"/>
        <v>-5.7234202607823415E-2</v>
      </c>
      <c r="AH222" s="2">
        <f t="shared" si="39"/>
        <v>-6.6972724817715434E-2</v>
      </c>
      <c r="AI222" s="2">
        <f t="shared" si="40"/>
        <v>-6.5697361335487314E-2</v>
      </c>
      <c r="AJ222" s="2">
        <f t="shared" si="41"/>
        <v>-3.9489820946774556E-2</v>
      </c>
      <c r="AK222" s="2">
        <f t="shared" si="42"/>
        <v>-5.5871242182787939E-2</v>
      </c>
      <c r="AM222" s="2">
        <f t="shared" si="43"/>
        <v>-4.2066917020888404E-2</v>
      </c>
      <c r="AN222" s="3">
        <f t="shared" si="44"/>
        <v>-5.2853060443515565E-2</v>
      </c>
      <c r="AO222" s="3">
        <f t="shared" si="45"/>
        <v>-5.6462251176978367E-2</v>
      </c>
      <c r="AP222" s="3">
        <f t="shared" si="46"/>
        <v>-7.1475773796485093E-2</v>
      </c>
      <c r="AQ222" s="3">
        <f t="shared" si="47"/>
        <v>-5.7122236381903939E-2</v>
      </c>
      <c r="AR222" s="3">
        <f t="shared" si="48"/>
        <v>-4.1623250621133499E-2</v>
      </c>
    </row>
    <row r="223" spans="1:44" x14ac:dyDescent="0.2">
      <c r="A223" s="1">
        <v>221</v>
      </c>
      <c r="B223">
        <v>221</v>
      </c>
      <c r="C223">
        <v>221</v>
      </c>
      <c r="D223" t="s">
        <v>250</v>
      </c>
      <c r="E223" t="s">
        <v>501</v>
      </c>
      <c r="F223" t="s">
        <v>546</v>
      </c>
      <c r="G223">
        <v>1.7387999999999999</v>
      </c>
      <c r="H223">
        <v>1.5464</v>
      </c>
      <c r="I223">
        <v>5.5746000000000002</v>
      </c>
      <c r="J223">
        <v>0.69499999999999995</v>
      </c>
      <c r="K223">
        <v>5.6657999999999999</v>
      </c>
      <c r="L223">
        <v>637</v>
      </c>
      <c r="M223">
        <v>221</v>
      </c>
      <c r="N223" t="s">
        <v>546</v>
      </c>
      <c r="O223">
        <v>2012</v>
      </c>
      <c r="P223" t="s">
        <v>501</v>
      </c>
      <c r="Q223" t="s">
        <v>546</v>
      </c>
      <c r="R223">
        <v>201202</v>
      </c>
      <c r="S223">
        <v>1.9668000000000001</v>
      </c>
      <c r="T223">
        <v>1.7859</v>
      </c>
      <c r="U223">
        <v>6.2687999999999997</v>
      </c>
      <c r="V223">
        <v>0.75880000000000003</v>
      </c>
      <c r="W223">
        <v>6.3292000000000002</v>
      </c>
      <c r="X223">
        <v>587</v>
      </c>
      <c r="Y223">
        <v>0.89580000000000004</v>
      </c>
      <c r="Z223">
        <v>0.21049999999999999</v>
      </c>
      <c r="AA223">
        <v>2.3018999999999998</v>
      </c>
      <c r="AB223">
        <v>0</v>
      </c>
      <c r="AC223">
        <v>2.1678999999999999</v>
      </c>
      <c r="AD223">
        <v>587</v>
      </c>
      <c r="AF223" s="2">
        <f t="shared" si="37"/>
        <v>8.5178875638841633E-2</v>
      </c>
      <c r="AG223" s="2">
        <f t="shared" si="38"/>
        <v>-0.11592434411226371</v>
      </c>
      <c r="AH223" s="2">
        <f t="shared" si="39"/>
        <v>-0.13410605297049105</v>
      </c>
      <c r="AI223" s="2">
        <f t="shared" si="40"/>
        <v>-0.1107388973966309</v>
      </c>
      <c r="AJ223" s="2">
        <f t="shared" si="41"/>
        <v>-8.4080126515550968E-2</v>
      </c>
      <c r="AK223" s="2">
        <f t="shared" si="42"/>
        <v>-0.10481577450546675</v>
      </c>
      <c r="AM223" s="2">
        <f t="shared" si="43"/>
        <v>-7.7414386643593625E-2</v>
      </c>
      <c r="AN223" s="3">
        <f t="shared" si="44"/>
        <v>-5.2707022371371974E-2</v>
      </c>
      <c r="AO223" s="3">
        <f t="shared" si="45"/>
        <v>-5.6111902055620465E-2</v>
      </c>
      <c r="AP223" s="3">
        <f t="shared" si="46"/>
        <v>-7.1668387545185036E-2</v>
      </c>
      <c r="AQ223" s="3">
        <f t="shared" si="47"/>
        <v>-5.7709983563074913E-2</v>
      </c>
      <c r="AR223" s="3">
        <f t="shared" si="48"/>
        <v>-4.1148317569078351E-2</v>
      </c>
    </row>
    <row r="224" spans="1:44" x14ac:dyDescent="0.2">
      <c r="A224" s="1">
        <v>222</v>
      </c>
      <c r="B224">
        <v>222</v>
      </c>
      <c r="C224">
        <v>222</v>
      </c>
      <c r="D224" t="s">
        <v>251</v>
      </c>
      <c r="E224" t="s">
        <v>502</v>
      </c>
      <c r="F224" t="s">
        <v>547</v>
      </c>
      <c r="G224">
        <v>1.0223</v>
      </c>
      <c r="H224">
        <v>9.1071000000000009</v>
      </c>
      <c r="I224">
        <v>2.4971999999999999</v>
      </c>
      <c r="J224">
        <v>4.6706000000000003</v>
      </c>
      <c r="K224">
        <v>1.2001999999999999</v>
      </c>
      <c r="L224">
        <v>5596</v>
      </c>
      <c r="M224">
        <v>222</v>
      </c>
      <c r="N224" t="s">
        <v>547</v>
      </c>
      <c r="O224">
        <v>2013</v>
      </c>
      <c r="P224" t="s">
        <v>502</v>
      </c>
      <c r="Q224" t="s">
        <v>547</v>
      </c>
      <c r="R224">
        <v>201312</v>
      </c>
      <c r="S224">
        <v>1.1135999999999999</v>
      </c>
      <c r="T224">
        <v>9.1402999999999999</v>
      </c>
      <c r="U224">
        <v>2.7201</v>
      </c>
      <c r="V224">
        <v>5.1326999999999998</v>
      </c>
      <c r="W224">
        <v>1.3004</v>
      </c>
      <c r="X224">
        <v>5268</v>
      </c>
      <c r="Y224">
        <v>1.1224000000000001</v>
      </c>
      <c r="Z224">
        <v>2.1920999999999999</v>
      </c>
      <c r="AA224">
        <v>1.1537999999999999</v>
      </c>
      <c r="AB224">
        <v>5.8612000000000002</v>
      </c>
      <c r="AC224">
        <v>1.4639</v>
      </c>
      <c r="AD224">
        <v>5268</v>
      </c>
      <c r="AF224" s="2">
        <f t="shared" si="37"/>
        <v>6.2262718299164854E-2</v>
      </c>
      <c r="AG224" s="2">
        <f t="shared" si="38"/>
        <v>-8.1986350574712596E-2</v>
      </c>
      <c r="AH224" s="2">
        <f t="shared" si="39"/>
        <v>-3.632265899368603E-3</v>
      </c>
      <c r="AI224" s="2">
        <f t="shared" si="40"/>
        <v>-8.1945516708944566E-2</v>
      </c>
      <c r="AJ224" s="2">
        <f t="shared" si="41"/>
        <v>-9.0030588189451866E-2</v>
      </c>
      <c r="AK224" s="2">
        <f t="shared" si="42"/>
        <v>-7.7053214395570668E-2</v>
      </c>
      <c r="AM224" s="2">
        <f t="shared" si="43"/>
        <v>-4.5397536244813907E-2</v>
      </c>
      <c r="AN224" s="3">
        <f t="shared" si="44"/>
        <v>-5.0527114725134319E-2</v>
      </c>
      <c r="AO224" s="3">
        <f t="shared" si="45"/>
        <v>-5.3422448575797338E-2</v>
      </c>
      <c r="AP224" s="3">
        <f t="shared" si="46"/>
        <v>-7.0321128584790338E-2</v>
      </c>
      <c r="AQ224" s="3">
        <f t="shared" si="47"/>
        <v>-5.6800668288851601E-2</v>
      </c>
      <c r="AR224" s="3">
        <f t="shared" si="48"/>
        <v>-3.8952888019547716E-2</v>
      </c>
    </row>
    <row r="225" spans="1:44" x14ac:dyDescent="0.2">
      <c r="A225" s="1">
        <v>223</v>
      </c>
      <c r="B225">
        <v>223</v>
      </c>
      <c r="C225">
        <v>223</v>
      </c>
      <c r="D225" t="s">
        <v>252</v>
      </c>
      <c r="E225" t="s">
        <v>503</v>
      </c>
      <c r="F225" t="s">
        <v>547</v>
      </c>
      <c r="G225">
        <v>2.097</v>
      </c>
      <c r="H225">
        <v>2.3534000000000002</v>
      </c>
      <c r="I225">
        <v>4.2427999999999999</v>
      </c>
      <c r="J225">
        <v>2.3645</v>
      </c>
      <c r="K225">
        <v>3.0371000000000001</v>
      </c>
      <c r="L225">
        <v>2086</v>
      </c>
      <c r="M225">
        <v>223</v>
      </c>
      <c r="N225" t="s">
        <v>547</v>
      </c>
      <c r="O225">
        <v>2015</v>
      </c>
      <c r="P225" t="s">
        <v>503</v>
      </c>
      <c r="Q225" t="s">
        <v>547</v>
      </c>
      <c r="R225">
        <v>201509</v>
      </c>
      <c r="S225">
        <v>2.2450000000000001</v>
      </c>
      <c r="T225">
        <v>2.3639000000000001</v>
      </c>
      <c r="U225">
        <v>4.4790999999999999</v>
      </c>
      <c r="V225">
        <v>2.5466000000000002</v>
      </c>
      <c r="W225">
        <v>3.2155</v>
      </c>
      <c r="X225">
        <v>2017</v>
      </c>
      <c r="Y225">
        <v>4.0331999999999999</v>
      </c>
      <c r="Z225">
        <v>0.48670000000000002</v>
      </c>
      <c r="AA225">
        <v>1.4950000000000001</v>
      </c>
      <c r="AB225">
        <v>1.0390999999999999</v>
      </c>
      <c r="AC225">
        <v>0.64119999999999999</v>
      </c>
      <c r="AD225">
        <v>2017</v>
      </c>
      <c r="AF225" s="2">
        <f t="shared" si="37"/>
        <v>3.420922161626172E-2</v>
      </c>
      <c r="AG225" s="2">
        <f t="shared" si="38"/>
        <v>-6.5924276169265106E-2</v>
      </c>
      <c r="AH225" s="2">
        <f t="shared" si="39"/>
        <v>-4.4418122594017673E-3</v>
      </c>
      <c r="AI225" s="2">
        <f t="shared" si="40"/>
        <v>-5.2756134044785741E-2</v>
      </c>
      <c r="AJ225" s="2">
        <f t="shared" si="41"/>
        <v>-7.1507107515903612E-2</v>
      </c>
      <c r="AK225" s="2">
        <f t="shared" si="42"/>
        <v>-5.5481262634116013E-2</v>
      </c>
      <c r="AM225" s="2">
        <f t="shared" si="43"/>
        <v>-3.5983561834535084E-2</v>
      </c>
      <c r="AN225" s="3">
        <f t="shared" si="44"/>
        <v>-4.9403570587649381E-2</v>
      </c>
      <c r="AO225" s="3">
        <f t="shared" si="45"/>
        <v>-5.5200669385669802E-2</v>
      </c>
      <c r="AP225" s="3">
        <f t="shared" si="46"/>
        <v>-6.9905971866070546E-2</v>
      </c>
      <c r="AQ225" s="3">
        <f t="shared" si="47"/>
        <v>-5.5613885435258734E-2</v>
      </c>
      <c r="AR225" s="3">
        <f t="shared" si="48"/>
        <v>-3.7592162077546898E-2</v>
      </c>
    </row>
    <row r="226" spans="1:44" x14ac:dyDescent="0.2">
      <c r="A226" s="1">
        <v>224</v>
      </c>
      <c r="B226">
        <v>224</v>
      </c>
      <c r="C226">
        <v>224</v>
      </c>
      <c r="D226" t="s">
        <v>253</v>
      </c>
      <c r="E226" t="s">
        <v>504</v>
      </c>
      <c r="F226" t="s">
        <v>547</v>
      </c>
      <c r="G226">
        <v>1.8577999999999999</v>
      </c>
      <c r="H226">
        <v>1.5455000000000001</v>
      </c>
      <c r="I226">
        <v>3.7016</v>
      </c>
      <c r="J226">
        <v>0.47049999999999997</v>
      </c>
      <c r="K226">
        <v>1.0971</v>
      </c>
      <c r="L226">
        <v>2691</v>
      </c>
      <c r="M226">
        <v>224</v>
      </c>
      <c r="N226" t="s">
        <v>547</v>
      </c>
      <c r="O226">
        <v>2010</v>
      </c>
      <c r="P226" t="s">
        <v>504</v>
      </c>
      <c r="Q226" t="s">
        <v>547</v>
      </c>
      <c r="R226">
        <v>201011</v>
      </c>
      <c r="S226">
        <v>2.0510000000000002</v>
      </c>
      <c r="T226">
        <v>1.6375999999999999</v>
      </c>
      <c r="U226">
        <v>3.8816000000000002</v>
      </c>
      <c r="V226">
        <v>0.51170000000000004</v>
      </c>
      <c r="W226">
        <v>1.1226</v>
      </c>
      <c r="X226">
        <v>2639</v>
      </c>
      <c r="Y226">
        <v>0.92249999999999999</v>
      </c>
      <c r="Z226">
        <v>0.75839999999999996</v>
      </c>
      <c r="AA226">
        <v>0.7046</v>
      </c>
      <c r="AB226">
        <v>0.79710000000000003</v>
      </c>
      <c r="AC226">
        <v>1.3373999999999999</v>
      </c>
      <c r="AD226">
        <v>2639</v>
      </c>
      <c r="AF226" s="2">
        <f t="shared" si="37"/>
        <v>1.9704433497536922E-2</v>
      </c>
      <c r="AG226" s="2">
        <f t="shared" si="38"/>
        <v>-9.4197952218430192E-2</v>
      </c>
      <c r="AH226" s="2">
        <f t="shared" si="39"/>
        <v>-5.62408402540302E-2</v>
      </c>
      <c r="AI226" s="2">
        <f t="shared" si="40"/>
        <v>-4.6372629843363655E-2</v>
      </c>
      <c r="AJ226" s="2">
        <f t="shared" si="41"/>
        <v>-8.0515927301153201E-2</v>
      </c>
      <c r="AK226" s="2">
        <f t="shared" si="42"/>
        <v>-2.271512560128286E-2</v>
      </c>
      <c r="AM226" s="2">
        <f t="shared" si="43"/>
        <v>-4.6723006953453862E-2</v>
      </c>
      <c r="AN226" s="3">
        <f t="shared" si="44"/>
        <v>-4.8791692603145094E-2</v>
      </c>
      <c r="AO226" s="3">
        <f t="shared" si="45"/>
        <v>-5.7080627057013056E-2</v>
      </c>
      <c r="AP226" s="3">
        <f t="shared" si="46"/>
        <v>-7.0541151044636652E-2</v>
      </c>
      <c r="AQ226" s="3">
        <f t="shared" si="47"/>
        <v>-5.5025247580420045E-2</v>
      </c>
      <c r="AR226" s="3">
        <f t="shared" si="48"/>
        <v>-3.6929602797673967E-2</v>
      </c>
    </row>
    <row r="227" spans="1:44" x14ac:dyDescent="0.2">
      <c r="A227" s="1">
        <v>225</v>
      </c>
      <c r="B227">
        <v>225</v>
      </c>
      <c r="C227">
        <v>225</v>
      </c>
      <c r="D227" t="s">
        <v>254</v>
      </c>
      <c r="E227" t="s">
        <v>505</v>
      </c>
      <c r="F227" t="s">
        <v>547</v>
      </c>
      <c r="G227">
        <v>1.7745</v>
      </c>
      <c r="H227">
        <v>3.0956999999999999</v>
      </c>
      <c r="I227">
        <v>3.7966000000000002</v>
      </c>
      <c r="J227">
        <v>2.5994000000000002</v>
      </c>
      <c r="K227">
        <v>1.3588</v>
      </c>
      <c r="L227">
        <v>2476</v>
      </c>
      <c r="M227">
        <v>225</v>
      </c>
      <c r="N227" t="s">
        <v>547</v>
      </c>
      <c r="O227">
        <v>2011</v>
      </c>
      <c r="P227" t="s">
        <v>505</v>
      </c>
      <c r="Q227" t="s">
        <v>547</v>
      </c>
      <c r="R227">
        <v>201111</v>
      </c>
      <c r="S227">
        <v>1.7690999999999999</v>
      </c>
      <c r="T227">
        <v>2.9531999999999998</v>
      </c>
      <c r="U227">
        <v>3.9662999999999999</v>
      </c>
      <c r="V227">
        <v>2.8214999999999999</v>
      </c>
      <c r="W227">
        <v>1.2978000000000001</v>
      </c>
      <c r="X227">
        <v>2378</v>
      </c>
      <c r="Y227">
        <v>1.3613</v>
      </c>
      <c r="Z227">
        <v>0.48720000000000002</v>
      </c>
      <c r="AA227">
        <v>1.8067</v>
      </c>
      <c r="AB227">
        <v>1.2084999999999999</v>
      </c>
      <c r="AC227">
        <v>0.85460000000000003</v>
      </c>
      <c r="AD227">
        <v>2378</v>
      </c>
      <c r="AF227" s="2">
        <f t="shared" si="37"/>
        <v>4.1211101766190028E-2</v>
      </c>
      <c r="AG227" s="2">
        <f t="shared" si="38"/>
        <v>3.0523995251823255E-3</v>
      </c>
      <c r="AH227" s="2">
        <f t="shared" si="39"/>
        <v>4.8252742787484815E-2</v>
      </c>
      <c r="AI227" s="2">
        <f t="shared" si="40"/>
        <v>-4.2785467564228519E-2</v>
      </c>
      <c r="AJ227" s="2">
        <f t="shared" si="41"/>
        <v>-7.8716994506468074E-2</v>
      </c>
      <c r="AK227" s="2">
        <f t="shared" si="42"/>
        <v>4.7002619818153679E-2</v>
      </c>
      <c r="AM227" s="2">
        <f t="shared" si="43"/>
        <v>3.0027336377190426E-3</v>
      </c>
      <c r="AN227" s="3">
        <f t="shared" si="44"/>
        <v>-4.7045298002557225E-2</v>
      </c>
      <c r="AO227" s="3">
        <f t="shared" si="45"/>
        <v>-5.7112926549435478E-2</v>
      </c>
      <c r="AP227" s="3">
        <f t="shared" si="46"/>
        <v>-7.1470709552377915E-2</v>
      </c>
      <c r="AQ227" s="3">
        <f t="shared" si="47"/>
        <v>-5.40448368219303E-2</v>
      </c>
      <c r="AR227" s="3">
        <f t="shared" si="48"/>
        <v>-3.7476313459073624E-2</v>
      </c>
    </row>
    <row r="228" spans="1:44" x14ac:dyDescent="0.2">
      <c r="A228" s="1">
        <v>226</v>
      </c>
      <c r="B228">
        <v>226</v>
      </c>
      <c r="C228">
        <v>226</v>
      </c>
      <c r="D228" t="s">
        <v>255</v>
      </c>
      <c r="E228" t="s">
        <v>506</v>
      </c>
      <c r="F228" t="s">
        <v>547</v>
      </c>
      <c r="G228">
        <v>1.3447</v>
      </c>
      <c r="H228">
        <v>0.72670000000000001</v>
      </c>
      <c r="I228">
        <v>2.1667000000000001</v>
      </c>
      <c r="J228">
        <v>0.74480000000000002</v>
      </c>
      <c r="K228">
        <v>1.0174000000000001</v>
      </c>
      <c r="L228">
        <v>1731</v>
      </c>
      <c r="M228">
        <v>226</v>
      </c>
      <c r="N228" t="s">
        <v>547</v>
      </c>
      <c r="O228">
        <v>2012</v>
      </c>
      <c r="P228" t="s">
        <v>506</v>
      </c>
      <c r="Q228" t="s">
        <v>547</v>
      </c>
      <c r="R228">
        <v>201211</v>
      </c>
      <c r="S228">
        <v>1.4221999999999999</v>
      </c>
      <c r="T228">
        <v>0.75670000000000004</v>
      </c>
      <c r="U228">
        <v>2.2761999999999998</v>
      </c>
      <c r="V228">
        <v>0.79149999999999998</v>
      </c>
      <c r="W228">
        <v>1.06</v>
      </c>
      <c r="X228">
        <v>1687</v>
      </c>
      <c r="Y228">
        <v>1.139</v>
      </c>
      <c r="Z228">
        <v>0.72250000000000003</v>
      </c>
      <c r="AA228">
        <v>0.66290000000000004</v>
      </c>
      <c r="AB228">
        <v>0.5958</v>
      </c>
      <c r="AC228">
        <v>0.1119</v>
      </c>
      <c r="AD228">
        <v>1687</v>
      </c>
      <c r="AF228" s="2">
        <f t="shared" si="37"/>
        <v>2.6081802015411881E-2</v>
      </c>
      <c r="AG228" s="2">
        <f t="shared" si="38"/>
        <v>-5.4493038953733586E-2</v>
      </c>
      <c r="AH228" s="2">
        <f t="shared" si="39"/>
        <v>-3.9645830580150698E-2</v>
      </c>
      <c r="AI228" s="2">
        <f t="shared" si="40"/>
        <v>-4.8106493278270657E-2</v>
      </c>
      <c r="AJ228" s="2">
        <f t="shared" si="41"/>
        <v>-5.9001895135817994E-2</v>
      </c>
      <c r="AK228" s="2">
        <f t="shared" si="42"/>
        <v>-4.0188679245283021E-2</v>
      </c>
      <c r="AM228" s="2">
        <f t="shared" si="43"/>
        <v>-3.5892355862974012E-2</v>
      </c>
      <c r="AN228" s="3">
        <f t="shared" si="44"/>
        <v>-4.90492059036668E-2</v>
      </c>
      <c r="AO228" s="3">
        <f t="shared" si="45"/>
        <v>-6.132755332291228E-2</v>
      </c>
      <c r="AP228" s="3">
        <f t="shared" si="46"/>
        <v>-7.2618119231903894E-2</v>
      </c>
      <c r="AQ228" s="3">
        <f t="shared" si="47"/>
        <v>-5.3057950514548785E-2</v>
      </c>
      <c r="AR228" s="3">
        <f t="shared" si="48"/>
        <v>-4.0855470790162718E-2</v>
      </c>
    </row>
    <row r="229" spans="1:44" x14ac:dyDescent="0.2">
      <c r="A229" s="1">
        <v>227</v>
      </c>
      <c r="B229">
        <v>227</v>
      </c>
      <c r="C229">
        <v>227</v>
      </c>
      <c r="D229" t="s">
        <v>256</v>
      </c>
      <c r="E229" t="s">
        <v>507</v>
      </c>
      <c r="F229" t="s">
        <v>547</v>
      </c>
      <c r="G229">
        <v>1.8971</v>
      </c>
      <c r="H229">
        <v>0.60309999999999997</v>
      </c>
      <c r="I229">
        <v>2.6410999999999998</v>
      </c>
      <c r="J229">
        <v>1.0079</v>
      </c>
      <c r="K229">
        <v>1.7559</v>
      </c>
      <c r="L229">
        <v>2726</v>
      </c>
      <c r="M229">
        <v>227</v>
      </c>
      <c r="N229" t="s">
        <v>547</v>
      </c>
      <c r="O229">
        <v>2013</v>
      </c>
      <c r="P229" t="s">
        <v>507</v>
      </c>
      <c r="Q229" t="s">
        <v>547</v>
      </c>
      <c r="R229">
        <v>201311</v>
      </c>
      <c r="S229">
        <v>1.9588000000000001</v>
      </c>
      <c r="T229">
        <v>0.63339999999999996</v>
      </c>
      <c r="U229">
        <v>2.7759999999999998</v>
      </c>
      <c r="V229">
        <v>1.0462</v>
      </c>
      <c r="W229">
        <v>1.8198000000000001</v>
      </c>
      <c r="X229">
        <v>2677</v>
      </c>
      <c r="Y229">
        <v>1.1598999999999999</v>
      </c>
      <c r="Z229">
        <v>0.74439999999999995</v>
      </c>
      <c r="AA229">
        <v>0.69589999999999996</v>
      </c>
      <c r="AB229">
        <v>0.64849999999999997</v>
      </c>
      <c r="AC229">
        <v>0.16800000000000001</v>
      </c>
      <c r="AD229">
        <v>2677</v>
      </c>
      <c r="AF229" s="2">
        <f t="shared" si="37"/>
        <v>1.8304071722077042E-2</v>
      </c>
      <c r="AG229" s="2">
        <f t="shared" si="38"/>
        <v>-3.1498876863385816E-2</v>
      </c>
      <c r="AH229" s="2">
        <f t="shared" si="39"/>
        <v>-4.7837069782128205E-2</v>
      </c>
      <c r="AI229" s="2">
        <f t="shared" si="40"/>
        <v>-4.859510086455332E-2</v>
      </c>
      <c r="AJ229" s="2">
        <f t="shared" si="41"/>
        <v>-3.6608679028866331E-2</v>
      </c>
      <c r="AK229" s="2">
        <f t="shared" si="42"/>
        <v>-3.5113748763600405E-2</v>
      </c>
      <c r="AM229" s="2">
        <f t="shared" si="43"/>
        <v>-3.0224900596742838E-2</v>
      </c>
      <c r="AN229" s="3">
        <f t="shared" si="44"/>
        <v>-4.8822379526580688E-2</v>
      </c>
      <c r="AO229" s="3">
        <f t="shared" si="45"/>
        <v>-6.2230958437194013E-2</v>
      </c>
      <c r="AP229" s="3">
        <f t="shared" si="46"/>
        <v>-7.3639436979971953E-2</v>
      </c>
      <c r="AQ229" s="3">
        <f t="shared" si="47"/>
        <v>-5.281028615532924E-2</v>
      </c>
      <c r="AR229" s="3">
        <f t="shared" si="48"/>
        <v>-4.088325377119937E-2</v>
      </c>
    </row>
    <row r="230" spans="1:44" x14ac:dyDescent="0.2">
      <c r="A230" s="1">
        <v>228</v>
      </c>
      <c r="B230">
        <v>228</v>
      </c>
      <c r="C230">
        <v>228</v>
      </c>
      <c r="D230" t="s">
        <v>257</v>
      </c>
      <c r="E230" t="s">
        <v>508</v>
      </c>
      <c r="F230" t="s">
        <v>547</v>
      </c>
      <c r="G230">
        <v>1.3584000000000001</v>
      </c>
      <c r="H230">
        <v>0.24759999999999999</v>
      </c>
      <c r="I230">
        <v>3.5137</v>
      </c>
      <c r="J230">
        <v>1.0503</v>
      </c>
      <c r="K230">
        <v>1.5723</v>
      </c>
      <c r="L230">
        <v>1344</v>
      </c>
      <c r="M230">
        <v>228</v>
      </c>
      <c r="N230" t="s">
        <v>547</v>
      </c>
      <c r="O230">
        <v>2014</v>
      </c>
      <c r="P230" t="s">
        <v>508</v>
      </c>
      <c r="Q230" t="s">
        <v>547</v>
      </c>
      <c r="R230">
        <v>201411</v>
      </c>
      <c r="S230">
        <v>1.42</v>
      </c>
      <c r="T230">
        <v>0.26390000000000002</v>
      </c>
      <c r="U230">
        <v>3.6886000000000001</v>
      </c>
      <c r="V230">
        <v>1.1183000000000001</v>
      </c>
      <c r="W230">
        <v>1.6231</v>
      </c>
      <c r="X230">
        <v>1316</v>
      </c>
      <c r="Y230">
        <v>2.8542999999999998</v>
      </c>
      <c r="Z230">
        <v>0.2271</v>
      </c>
      <c r="AA230">
        <v>1.7495000000000001</v>
      </c>
      <c r="AB230">
        <v>0.45319999999999999</v>
      </c>
      <c r="AC230">
        <v>0.2676</v>
      </c>
      <c r="AD230">
        <v>1316</v>
      </c>
      <c r="AF230" s="2">
        <f t="shared" si="37"/>
        <v>2.1276595744680771E-2</v>
      </c>
      <c r="AG230" s="2">
        <f t="shared" si="38"/>
        <v>-4.3380281690140743E-2</v>
      </c>
      <c r="AH230" s="2">
        <f t="shared" si="39"/>
        <v>-6.1765820386510129E-2</v>
      </c>
      <c r="AI230" s="2">
        <f t="shared" si="40"/>
        <v>-4.7416363932115124E-2</v>
      </c>
      <c r="AJ230" s="2">
        <f t="shared" si="41"/>
        <v>-6.0806581418224148E-2</v>
      </c>
      <c r="AK230" s="2">
        <f t="shared" si="42"/>
        <v>-3.129813320189756E-2</v>
      </c>
      <c r="AM230" s="2">
        <f t="shared" si="43"/>
        <v>-3.723176414736782E-2</v>
      </c>
      <c r="AN230" s="3">
        <f t="shared" si="44"/>
        <v>-4.9575575294545683E-2</v>
      </c>
      <c r="AO230" s="3">
        <f t="shared" si="45"/>
        <v>-6.2856779683066452E-2</v>
      </c>
      <c r="AP230" s="3">
        <f t="shared" si="46"/>
        <v>-7.4728321158903196E-2</v>
      </c>
      <c r="AQ230" s="3">
        <f t="shared" si="47"/>
        <v>-5.3514703856479787E-2</v>
      </c>
      <c r="AR230" s="3">
        <f t="shared" si="48"/>
        <v>-4.1134101815008026E-2</v>
      </c>
    </row>
    <row r="231" spans="1:44" x14ac:dyDescent="0.2">
      <c r="A231" s="1">
        <v>229</v>
      </c>
      <c r="B231">
        <v>229</v>
      </c>
      <c r="C231">
        <v>229</v>
      </c>
      <c r="D231" t="s">
        <v>258</v>
      </c>
      <c r="E231" t="s">
        <v>509</v>
      </c>
      <c r="F231" t="s">
        <v>547</v>
      </c>
      <c r="G231">
        <v>1.1692</v>
      </c>
      <c r="H231">
        <v>1.6153</v>
      </c>
      <c r="I231">
        <v>3.3809999999999998</v>
      </c>
      <c r="J231">
        <v>1.2624</v>
      </c>
      <c r="K231">
        <v>1.8977999999999999</v>
      </c>
      <c r="L231">
        <v>2006</v>
      </c>
      <c r="M231">
        <v>229</v>
      </c>
      <c r="N231" t="s">
        <v>547</v>
      </c>
      <c r="O231">
        <v>2015</v>
      </c>
      <c r="P231" t="s">
        <v>509</v>
      </c>
      <c r="Q231" t="s">
        <v>547</v>
      </c>
      <c r="R231">
        <v>201511</v>
      </c>
      <c r="S231">
        <v>1.2382</v>
      </c>
      <c r="T231">
        <v>1.7637</v>
      </c>
      <c r="U231">
        <v>3.5868000000000002</v>
      </c>
      <c r="V231">
        <v>1.3445</v>
      </c>
      <c r="W231">
        <v>1.8071999999999999</v>
      </c>
      <c r="X231">
        <v>1941</v>
      </c>
      <c r="Y231">
        <v>0.75749999999999995</v>
      </c>
      <c r="Z231">
        <v>0.44429999999999997</v>
      </c>
      <c r="AA231">
        <v>1.3416999999999999</v>
      </c>
      <c r="AB231">
        <v>0.6099</v>
      </c>
      <c r="AC231">
        <v>1.0556000000000001</v>
      </c>
      <c r="AD231">
        <v>1941</v>
      </c>
      <c r="AF231" s="2">
        <f t="shared" si="37"/>
        <v>3.3487892838742983E-2</v>
      </c>
      <c r="AG231" s="2">
        <f t="shared" si="38"/>
        <v>-5.5726053949281207E-2</v>
      </c>
      <c r="AH231" s="2">
        <f t="shared" si="39"/>
        <v>-8.4141293870839795E-2</v>
      </c>
      <c r="AI231" s="2">
        <f t="shared" si="40"/>
        <v>-5.7377049180327933E-2</v>
      </c>
      <c r="AJ231" s="2">
        <f t="shared" si="41"/>
        <v>-6.1063592413536649E-2</v>
      </c>
      <c r="AK231" s="2">
        <f t="shared" si="42"/>
        <v>5.0132802124833953E-2</v>
      </c>
      <c r="AM231" s="2">
        <f t="shared" si="43"/>
        <v>-2.9114549075068108E-2</v>
      </c>
      <c r="AN231" s="3">
        <f t="shared" si="44"/>
        <v>-4.9857179549291364E-2</v>
      </c>
      <c r="AO231" s="3">
        <f t="shared" si="45"/>
        <v>-6.2906368742000826E-2</v>
      </c>
      <c r="AP231" s="3">
        <f t="shared" si="46"/>
        <v>-7.5969773760120832E-2</v>
      </c>
      <c r="AQ231" s="3">
        <f t="shared" si="47"/>
        <v>-5.31832548764005E-2</v>
      </c>
      <c r="AR231" s="3">
        <f t="shared" si="48"/>
        <v>-4.1581191297422132E-2</v>
      </c>
    </row>
    <row r="232" spans="1:44" x14ac:dyDescent="0.2">
      <c r="A232" s="1">
        <v>230</v>
      </c>
      <c r="B232">
        <v>230</v>
      </c>
      <c r="C232">
        <v>230</v>
      </c>
      <c r="D232" t="s">
        <v>259</v>
      </c>
      <c r="E232" t="s">
        <v>510</v>
      </c>
      <c r="F232" t="s">
        <v>547</v>
      </c>
      <c r="G232">
        <v>0.63639999999999997</v>
      </c>
      <c r="H232">
        <v>1.0024</v>
      </c>
      <c r="I232">
        <v>3.0064000000000002</v>
      </c>
      <c r="J232">
        <v>0.69599999999999995</v>
      </c>
      <c r="K232">
        <v>1.4993000000000001</v>
      </c>
      <c r="L232">
        <v>1572</v>
      </c>
      <c r="M232">
        <v>230</v>
      </c>
      <c r="N232" t="s">
        <v>547</v>
      </c>
      <c r="O232">
        <v>2016</v>
      </c>
      <c r="P232" t="s">
        <v>510</v>
      </c>
      <c r="Q232" t="s">
        <v>547</v>
      </c>
      <c r="R232">
        <v>201611</v>
      </c>
      <c r="S232">
        <v>0.68479999999999996</v>
      </c>
      <c r="T232">
        <v>1.069</v>
      </c>
      <c r="U232">
        <v>3.1846000000000001</v>
      </c>
      <c r="V232">
        <v>0.73780000000000001</v>
      </c>
      <c r="W232">
        <v>1.5305</v>
      </c>
      <c r="X232">
        <v>1515</v>
      </c>
      <c r="Y232">
        <v>1.4659</v>
      </c>
      <c r="Z232">
        <v>0.2281</v>
      </c>
      <c r="AA232">
        <v>0.58640000000000003</v>
      </c>
      <c r="AB232">
        <v>0.15809999999999999</v>
      </c>
      <c r="AC232">
        <v>0.37819999999999998</v>
      </c>
      <c r="AD232">
        <v>1515</v>
      </c>
      <c r="AF232" s="2">
        <f t="shared" si="37"/>
        <v>3.7623762376237657E-2</v>
      </c>
      <c r="AG232" s="2">
        <f t="shared" si="38"/>
        <v>-7.0677570093457986E-2</v>
      </c>
      <c r="AH232" s="2">
        <f t="shared" si="39"/>
        <v>-6.2301216089803546E-2</v>
      </c>
      <c r="AI232" s="2">
        <f t="shared" si="40"/>
        <v>-5.5956792061797378E-2</v>
      </c>
      <c r="AJ232" s="2">
        <f t="shared" si="41"/>
        <v>-5.6654920032529255E-2</v>
      </c>
      <c r="AK232" s="2">
        <f t="shared" si="42"/>
        <v>-2.0385494936295268E-2</v>
      </c>
      <c r="AM232" s="2">
        <f t="shared" si="43"/>
        <v>-3.8058705139607629E-2</v>
      </c>
      <c r="AN232" s="3">
        <f t="shared" si="44"/>
        <v>-4.9577709339768038E-2</v>
      </c>
      <c r="AO232" s="3">
        <f t="shared" si="45"/>
        <v>-6.1895181831103728E-2</v>
      </c>
      <c r="AP232" s="3">
        <f t="shared" si="46"/>
        <v>-7.6855141597253832E-2</v>
      </c>
      <c r="AQ232" s="3">
        <f t="shared" si="47"/>
        <v>-5.2808000707965465E-2</v>
      </c>
      <c r="AR232" s="3">
        <f t="shared" si="48"/>
        <v>-4.594852431752957E-2</v>
      </c>
    </row>
    <row r="233" spans="1:44" x14ac:dyDescent="0.2">
      <c r="A233" s="1">
        <v>231</v>
      </c>
      <c r="B233">
        <v>231</v>
      </c>
      <c r="C233">
        <v>231</v>
      </c>
      <c r="D233" t="s">
        <v>260</v>
      </c>
      <c r="E233" t="s">
        <v>511</v>
      </c>
      <c r="F233" t="s">
        <v>547</v>
      </c>
      <c r="G233">
        <v>1.0882000000000001</v>
      </c>
      <c r="H233">
        <v>0.42080000000000001</v>
      </c>
      <c r="I233">
        <v>1.1255999999999999</v>
      </c>
      <c r="J233">
        <v>0.64990000000000003</v>
      </c>
      <c r="K233">
        <v>1.2813000000000001</v>
      </c>
      <c r="L233">
        <v>1445</v>
      </c>
      <c r="M233">
        <v>231</v>
      </c>
      <c r="N233" t="s">
        <v>547</v>
      </c>
      <c r="O233">
        <v>2017</v>
      </c>
      <c r="P233" t="s">
        <v>511</v>
      </c>
      <c r="Q233" t="s">
        <v>547</v>
      </c>
      <c r="R233">
        <v>201711</v>
      </c>
      <c r="S233">
        <v>1.1891</v>
      </c>
      <c r="T233">
        <v>0.44209999999999999</v>
      </c>
      <c r="U233">
        <v>1.2</v>
      </c>
      <c r="V233">
        <v>0.69310000000000005</v>
      </c>
      <c r="W233">
        <v>1.3523000000000001</v>
      </c>
      <c r="X233">
        <v>1388</v>
      </c>
      <c r="Y233">
        <v>0.87160000000000004</v>
      </c>
      <c r="Z233">
        <v>0.34689999999999999</v>
      </c>
      <c r="AA233">
        <v>0.26400000000000001</v>
      </c>
      <c r="AB233">
        <v>0.22989999999999999</v>
      </c>
      <c r="AC233">
        <v>0.155</v>
      </c>
      <c r="AD233">
        <v>1388</v>
      </c>
      <c r="AF233" s="2">
        <f t="shared" si="37"/>
        <v>4.1066282420749278E-2</v>
      </c>
      <c r="AG233" s="2">
        <f t="shared" si="38"/>
        <v>-8.4854091329576997E-2</v>
      </c>
      <c r="AH233" s="2">
        <f t="shared" si="39"/>
        <v>-4.8179144989821232E-2</v>
      </c>
      <c r="AI233" s="2">
        <f t="shared" si="40"/>
        <v>-6.2000000000000055E-2</v>
      </c>
      <c r="AJ233" s="2">
        <f t="shared" si="41"/>
        <v>-6.2328668301832368E-2</v>
      </c>
      <c r="AK233" s="2">
        <f t="shared" si="42"/>
        <v>-5.2503142793758784E-2</v>
      </c>
      <c r="AM233" s="2">
        <f t="shared" si="43"/>
        <v>-4.4799794165706695E-2</v>
      </c>
      <c r="AN233" s="3">
        <f t="shared" si="44"/>
        <v>-4.8522716302083539E-2</v>
      </c>
      <c r="AO233" s="3">
        <f t="shared" si="45"/>
        <v>-6.1874880118168739E-2</v>
      </c>
      <c r="AP233" s="3">
        <f t="shared" si="46"/>
        <v>-7.7900059074026667E-2</v>
      </c>
      <c r="AQ233" s="3">
        <f t="shared" si="47"/>
        <v>-5.2615654741737274E-2</v>
      </c>
      <c r="AR233" s="3">
        <f t="shared" si="48"/>
        <v>-4.7226675786591281E-2</v>
      </c>
    </row>
    <row r="234" spans="1:44" x14ac:dyDescent="0.2">
      <c r="A234" s="1">
        <v>232</v>
      </c>
      <c r="B234">
        <v>232</v>
      </c>
      <c r="C234">
        <v>232</v>
      </c>
      <c r="D234" t="s">
        <v>261</v>
      </c>
      <c r="E234" t="s">
        <v>512</v>
      </c>
      <c r="F234" t="s">
        <v>547</v>
      </c>
      <c r="G234">
        <v>1.1474</v>
      </c>
      <c r="H234">
        <v>2.3065000000000002</v>
      </c>
      <c r="I234">
        <v>3.5823</v>
      </c>
      <c r="J234">
        <v>1.337</v>
      </c>
      <c r="K234">
        <v>2.2494000000000001</v>
      </c>
      <c r="L234">
        <v>1795</v>
      </c>
      <c r="M234">
        <v>232</v>
      </c>
      <c r="N234" t="s">
        <v>547</v>
      </c>
      <c r="O234">
        <v>2018</v>
      </c>
      <c r="P234" t="s">
        <v>512</v>
      </c>
      <c r="Q234" t="s">
        <v>547</v>
      </c>
      <c r="R234">
        <v>201811</v>
      </c>
      <c r="S234">
        <v>1.2115</v>
      </c>
      <c r="T234">
        <v>2.4274</v>
      </c>
      <c r="U234">
        <v>3.7837000000000001</v>
      </c>
      <c r="V234">
        <v>1.4120999999999999</v>
      </c>
      <c r="W234">
        <v>2.3169</v>
      </c>
      <c r="X234">
        <v>1759</v>
      </c>
      <c r="Y234">
        <v>1.9932000000000001</v>
      </c>
      <c r="Z234">
        <v>0.86890000000000001</v>
      </c>
      <c r="AA234">
        <v>0.55149999999999999</v>
      </c>
      <c r="AB234">
        <v>0.72989999999999999</v>
      </c>
      <c r="AC234">
        <v>1.0616000000000001</v>
      </c>
      <c r="AD234">
        <v>1759</v>
      </c>
      <c r="AF234" s="2">
        <f t="shared" si="37"/>
        <v>2.046617396247874E-2</v>
      </c>
      <c r="AG234" s="2">
        <f t="shared" si="38"/>
        <v>-5.2909616178291374E-2</v>
      </c>
      <c r="AH234" s="2">
        <f t="shared" si="39"/>
        <v>-4.9806377193705065E-2</v>
      </c>
      <c r="AI234" s="2">
        <f t="shared" si="40"/>
        <v>-5.3228321484261487E-2</v>
      </c>
      <c r="AJ234" s="2">
        <f t="shared" si="41"/>
        <v>-5.318320232278162E-2</v>
      </c>
      <c r="AK234" s="2">
        <f t="shared" si="42"/>
        <v>-2.9133756312313852E-2</v>
      </c>
      <c r="AM234" s="2">
        <f t="shared" si="43"/>
        <v>-3.6299183254812441E-2</v>
      </c>
      <c r="AN234" s="3">
        <f t="shared" si="44"/>
        <v>-4.6610538669057566E-2</v>
      </c>
      <c r="AO234" s="3">
        <f t="shared" si="45"/>
        <v>-6.2595708282818616E-2</v>
      </c>
      <c r="AP234" s="3">
        <f t="shared" si="46"/>
        <v>-7.8736904288449108E-2</v>
      </c>
      <c r="AQ234" s="3">
        <f t="shared" si="47"/>
        <v>-5.2104443501732267E-2</v>
      </c>
      <c r="AR234" s="3">
        <f t="shared" si="48"/>
        <v>-4.6948966996740359E-2</v>
      </c>
    </row>
    <row r="235" spans="1:44" x14ac:dyDescent="0.2">
      <c r="A235" s="1">
        <v>233</v>
      </c>
      <c r="B235">
        <v>233</v>
      </c>
      <c r="C235">
        <v>233</v>
      </c>
      <c r="D235" t="s">
        <v>262</v>
      </c>
      <c r="E235" t="s">
        <v>513</v>
      </c>
      <c r="F235" t="s">
        <v>547</v>
      </c>
      <c r="G235">
        <v>1.5732999999999999</v>
      </c>
      <c r="H235">
        <v>0.9345</v>
      </c>
      <c r="I235">
        <v>1.8922000000000001</v>
      </c>
      <c r="J235">
        <v>0.99709999999999999</v>
      </c>
      <c r="K235">
        <v>1.4515</v>
      </c>
      <c r="L235">
        <v>1889</v>
      </c>
      <c r="M235">
        <v>233</v>
      </c>
      <c r="N235" t="s">
        <v>547</v>
      </c>
      <c r="O235">
        <v>2019</v>
      </c>
      <c r="P235" t="s">
        <v>513</v>
      </c>
      <c r="Q235" t="s">
        <v>547</v>
      </c>
      <c r="R235">
        <v>201911</v>
      </c>
      <c r="S235">
        <v>1.6866000000000001</v>
      </c>
      <c r="T235">
        <v>1.0257000000000001</v>
      </c>
      <c r="U235">
        <v>2.2458999999999998</v>
      </c>
      <c r="V235">
        <v>1.1242000000000001</v>
      </c>
      <c r="W235">
        <v>1.5606</v>
      </c>
      <c r="X235">
        <v>1792</v>
      </c>
      <c r="Y235">
        <v>1.2712000000000001</v>
      </c>
      <c r="Z235">
        <v>0.73080000000000001</v>
      </c>
      <c r="AA235">
        <v>0.28039999999999998</v>
      </c>
      <c r="AB235">
        <v>1.9300000000000001E-2</v>
      </c>
      <c r="AC235">
        <v>0.50649999999999995</v>
      </c>
      <c r="AD235">
        <v>1792</v>
      </c>
      <c r="AF235" s="2">
        <f t="shared" si="37"/>
        <v>5.4129464285714191E-2</v>
      </c>
      <c r="AG235" s="2">
        <f t="shared" si="38"/>
        <v>-6.7176568243804247E-2</v>
      </c>
      <c r="AH235" s="2">
        <f t="shared" si="39"/>
        <v>-8.8914887393974906E-2</v>
      </c>
      <c r="AI235" s="2">
        <f t="shared" si="40"/>
        <v>-0.15748697626786579</v>
      </c>
      <c r="AJ235" s="2">
        <f t="shared" si="41"/>
        <v>-0.11305817470201041</v>
      </c>
      <c r="AK235" s="2">
        <f t="shared" si="42"/>
        <v>-6.9909009355376139E-2</v>
      </c>
      <c r="AM235" s="2">
        <f t="shared" si="43"/>
        <v>-7.3736025279552878E-2</v>
      </c>
      <c r="AN235" s="3">
        <f t="shared" si="44"/>
        <v>-4.6260589918544578E-2</v>
      </c>
      <c r="AO235" s="3">
        <f t="shared" si="45"/>
        <v>-6.330622667665825E-2</v>
      </c>
      <c r="AP235" s="3">
        <f t="shared" si="46"/>
        <v>-8.0154047777570653E-2</v>
      </c>
      <c r="AQ235" s="3">
        <f t="shared" si="47"/>
        <v>-5.2044512456118415E-2</v>
      </c>
      <c r="AR235" s="3">
        <f t="shared" si="48"/>
        <v>-4.7938700923652947E-2</v>
      </c>
    </row>
    <row r="236" spans="1:44" x14ac:dyDescent="0.2">
      <c r="A236" s="1">
        <v>234</v>
      </c>
      <c r="B236">
        <v>234</v>
      </c>
      <c r="C236">
        <v>234</v>
      </c>
      <c r="D236" t="s">
        <v>263</v>
      </c>
      <c r="E236" t="s">
        <v>514</v>
      </c>
      <c r="F236" t="s">
        <v>547</v>
      </c>
      <c r="G236">
        <v>1.1742999999999999</v>
      </c>
      <c r="H236">
        <v>1.7378</v>
      </c>
      <c r="I236">
        <v>2.0272000000000001</v>
      </c>
      <c r="J236">
        <v>1.5448999999999999</v>
      </c>
      <c r="K236">
        <v>1.3897999999999999</v>
      </c>
      <c r="L236">
        <v>3618</v>
      </c>
      <c r="M236">
        <v>234</v>
      </c>
      <c r="N236" t="s">
        <v>547</v>
      </c>
      <c r="O236">
        <v>2020</v>
      </c>
      <c r="P236" t="s">
        <v>514</v>
      </c>
      <c r="Q236" t="s">
        <v>547</v>
      </c>
      <c r="R236">
        <v>202011</v>
      </c>
      <c r="S236">
        <v>1.2779</v>
      </c>
      <c r="T236">
        <v>1.9095</v>
      </c>
      <c r="U236">
        <v>2.2305999999999999</v>
      </c>
      <c r="V236">
        <v>1.6207</v>
      </c>
      <c r="W236">
        <v>1.4738</v>
      </c>
      <c r="X236">
        <v>3467</v>
      </c>
      <c r="Y236">
        <v>1.0557000000000001</v>
      </c>
      <c r="Z236">
        <v>1.1954</v>
      </c>
      <c r="AA236">
        <v>0.71209999999999996</v>
      </c>
      <c r="AB236">
        <v>0.69079999999999997</v>
      </c>
      <c r="AC236">
        <v>1.0362</v>
      </c>
      <c r="AD236">
        <v>3467</v>
      </c>
      <c r="AF236" s="2">
        <f t="shared" si="37"/>
        <v>4.3553504470724036E-2</v>
      </c>
      <c r="AG236" s="2">
        <f t="shared" si="38"/>
        <v>-8.1070506299397604E-2</v>
      </c>
      <c r="AH236" s="2">
        <f t="shared" si="39"/>
        <v>-8.9918826918041317E-2</v>
      </c>
      <c r="AI236" s="2">
        <f t="shared" si="40"/>
        <v>-9.1186227920738716E-2</v>
      </c>
      <c r="AJ236" s="2">
        <f t="shared" si="41"/>
        <v>-4.6769914234590093E-2</v>
      </c>
      <c r="AK236" s="2">
        <f t="shared" si="42"/>
        <v>-5.6995521780431546E-2</v>
      </c>
      <c r="AM236" s="2">
        <f t="shared" si="43"/>
        <v>-5.3731248780412542E-2</v>
      </c>
      <c r="AN236" s="3">
        <f t="shared" si="44"/>
        <v>-4.5030238252352833E-2</v>
      </c>
      <c r="AO236" s="3">
        <f t="shared" si="45"/>
        <v>-6.1799834869757292E-2</v>
      </c>
      <c r="AP236" s="3">
        <f t="shared" si="46"/>
        <v>-7.5605051984023855E-2</v>
      </c>
      <c r="AQ236" s="3">
        <f t="shared" si="47"/>
        <v>-4.8455473500477707E-2</v>
      </c>
      <c r="AR236" s="3">
        <f t="shared" si="48"/>
        <v>-4.6646329839433932E-2</v>
      </c>
    </row>
    <row r="237" spans="1:44" x14ac:dyDescent="0.2">
      <c r="A237" s="1">
        <v>235</v>
      </c>
      <c r="B237">
        <v>235</v>
      </c>
      <c r="C237">
        <v>235</v>
      </c>
      <c r="D237" t="s">
        <v>264</v>
      </c>
      <c r="E237" t="s">
        <v>515</v>
      </c>
      <c r="F237" t="s">
        <v>547</v>
      </c>
      <c r="G237">
        <v>0.61509999999999998</v>
      </c>
      <c r="H237">
        <v>1.2888999999999999</v>
      </c>
      <c r="I237">
        <v>1.786</v>
      </c>
      <c r="J237">
        <v>0.46829999999999999</v>
      </c>
      <c r="K237">
        <v>1.2350000000000001</v>
      </c>
      <c r="L237">
        <v>2532</v>
      </c>
      <c r="M237">
        <v>235</v>
      </c>
      <c r="N237" t="s">
        <v>547</v>
      </c>
      <c r="O237">
        <v>2011</v>
      </c>
      <c r="P237" t="s">
        <v>515</v>
      </c>
      <c r="Q237" t="s">
        <v>547</v>
      </c>
      <c r="R237">
        <v>201105</v>
      </c>
      <c r="S237">
        <v>0.66159999999999997</v>
      </c>
      <c r="T237">
        <v>1.3971</v>
      </c>
      <c r="U237">
        <v>1.913</v>
      </c>
      <c r="V237">
        <v>0.50339999999999996</v>
      </c>
      <c r="W237">
        <v>1.3069999999999999</v>
      </c>
      <c r="X237">
        <v>2439</v>
      </c>
      <c r="Y237">
        <v>0.69220000000000004</v>
      </c>
      <c r="Z237">
        <v>0.41539999999999999</v>
      </c>
      <c r="AA237">
        <v>0.4819</v>
      </c>
      <c r="AB237">
        <v>0.64570000000000005</v>
      </c>
      <c r="AC237">
        <v>0.3584</v>
      </c>
      <c r="AD237">
        <v>2439</v>
      </c>
      <c r="AF237" s="2">
        <f t="shared" si="37"/>
        <v>3.8130381303812966E-2</v>
      </c>
      <c r="AG237" s="2">
        <f t="shared" si="38"/>
        <v>-7.0284159613059227E-2</v>
      </c>
      <c r="AH237" s="2">
        <f t="shared" si="39"/>
        <v>-7.7446138429604239E-2</v>
      </c>
      <c r="AI237" s="2">
        <f t="shared" si="40"/>
        <v>-6.6387872451646679E-2</v>
      </c>
      <c r="AJ237" s="2">
        <f t="shared" si="41"/>
        <v>-6.9725864123956982E-2</v>
      </c>
      <c r="AK237" s="2">
        <f t="shared" si="42"/>
        <v>-5.5087987758224877E-2</v>
      </c>
      <c r="AM237" s="2">
        <f t="shared" si="43"/>
        <v>-5.0133606845446509E-2</v>
      </c>
      <c r="AN237" s="3">
        <f t="shared" si="44"/>
        <v>-4.2777721499412537E-2</v>
      </c>
      <c r="AO237" s="3">
        <f t="shared" si="45"/>
        <v>-6.0042397866739525E-2</v>
      </c>
      <c r="AP237" s="3">
        <f t="shared" si="46"/>
        <v>-7.4631228487979179E-2</v>
      </c>
      <c r="AQ237" s="3">
        <f t="shared" si="47"/>
        <v>-4.8560820954595685E-2</v>
      </c>
      <c r="AR237" s="3">
        <f t="shared" si="48"/>
        <v>-4.5999505343121583E-2</v>
      </c>
    </row>
    <row r="238" spans="1:44" x14ac:dyDescent="0.2">
      <c r="A238" s="1">
        <v>236</v>
      </c>
      <c r="B238">
        <v>236</v>
      </c>
      <c r="C238">
        <v>236</v>
      </c>
      <c r="D238" t="s">
        <v>265</v>
      </c>
      <c r="E238" t="s">
        <v>516</v>
      </c>
      <c r="F238" t="s">
        <v>547</v>
      </c>
      <c r="G238">
        <v>1.5993999999999999</v>
      </c>
      <c r="H238">
        <v>2.2037</v>
      </c>
      <c r="I238">
        <v>3.5638999999999998</v>
      </c>
      <c r="J238">
        <v>1.7650999999999999</v>
      </c>
      <c r="K238">
        <v>3.4279000000000002</v>
      </c>
      <c r="L238">
        <v>2975</v>
      </c>
      <c r="M238">
        <v>236</v>
      </c>
      <c r="N238" t="s">
        <v>547</v>
      </c>
      <c r="O238">
        <v>2012</v>
      </c>
      <c r="P238" t="s">
        <v>516</v>
      </c>
      <c r="Q238" t="s">
        <v>547</v>
      </c>
      <c r="R238">
        <v>201205</v>
      </c>
      <c r="S238">
        <v>1.6565000000000001</v>
      </c>
      <c r="T238">
        <v>2.3355000000000001</v>
      </c>
      <c r="U238">
        <v>3.7090999999999998</v>
      </c>
      <c r="V238">
        <v>1.8072999999999999</v>
      </c>
      <c r="W238">
        <v>3.5453000000000001</v>
      </c>
      <c r="X238">
        <v>2920</v>
      </c>
      <c r="Y238">
        <v>1.5144</v>
      </c>
      <c r="Z238">
        <v>0.48180000000000001</v>
      </c>
      <c r="AA238">
        <v>0.69120000000000004</v>
      </c>
      <c r="AB238">
        <v>1.0179</v>
      </c>
      <c r="AC238">
        <v>0.38279999999999997</v>
      </c>
      <c r="AD238">
        <v>2920</v>
      </c>
      <c r="AF238" s="2">
        <f t="shared" si="37"/>
        <v>1.8835616438356073E-2</v>
      </c>
      <c r="AG238" s="2">
        <f t="shared" si="38"/>
        <v>-3.4470268638696178E-2</v>
      </c>
      <c r="AH238" s="2">
        <f t="shared" si="39"/>
        <v>-5.6433311924641516E-2</v>
      </c>
      <c r="AI238" s="2">
        <f t="shared" si="40"/>
        <v>-3.9146962875091007E-2</v>
      </c>
      <c r="AJ238" s="2">
        <f t="shared" si="41"/>
        <v>-2.3349748243235768E-2</v>
      </c>
      <c r="AK238" s="2">
        <f t="shared" si="42"/>
        <v>-3.3114263955095424E-2</v>
      </c>
      <c r="AM238" s="2">
        <f t="shared" si="43"/>
        <v>-2.7946489866400637E-2</v>
      </c>
      <c r="AN238" s="3">
        <f t="shared" si="44"/>
        <v>-4.0943958958502759E-2</v>
      </c>
      <c r="AO238" s="3">
        <f t="shared" si="45"/>
        <v>-5.8882148495881886E-2</v>
      </c>
      <c r="AP238" s="3">
        <f t="shared" si="46"/>
        <v>-7.5180785557068044E-2</v>
      </c>
      <c r="AQ238" s="3">
        <f t="shared" si="47"/>
        <v>-4.7149818076638268E-2</v>
      </c>
      <c r="AR238" s="3">
        <f t="shared" si="48"/>
        <v>-4.5393606515448028E-2</v>
      </c>
    </row>
    <row r="239" spans="1:44" x14ac:dyDescent="0.2">
      <c r="A239" s="1">
        <v>237</v>
      </c>
      <c r="B239">
        <v>237</v>
      </c>
      <c r="C239">
        <v>237</v>
      </c>
      <c r="D239" t="s">
        <v>266</v>
      </c>
      <c r="E239" t="s">
        <v>517</v>
      </c>
      <c r="F239" t="s">
        <v>547</v>
      </c>
      <c r="G239">
        <v>0.15340000000000001</v>
      </c>
      <c r="H239">
        <v>0.97419999999999995</v>
      </c>
      <c r="I239">
        <v>2.4268999999999998</v>
      </c>
      <c r="J239">
        <v>0.25600000000000001</v>
      </c>
      <c r="K239">
        <v>2.0181</v>
      </c>
      <c r="L239">
        <v>1617</v>
      </c>
      <c r="M239">
        <v>237</v>
      </c>
      <c r="N239" t="s">
        <v>547</v>
      </c>
      <c r="O239">
        <v>2013</v>
      </c>
      <c r="P239" t="s">
        <v>517</v>
      </c>
      <c r="Q239" t="s">
        <v>547</v>
      </c>
      <c r="R239">
        <v>201305</v>
      </c>
      <c r="S239">
        <v>0.16209999999999999</v>
      </c>
      <c r="T239">
        <v>1.0158</v>
      </c>
      <c r="U239">
        <v>2.5666000000000002</v>
      </c>
      <c r="V239">
        <v>0.26400000000000001</v>
      </c>
      <c r="W239">
        <v>2.1019000000000001</v>
      </c>
      <c r="X239">
        <v>1578</v>
      </c>
      <c r="Y239">
        <v>0.50880000000000003</v>
      </c>
      <c r="Z239">
        <v>0.1479</v>
      </c>
      <c r="AA239">
        <v>0.90590000000000004</v>
      </c>
      <c r="AB239">
        <v>9.74E-2</v>
      </c>
      <c r="AC239">
        <v>0.2742</v>
      </c>
      <c r="AD239">
        <v>1578</v>
      </c>
      <c r="AF239" s="2">
        <f t="shared" si="37"/>
        <v>2.4714828897338448E-2</v>
      </c>
      <c r="AG239" s="2">
        <f t="shared" si="38"/>
        <v>-5.3670573719925896E-2</v>
      </c>
      <c r="AH239" s="2">
        <f t="shared" si="39"/>
        <v>-4.0952943492813643E-2</v>
      </c>
      <c r="AI239" s="2">
        <f t="shared" si="40"/>
        <v>-5.4429985194420771E-2</v>
      </c>
      <c r="AJ239" s="2">
        <f t="shared" si="41"/>
        <v>-3.0303030303030276E-2</v>
      </c>
      <c r="AK239" s="2">
        <f t="shared" si="42"/>
        <v>-3.986869023264672E-2</v>
      </c>
      <c r="AM239" s="2">
        <f t="shared" si="43"/>
        <v>-3.2418399007583143E-2</v>
      </c>
      <c r="AN239" s="3">
        <f t="shared" si="44"/>
        <v>-4.140636540991751E-2</v>
      </c>
      <c r="AO239" s="3">
        <f t="shared" si="45"/>
        <v>-5.9057065393827615E-2</v>
      </c>
      <c r="AP239" s="3">
        <f t="shared" si="46"/>
        <v>-7.7754630034352096E-2</v>
      </c>
      <c r="AQ239" s="3">
        <f t="shared" si="47"/>
        <v>-4.8849823064738444E-2</v>
      </c>
      <c r="AR239" s="3">
        <f t="shared" si="48"/>
        <v>-4.627070241261607E-2</v>
      </c>
    </row>
    <row r="240" spans="1:44" x14ac:dyDescent="0.2">
      <c r="A240" s="1">
        <v>238</v>
      </c>
      <c r="B240">
        <v>238</v>
      </c>
      <c r="C240">
        <v>238</v>
      </c>
      <c r="D240" t="s">
        <v>267</v>
      </c>
      <c r="E240" t="s">
        <v>518</v>
      </c>
      <c r="F240" t="s">
        <v>547</v>
      </c>
      <c r="G240">
        <v>1.9763999999999999</v>
      </c>
      <c r="H240">
        <v>1.2323</v>
      </c>
      <c r="I240">
        <v>2.1829000000000001</v>
      </c>
      <c r="J240">
        <v>0.85740000000000005</v>
      </c>
      <c r="K240">
        <v>1.6890000000000001</v>
      </c>
      <c r="L240">
        <v>1870</v>
      </c>
      <c r="M240">
        <v>238</v>
      </c>
      <c r="N240" t="s">
        <v>547</v>
      </c>
      <c r="O240">
        <v>2014</v>
      </c>
      <c r="P240" t="s">
        <v>518</v>
      </c>
      <c r="Q240" t="s">
        <v>547</v>
      </c>
      <c r="R240">
        <v>201405</v>
      </c>
      <c r="S240">
        <v>2.0270000000000001</v>
      </c>
      <c r="T240">
        <v>1.2444</v>
      </c>
      <c r="U240">
        <v>2.3616000000000001</v>
      </c>
      <c r="V240">
        <v>0.91</v>
      </c>
      <c r="W240">
        <v>1.7698</v>
      </c>
      <c r="X240">
        <v>1794</v>
      </c>
      <c r="Y240">
        <v>1.1131</v>
      </c>
      <c r="Z240">
        <v>0.1163</v>
      </c>
      <c r="AA240">
        <v>0.49130000000000001</v>
      </c>
      <c r="AB240">
        <v>0.46289999999999998</v>
      </c>
      <c r="AC240">
        <v>9.0399999999999994E-2</v>
      </c>
      <c r="AD240">
        <v>1794</v>
      </c>
      <c r="AF240" s="2">
        <f t="shared" si="37"/>
        <v>4.2363433667781392E-2</v>
      </c>
      <c r="AG240" s="2">
        <f t="shared" si="38"/>
        <v>-2.4962999506660144E-2</v>
      </c>
      <c r="AH240" s="2">
        <f t="shared" si="39"/>
        <v>-9.7235615557698107E-3</v>
      </c>
      <c r="AI240" s="2">
        <f t="shared" si="40"/>
        <v>-7.566903794037938E-2</v>
      </c>
      <c r="AJ240" s="2">
        <f t="shared" si="41"/>
        <v>-5.7802197802197752E-2</v>
      </c>
      <c r="AK240" s="2">
        <f t="shared" si="42"/>
        <v>-4.5654876257204213E-2</v>
      </c>
      <c r="AM240" s="2">
        <f t="shared" si="43"/>
        <v>-2.8574873232404985E-2</v>
      </c>
      <c r="AN240" s="3">
        <f t="shared" si="44"/>
        <v>-4.0462964770686102E-2</v>
      </c>
      <c r="AO240" s="3">
        <f t="shared" si="45"/>
        <v>-6.0449690155444089E-2</v>
      </c>
      <c r="AP240" s="3">
        <f t="shared" si="46"/>
        <v>-7.9548833483577594E-2</v>
      </c>
      <c r="AQ240" s="3">
        <f t="shared" si="47"/>
        <v>-5.0276499431023684E-2</v>
      </c>
      <c r="AR240" s="3">
        <f t="shared" si="48"/>
        <v>-4.6763164887998331E-2</v>
      </c>
    </row>
    <row r="241" spans="1:44" x14ac:dyDescent="0.2">
      <c r="A241" s="1">
        <v>239</v>
      </c>
      <c r="B241">
        <v>239</v>
      </c>
      <c r="C241">
        <v>239</v>
      </c>
      <c r="D241" t="s">
        <v>268</v>
      </c>
      <c r="E241" t="s">
        <v>519</v>
      </c>
      <c r="F241" t="s">
        <v>547</v>
      </c>
      <c r="G241">
        <v>1.3413999999999999</v>
      </c>
      <c r="H241">
        <v>3.0731000000000002</v>
      </c>
      <c r="I241">
        <v>2.7216</v>
      </c>
      <c r="J241">
        <v>0.71250000000000002</v>
      </c>
      <c r="K241">
        <v>1.6349</v>
      </c>
      <c r="L241">
        <v>1880</v>
      </c>
      <c r="M241">
        <v>239</v>
      </c>
      <c r="N241" t="s">
        <v>547</v>
      </c>
      <c r="O241">
        <v>2015</v>
      </c>
      <c r="P241" t="s">
        <v>519</v>
      </c>
      <c r="Q241" t="s">
        <v>547</v>
      </c>
      <c r="R241">
        <v>201505</v>
      </c>
      <c r="S241">
        <v>1.4175</v>
      </c>
      <c r="T241">
        <v>3.2448999999999999</v>
      </c>
      <c r="U241">
        <v>2.8820999999999999</v>
      </c>
      <c r="V241">
        <v>0.78029999999999999</v>
      </c>
      <c r="W241">
        <v>1.7222</v>
      </c>
      <c r="X241">
        <v>1834</v>
      </c>
      <c r="Y241">
        <v>1.6957</v>
      </c>
      <c r="Z241">
        <v>1.3633999999999999</v>
      </c>
      <c r="AA241">
        <v>0.46870000000000001</v>
      </c>
      <c r="AB241">
        <v>1.4057999999999999</v>
      </c>
      <c r="AC241">
        <v>0.35399999999999998</v>
      </c>
      <c r="AD241">
        <v>1834</v>
      </c>
      <c r="AF241" s="2">
        <f t="shared" si="37"/>
        <v>2.5081788440566966E-2</v>
      </c>
      <c r="AG241" s="2">
        <f t="shared" si="38"/>
        <v>-5.3686067019400374E-2</v>
      </c>
      <c r="AH241" s="2">
        <f t="shared" si="39"/>
        <v>-5.2944620789546537E-2</v>
      </c>
      <c r="AI241" s="2">
        <f t="shared" si="40"/>
        <v>-5.5688560424690281E-2</v>
      </c>
      <c r="AJ241" s="2">
        <f t="shared" si="41"/>
        <v>-8.6889657823913891E-2</v>
      </c>
      <c r="AK241" s="2">
        <f t="shared" si="42"/>
        <v>-5.0690976657763342E-2</v>
      </c>
      <c r="AM241" s="2">
        <f t="shared" si="43"/>
        <v>-4.5803015712457908E-2</v>
      </c>
      <c r="AN241" s="3">
        <f t="shared" si="44"/>
        <v>-4.1754628542688264E-2</v>
      </c>
      <c r="AO241" s="3">
        <f t="shared" si="45"/>
        <v>-6.4676867538750279E-2</v>
      </c>
      <c r="AP241" s="3">
        <f t="shared" si="46"/>
        <v>-7.9872149778844104E-2</v>
      </c>
      <c r="AQ241" s="3">
        <f t="shared" si="47"/>
        <v>-4.9649357900092513E-2</v>
      </c>
      <c r="AR241" s="3">
        <f t="shared" si="48"/>
        <v>-4.6855522273897839E-2</v>
      </c>
    </row>
    <row r="242" spans="1:44" x14ac:dyDescent="0.2">
      <c r="A242" s="1">
        <v>240</v>
      </c>
      <c r="B242">
        <v>240</v>
      </c>
      <c r="C242">
        <v>240</v>
      </c>
      <c r="D242" t="s">
        <v>269</v>
      </c>
      <c r="E242" t="s">
        <v>520</v>
      </c>
      <c r="F242" t="s">
        <v>547</v>
      </c>
      <c r="G242">
        <v>4.5499999999999999E-2</v>
      </c>
      <c r="H242">
        <v>1.5145999999999999</v>
      </c>
      <c r="I242">
        <v>2.4535</v>
      </c>
      <c r="J242">
        <v>0.79</v>
      </c>
      <c r="K242">
        <v>1.5310999999999999</v>
      </c>
      <c r="L242">
        <v>1872</v>
      </c>
      <c r="M242">
        <v>240</v>
      </c>
      <c r="N242" t="s">
        <v>547</v>
      </c>
      <c r="O242">
        <v>2016</v>
      </c>
      <c r="P242" t="s">
        <v>520</v>
      </c>
      <c r="Q242" t="s">
        <v>547</v>
      </c>
      <c r="R242">
        <v>201605</v>
      </c>
      <c r="S242">
        <v>4.8899999999999999E-2</v>
      </c>
      <c r="T242">
        <v>1.8333999999999999</v>
      </c>
      <c r="U242">
        <v>2.6286</v>
      </c>
      <c r="V242">
        <v>0.83089999999999997</v>
      </c>
      <c r="W242">
        <v>1.4036</v>
      </c>
      <c r="X242">
        <v>1820</v>
      </c>
      <c r="Y242">
        <v>0.2772</v>
      </c>
      <c r="Z242">
        <v>0.52539999999999998</v>
      </c>
      <c r="AA242">
        <v>0.49969999999999998</v>
      </c>
      <c r="AB242">
        <v>0.92259999999999998</v>
      </c>
      <c r="AC242">
        <v>0.37219999999999998</v>
      </c>
      <c r="AD242">
        <v>1820</v>
      </c>
      <c r="AF242" s="2">
        <f t="shared" si="37"/>
        <v>2.857142857142847E-2</v>
      </c>
      <c r="AG242" s="2">
        <f t="shared" si="38"/>
        <v>-6.9529652351738247E-2</v>
      </c>
      <c r="AH242" s="2">
        <f t="shared" si="39"/>
        <v>-0.17388458601505397</v>
      </c>
      <c r="AI242" s="2">
        <f t="shared" si="40"/>
        <v>-6.6613406376017648E-2</v>
      </c>
      <c r="AJ242" s="2">
        <f t="shared" si="41"/>
        <v>-4.9223733301239525E-2</v>
      </c>
      <c r="AK242" s="2">
        <f t="shared" si="42"/>
        <v>9.0837845540039819E-2</v>
      </c>
      <c r="AM242" s="2">
        <f t="shared" si="43"/>
        <v>-3.9973683988763518E-2</v>
      </c>
      <c r="AN242" s="3">
        <f t="shared" si="44"/>
        <v>-4.0669952317532614E-2</v>
      </c>
      <c r="AO242" s="3">
        <f t="shared" si="45"/>
        <v>-6.5743435425041519E-2</v>
      </c>
      <c r="AP242" s="3">
        <f t="shared" si="46"/>
        <v>-8.2070657901948993E-2</v>
      </c>
      <c r="AQ242" s="3">
        <f t="shared" si="47"/>
        <v>-4.6263876088836024E-2</v>
      </c>
      <c r="AR242" s="3">
        <f t="shared" si="48"/>
        <v>-4.6506844602637341E-2</v>
      </c>
    </row>
    <row r="243" spans="1:44" x14ac:dyDescent="0.2">
      <c r="A243" s="1">
        <v>241</v>
      </c>
      <c r="B243">
        <v>241</v>
      </c>
      <c r="C243">
        <v>241</v>
      </c>
      <c r="D243" t="s">
        <v>270</v>
      </c>
      <c r="E243" t="s">
        <v>521</v>
      </c>
      <c r="F243" t="s">
        <v>547</v>
      </c>
      <c r="G243">
        <v>0.1976</v>
      </c>
      <c r="H243">
        <v>0.40279999999999999</v>
      </c>
      <c r="I243">
        <v>1.9636</v>
      </c>
      <c r="J243">
        <v>0.39889999999999998</v>
      </c>
      <c r="K243">
        <v>0.86680000000000001</v>
      </c>
      <c r="L243">
        <v>1744</v>
      </c>
      <c r="M243">
        <v>241</v>
      </c>
      <c r="N243" t="s">
        <v>547</v>
      </c>
      <c r="O243">
        <v>2017</v>
      </c>
      <c r="P243" t="s">
        <v>521</v>
      </c>
      <c r="Q243" t="s">
        <v>547</v>
      </c>
      <c r="R243">
        <v>201705</v>
      </c>
      <c r="S243">
        <v>0.2049</v>
      </c>
      <c r="T243">
        <v>0.51939999999999997</v>
      </c>
      <c r="U243">
        <v>2.3016000000000001</v>
      </c>
      <c r="V243">
        <v>0.40799999999999997</v>
      </c>
      <c r="W243">
        <v>0.89839999999999998</v>
      </c>
      <c r="X243">
        <v>1695</v>
      </c>
      <c r="Y243">
        <v>0.2301</v>
      </c>
      <c r="Z243">
        <v>0.56369999999999998</v>
      </c>
      <c r="AA243">
        <v>0.65610000000000002</v>
      </c>
      <c r="AB243">
        <v>0.19170000000000001</v>
      </c>
      <c r="AC243">
        <v>0.29849999999999999</v>
      </c>
      <c r="AD243">
        <v>1695</v>
      </c>
      <c r="AF243" s="2">
        <f t="shared" si="37"/>
        <v>2.8908554572271372E-2</v>
      </c>
      <c r="AG243" s="2">
        <f t="shared" si="38"/>
        <v>-3.5627135187896508E-2</v>
      </c>
      <c r="AH243" s="2">
        <f t="shared" si="39"/>
        <v>-0.22448979591836737</v>
      </c>
      <c r="AI243" s="2">
        <f t="shared" si="40"/>
        <v>-0.14685436218282932</v>
      </c>
      <c r="AJ243" s="2">
        <f t="shared" si="41"/>
        <v>-2.2303921568627483E-2</v>
      </c>
      <c r="AK243" s="2">
        <f t="shared" si="42"/>
        <v>-3.5173642030275953E-2</v>
      </c>
      <c r="AM243" s="2">
        <f t="shared" si="43"/>
        <v>-7.2590050385954216E-2</v>
      </c>
      <c r="AN243" s="3">
        <f t="shared" si="44"/>
        <v>-3.778398231411205E-2</v>
      </c>
      <c r="AO243" s="3">
        <f t="shared" si="45"/>
        <v>-5.4929320366040278E-2</v>
      </c>
      <c r="AP243" s="3">
        <f t="shared" si="46"/>
        <v>-8.3616383054542137E-2</v>
      </c>
      <c r="AQ243" s="3">
        <f t="shared" si="47"/>
        <v>-4.5967890367595673E-2</v>
      </c>
      <c r="AR243" s="3">
        <f t="shared" si="48"/>
        <v>-6.0241313616905059E-2</v>
      </c>
    </row>
    <row r="244" spans="1:44" x14ac:dyDescent="0.2">
      <c r="A244" s="1">
        <v>242</v>
      </c>
      <c r="B244">
        <v>242</v>
      </c>
      <c r="C244">
        <v>242</v>
      </c>
      <c r="D244" t="s">
        <v>271</v>
      </c>
      <c r="E244" t="s">
        <v>522</v>
      </c>
      <c r="F244" t="s">
        <v>547</v>
      </c>
      <c r="G244">
        <v>1.5165999999999999</v>
      </c>
      <c r="H244">
        <v>3.0078999999999998</v>
      </c>
      <c r="I244">
        <v>1.2597</v>
      </c>
      <c r="J244">
        <v>2.2078000000000002</v>
      </c>
      <c r="K244">
        <v>1.7202</v>
      </c>
      <c r="L244">
        <v>1482</v>
      </c>
      <c r="M244">
        <v>242</v>
      </c>
      <c r="N244" t="s">
        <v>547</v>
      </c>
      <c r="O244">
        <v>2018</v>
      </c>
      <c r="P244" t="s">
        <v>522</v>
      </c>
      <c r="Q244" t="s">
        <v>547</v>
      </c>
      <c r="R244">
        <v>201805</v>
      </c>
      <c r="S244">
        <v>1.6088</v>
      </c>
      <c r="T244">
        <v>3.2576999999999998</v>
      </c>
      <c r="U244">
        <v>1.3081</v>
      </c>
      <c r="V244">
        <v>2.3900999999999999</v>
      </c>
      <c r="W244">
        <v>1.8362000000000001</v>
      </c>
      <c r="X244">
        <v>1446</v>
      </c>
      <c r="Y244">
        <v>1.2145999999999999</v>
      </c>
      <c r="Z244">
        <v>0.99980000000000002</v>
      </c>
      <c r="AA244">
        <v>0.51900000000000002</v>
      </c>
      <c r="AB244">
        <v>0.94120000000000004</v>
      </c>
      <c r="AC244">
        <v>0.69630000000000003</v>
      </c>
      <c r="AD244">
        <v>1446</v>
      </c>
      <c r="AF244" s="2">
        <f t="shared" si="37"/>
        <v>2.4896265560165887E-2</v>
      </c>
      <c r="AG244" s="2">
        <f t="shared" si="38"/>
        <v>-5.730979612133269E-2</v>
      </c>
      <c r="AH244" s="2">
        <f t="shared" si="39"/>
        <v>-7.667986616324407E-2</v>
      </c>
      <c r="AI244" s="2">
        <f t="shared" si="40"/>
        <v>-3.7000229340264479E-2</v>
      </c>
      <c r="AJ244" s="2">
        <f t="shared" si="41"/>
        <v>-7.6272959290406117E-2</v>
      </c>
      <c r="AK244" s="2">
        <f t="shared" si="42"/>
        <v>-6.3173946193225139E-2</v>
      </c>
      <c r="AM244" s="2">
        <f t="shared" si="43"/>
        <v>-4.7590088591384437E-2</v>
      </c>
      <c r="AN244" s="3">
        <f t="shared" si="44"/>
        <v>-3.8023631994802666E-2</v>
      </c>
      <c r="AO244" s="3">
        <f t="shared" si="45"/>
        <v>-3.6089267526892822E-2</v>
      </c>
      <c r="AP244" s="3">
        <f t="shared" si="46"/>
        <v>-7.6589940929176883E-2</v>
      </c>
      <c r="AQ244" s="3">
        <f t="shared" si="47"/>
        <v>-4.8597220234147698E-2</v>
      </c>
      <c r="AR244" s="3">
        <f t="shared" si="48"/>
        <v>-6.3026610459863852E-2</v>
      </c>
    </row>
    <row r="245" spans="1:44" x14ac:dyDescent="0.2">
      <c r="A245" s="1">
        <v>243</v>
      </c>
      <c r="B245">
        <v>243</v>
      </c>
      <c r="C245">
        <v>243</v>
      </c>
      <c r="D245" t="s">
        <v>272</v>
      </c>
      <c r="E245" t="s">
        <v>523</v>
      </c>
      <c r="F245" t="s">
        <v>547</v>
      </c>
      <c r="G245">
        <v>0.84209999999999996</v>
      </c>
      <c r="H245">
        <v>0.21970000000000001</v>
      </c>
      <c r="I245">
        <v>1.0206999999999999</v>
      </c>
      <c r="J245">
        <v>0.77239999999999998</v>
      </c>
      <c r="K245">
        <v>0.55769999999999997</v>
      </c>
      <c r="L245">
        <v>1384</v>
      </c>
      <c r="M245">
        <v>243</v>
      </c>
      <c r="N245" t="s">
        <v>547</v>
      </c>
      <c r="O245">
        <v>2019</v>
      </c>
      <c r="P245" t="s">
        <v>523</v>
      </c>
      <c r="Q245" t="s">
        <v>547</v>
      </c>
      <c r="R245">
        <v>201905</v>
      </c>
      <c r="S245">
        <v>0.88009999999999999</v>
      </c>
      <c r="T245">
        <v>0.2283</v>
      </c>
      <c r="U245">
        <v>1.3271999999999999</v>
      </c>
      <c r="V245">
        <v>0.82869999999999999</v>
      </c>
      <c r="W245">
        <v>0.57840000000000003</v>
      </c>
      <c r="X245">
        <v>1344</v>
      </c>
      <c r="Y245">
        <v>0.43590000000000001</v>
      </c>
      <c r="Z245">
        <v>0</v>
      </c>
      <c r="AA245">
        <v>0.4672</v>
      </c>
      <c r="AB245">
        <v>0.24179999999999999</v>
      </c>
      <c r="AC245">
        <v>0.28439999999999999</v>
      </c>
      <c r="AD245">
        <v>1344</v>
      </c>
      <c r="AF245" s="2">
        <f t="shared" si="37"/>
        <v>2.9761904761904656E-2</v>
      </c>
      <c r="AG245" s="2">
        <f t="shared" si="38"/>
        <v>-4.3176911714577937E-2</v>
      </c>
      <c r="AH245" s="2">
        <f t="shared" si="39"/>
        <v>-3.7669732807709133E-2</v>
      </c>
      <c r="AI245" s="2">
        <f t="shared" si="40"/>
        <v>-0.23093731163351416</v>
      </c>
      <c r="AJ245" s="2">
        <f t="shared" si="41"/>
        <v>-6.7937733799927624E-2</v>
      </c>
      <c r="AK245" s="2">
        <f t="shared" si="42"/>
        <v>-3.5788381742738684E-2</v>
      </c>
      <c r="AM245" s="2">
        <f t="shared" si="43"/>
        <v>-6.429136115609381E-2</v>
      </c>
      <c r="AN245" s="3">
        <f t="shared" si="44"/>
        <v>-3.5612861478986416E-2</v>
      </c>
      <c r="AO245" s="3">
        <f t="shared" si="45"/>
        <v>-3.1015442697348919E-2</v>
      </c>
      <c r="AP245" s="3">
        <f t="shared" si="46"/>
        <v>-8.1538654877790939E-2</v>
      </c>
      <c r="AQ245" s="3">
        <f t="shared" si="47"/>
        <v>-4.5137752852115395E-2</v>
      </c>
      <c r="AR245" s="3">
        <f t="shared" si="48"/>
        <v>-6.3008193493193684E-2</v>
      </c>
    </row>
    <row r="246" spans="1:44" x14ac:dyDescent="0.2">
      <c r="A246" s="1">
        <v>244</v>
      </c>
      <c r="B246">
        <v>244</v>
      </c>
      <c r="C246">
        <v>244</v>
      </c>
      <c r="D246" t="s">
        <v>273</v>
      </c>
      <c r="E246" t="s">
        <v>524</v>
      </c>
      <c r="F246" t="s">
        <v>547</v>
      </c>
      <c r="G246">
        <v>0.86419999999999997</v>
      </c>
      <c r="H246">
        <v>0.56730000000000003</v>
      </c>
      <c r="I246">
        <v>1.9887999999999999</v>
      </c>
      <c r="J246">
        <v>0.71299999999999997</v>
      </c>
      <c r="K246">
        <v>1.9462999999999999</v>
      </c>
      <c r="L246">
        <v>3145</v>
      </c>
      <c r="M246">
        <v>244</v>
      </c>
      <c r="N246" t="s">
        <v>547</v>
      </c>
      <c r="O246">
        <v>2020</v>
      </c>
      <c r="P246" t="s">
        <v>524</v>
      </c>
      <c r="Q246" t="s">
        <v>547</v>
      </c>
      <c r="R246">
        <v>202005</v>
      </c>
      <c r="S246">
        <v>0.83089999999999997</v>
      </c>
      <c r="T246">
        <v>0.62690000000000001</v>
      </c>
      <c r="U246">
        <v>2.1360000000000001</v>
      </c>
      <c r="V246">
        <v>0.75780000000000003</v>
      </c>
      <c r="W246">
        <v>2.0960000000000001</v>
      </c>
      <c r="X246">
        <v>2997</v>
      </c>
      <c r="Y246">
        <v>0.442</v>
      </c>
      <c r="Z246">
        <v>1.0790999999999999</v>
      </c>
      <c r="AA246">
        <v>0.80840000000000001</v>
      </c>
      <c r="AB246">
        <v>0.82650000000000001</v>
      </c>
      <c r="AC246">
        <v>0.66800000000000004</v>
      </c>
      <c r="AD246">
        <v>2997</v>
      </c>
      <c r="AF246" s="2">
        <f t="shared" si="37"/>
        <v>4.9382716049382713E-2</v>
      </c>
      <c r="AG246" s="2">
        <f t="shared" si="38"/>
        <v>4.0077024912745118E-2</v>
      </c>
      <c r="AH246" s="2">
        <f t="shared" si="39"/>
        <v>-9.5070984208007636E-2</v>
      </c>
      <c r="AI246" s="2">
        <f t="shared" si="40"/>
        <v>-6.8913857677902701E-2</v>
      </c>
      <c r="AJ246" s="2">
        <f t="shared" si="41"/>
        <v>-5.9118500923726613E-2</v>
      </c>
      <c r="AK246" s="2">
        <f t="shared" si="42"/>
        <v>-7.1421755725190939E-2</v>
      </c>
      <c r="AM246" s="2">
        <f t="shared" si="43"/>
        <v>-3.4177559595450012E-2</v>
      </c>
      <c r="AN246" s="3">
        <f t="shared" si="44"/>
        <v>-3.4532282873901914E-2</v>
      </c>
      <c r="AO246" s="3">
        <f t="shared" si="45"/>
        <v>-3.0064829824440316E-2</v>
      </c>
      <c r="AP246" s="3">
        <f t="shared" si="46"/>
        <v>-6.0195989626973333E-2</v>
      </c>
      <c r="AQ246" s="3">
        <f t="shared" si="47"/>
        <v>-4.1880612716713651E-2</v>
      </c>
      <c r="AR246" s="3">
        <f t="shared" si="48"/>
        <v>-6.6896738028972974E-2</v>
      </c>
    </row>
    <row r="247" spans="1:44" x14ac:dyDescent="0.2">
      <c r="A247" s="1">
        <v>245</v>
      </c>
      <c r="B247">
        <v>245</v>
      </c>
      <c r="C247">
        <v>245</v>
      </c>
      <c r="D247" t="s">
        <v>274</v>
      </c>
      <c r="E247" t="s">
        <v>525</v>
      </c>
      <c r="F247" t="s">
        <v>547</v>
      </c>
      <c r="G247">
        <v>2.2570000000000001</v>
      </c>
      <c r="H247">
        <v>2.2172999999999998</v>
      </c>
      <c r="I247">
        <v>4.2037000000000004</v>
      </c>
      <c r="J247">
        <v>1.9075</v>
      </c>
      <c r="K247">
        <v>1.3976</v>
      </c>
      <c r="L247">
        <v>3282</v>
      </c>
      <c r="M247">
        <v>245</v>
      </c>
      <c r="N247" t="s">
        <v>547</v>
      </c>
      <c r="O247">
        <v>2021</v>
      </c>
      <c r="P247" t="s">
        <v>525</v>
      </c>
      <c r="Q247" t="s">
        <v>547</v>
      </c>
      <c r="R247">
        <v>202105</v>
      </c>
      <c r="S247">
        <v>2.3948</v>
      </c>
      <c r="T247">
        <v>2.3761999999999999</v>
      </c>
      <c r="U247">
        <v>4.4726999999999997</v>
      </c>
      <c r="V247">
        <v>2.0449999999999999</v>
      </c>
      <c r="W247">
        <v>1.5229999999999999</v>
      </c>
      <c r="X247">
        <v>3166</v>
      </c>
      <c r="Y247">
        <v>1.9434</v>
      </c>
      <c r="Z247">
        <v>0.51429999999999998</v>
      </c>
      <c r="AA247">
        <v>1.3533999999999999</v>
      </c>
      <c r="AB247">
        <v>1.7148000000000001</v>
      </c>
      <c r="AC247">
        <v>0.25190000000000001</v>
      </c>
      <c r="AD247">
        <v>3166</v>
      </c>
      <c r="AF247" s="2">
        <f t="shared" si="37"/>
        <v>3.6639292482627983E-2</v>
      </c>
      <c r="AG247" s="2">
        <f t="shared" si="38"/>
        <v>-5.7541339569066263E-2</v>
      </c>
      <c r="AH247" s="2">
        <f t="shared" si="39"/>
        <v>-6.6871475465028252E-2</v>
      </c>
      <c r="AI247" s="2">
        <f t="shared" si="40"/>
        <v>-6.0142643146197883E-2</v>
      </c>
      <c r="AJ247" s="2">
        <f t="shared" si="41"/>
        <v>-6.7237163814180878E-2</v>
      </c>
      <c r="AK247" s="2">
        <f t="shared" si="42"/>
        <v>-8.2337491792514705E-2</v>
      </c>
      <c r="AM247" s="2">
        <f t="shared" si="43"/>
        <v>-4.9581803550726666E-2</v>
      </c>
      <c r="AN247" s="3">
        <f t="shared" si="44"/>
        <v>-4.6967167505009753E-2</v>
      </c>
      <c r="AO247" s="3">
        <f t="shared" si="45"/>
        <v>-1.923047076051243E-2</v>
      </c>
      <c r="AP247" s="3">
        <f t="shared" si="46"/>
        <v>-5.8743011618485108E-2</v>
      </c>
      <c r="AQ247" s="3">
        <f t="shared" si="47"/>
        <v>-3.9007631348878156E-2</v>
      </c>
      <c r="AR247" s="3">
        <f t="shared" si="48"/>
        <v>-6.6142568412936642E-2</v>
      </c>
    </row>
    <row r="248" spans="1:44" x14ac:dyDescent="0.2">
      <c r="A248" s="1">
        <v>246</v>
      </c>
      <c r="B248">
        <v>246</v>
      </c>
      <c r="C248">
        <v>246</v>
      </c>
      <c r="D248" t="s">
        <v>275</v>
      </c>
      <c r="E248" t="s">
        <v>526</v>
      </c>
      <c r="F248" t="s">
        <v>547</v>
      </c>
      <c r="G248">
        <v>2.2193999999999998</v>
      </c>
      <c r="H248">
        <v>1.6838</v>
      </c>
      <c r="I248">
        <v>2.2357</v>
      </c>
      <c r="J248">
        <v>1.7955000000000001</v>
      </c>
      <c r="K248">
        <v>2.1675</v>
      </c>
      <c r="L248">
        <v>3035</v>
      </c>
      <c r="M248">
        <v>246</v>
      </c>
      <c r="N248" t="s">
        <v>547</v>
      </c>
      <c r="O248">
        <v>2011</v>
      </c>
      <c r="P248" t="s">
        <v>526</v>
      </c>
      <c r="Q248" t="s">
        <v>547</v>
      </c>
      <c r="R248">
        <v>201102</v>
      </c>
      <c r="S248">
        <v>2.3515000000000001</v>
      </c>
      <c r="T248">
        <v>1.8124</v>
      </c>
      <c r="U248">
        <v>2.4752999999999998</v>
      </c>
      <c r="V248">
        <v>1.69</v>
      </c>
      <c r="W248">
        <v>2.3767</v>
      </c>
      <c r="X248">
        <v>2933</v>
      </c>
      <c r="Y248">
        <v>1.2171000000000001</v>
      </c>
      <c r="Z248">
        <v>0.30980000000000002</v>
      </c>
      <c r="AA248">
        <v>1.5512999999999999</v>
      </c>
      <c r="AB248">
        <v>0.26590000000000003</v>
      </c>
      <c r="AC248">
        <v>0.61619999999999997</v>
      </c>
      <c r="AD248">
        <v>2933</v>
      </c>
      <c r="AF248" s="2">
        <f t="shared" si="37"/>
        <v>3.4776679168087243E-2</v>
      </c>
      <c r="AG248" s="2">
        <f t="shared" si="38"/>
        <v>-5.617690835636846E-2</v>
      </c>
      <c r="AH248" s="2">
        <f t="shared" si="39"/>
        <v>-7.0955638931803122E-2</v>
      </c>
      <c r="AI248" s="2">
        <f t="shared" si="40"/>
        <v>-9.6796347917424086E-2</v>
      </c>
      <c r="AJ248" s="2">
        <f t="shared" si="41"/>
        <v>6.2426035502958666E-2</v>
      </c>
      <c r="AK248" s="2">
        <f t="shared" si="42"/>
        <v>-8.8021205873690445E-2</v>
      </c>
      <c r="AM248" s="2">
        <f t="shared" si="43"/>
        <v>-3.5791231068040032E-2</v>
      </c>
      <c r="AN248" s="3">
        <f t="shared" si="44"/>
        <v>-4.4852333092198451E-2</v>
      </c>
      <c r="AO248" s="3">
        <f t="shared" si="45"/>
        <v>-9.7022698196092653E-3</v>
      </c>
      <c r="AP248" s="3">
        <f t="shared" si="46"/>
        <v>-5.8463085312942552E-2</v>
      </c>
      <c r="AQ248" s="3">
        <f t="shared" si="47"/>
        <v>-3.3361724855817607E-2</v>
      </c>
      <c r="AR248" s="3">
        <f t="shared" si="48"/>
        <v>-6.2903583737021027E-2</v>
      </c>
    </row>
    <row r="249" spans="1:44" x14ac:dyDescent="0.2">
      <c r="A249" s="1">
        <v>247</v>
      </c>
      <c r="B249">
        <v>247</v>
      </c>
      <c r="C249">
        <v>247</v>
      </c>
      <c r="D249" t="s">
        <v>276</v>
      </c>
      <c r="E249" t="s">
        <v>527</v>
      </c>
      <c r="F249" t="s">
        <v>547</v>
      </c>
      <c r="G249">
        <v>2.4868000000000001</v>
      </c>
      <c r="H249">
        <v>1.5435000000000001</v>
      </c>
      <c r="I249">
        <v>3.2726999999999999</v>
      </c>
      <c r="J249">
        <v>1.5667</v>
      </c>
      <c r="K249">
        <v>2.5356999999999998</v>
      </c>
      <c r="L249">
        <v>2600</v>
      </c>
      <c r="M249">
        <v>247</v>
      </c>
      <c r="N249" t="s">
        <v>547</v>
      </c>
      <c r="O249">
        <v>2012</v>
      </c>
      <c r="P249" t="s">
        <v>527</v>
      </c>
      <c r="Q249" t="s">
        <v>547</v>
      </c>
      <c r="R249">
        <v>201202</v>
      </c>
      <c r="S249">
        <v>2.5167999999999999</v>
      </c>
      <c r="T249">
        <v>1.5734999999999999</v>
      </c>
      <c r="U249">
        <v>3.4346000000000001</v>
      </c>
      <c r="V249">
        <v>1.6151</v>
      </c>
      <c r="W249">
        <v>2.6800999999999999</v>
      </c>
      <c r="X249">
        <v>2520</v>
      </c>
      <c r="Y249">
        <v>1.2425999999999999</v>
      </c>
      <c r="Z249">
        <v>0.24379999999999999</v>
      </c>
      <c r="AA249">
        <v>0.95599999999999996</v>
      </c>
      <c r="AB249">
        <v>1.1528</v>
      </c>
      <c r="AC249">
        <v>0.96889999999999998</v>
      </c>
      <c r="AD249">
        <v>2520</v>
      </c>
      <c r="AF249" s="2">
        <f t="shared" si="37"/>
        <v>3.1746031746031855E-2</v>
      </c>
      <c r="AG249" s="2">
        <f t="shared" si="38"/>
        <v>-1.1919898283534569E-2</v>
      </c>
      <c r="AH249" s="2">
        <f t="shared" si="39"/>
        <v>-1.9065776930409783E-2</v>
      </c>
      <c r="AI249" s="2">
        <f t="shared" si="40"/>
        <v>-4.7137949106155097E-2</v>
      </c>
      <c r="AJ249" s="2">
        <f t="shared" si="41"/>
        <v>-2.9967184694446147E-2</v>
      </c>
      <c r="AK249" s="2">
        <f t="shared" si="42"/>
        <v>-5.3878586619902302E-2</v>
      </c>
      <c r="AM249" s="2">
        <f t="shared" si="43"/>
        <v>-2.1703893981402673E-2</v>
      </c>
      <c r="AN249" s="3">
        <f t="shared" si="44"/>
        <v>-4.2021189276155946E-2</v>
      </c>
      <c r="AO249" s="3">
        <f t="shared" si="45"/>
        <v>5.611072458439198E-3</v>
      </c>
      <c r="AP249" s="3">
        <f t="shared" si="46"/>
        <v>-4.887976966182217E-2</v>
      </c>
      <c r="AQ249" s="3">
        <f t="shared" si="47"/>
        <v>-5.7308664945511678E-2</v>
      </c>
      <c r="AR249" s="3">
        <f t="shared" si="48"/>
        <v>-5.6624178202853676E-2</v>
      </c>
    </row>
    <row r="250" spans="1:44" x14ac:dyDescent="0.2">
      <c r="A250" s="1">
        <v>248</v>
      </c>
      <c r="B250">
        <v>248</v>
      </c>
      <c r="C250">
        <v>248</v>
      </c>
      <c r="D250" t="s">
        <v>277</v>
      </c>
      <c r="E250" t="s">
        <v>528</v>
      </c>
      <c r="F250" t="s">
        <v>547</v>
      </c>
      <c r="G250">
        <v>0.92390000000000005</v>
      </c>
      <c r="H250">
        <v>0.82879999999999998</v>
      </c>
      <c r="I250">
        <v>3.3780000000000001</v>
      </c>
      <c r="J250">
        <v>1.1093999999999999</v>
      </c>
      <c r="K250">
        <v>0.36380000000000001</v>
      </c>
      <c r="L250">
        <v>2010</v>
      </c>
      <c r="M250">
        <v>248</v>
      </c>
      <c r="N250" t="s">
        <v>547</v>
      </c>
      <c r="O250">
        <v>2021</v>
      </c>
      <c r="P250" t="s">
        <v>528</v>
      </c>
      <c r="Q250" t="s">
        <v>547</v>
      </c>
      <c r="R250">
        <v>202102</v>
      </c>
      <c r="S250">
        <v>0.98529999999999995</v>
      </c>
      <c r="T250">
        <v>0.88629999999999998</v>
      </c>
      <c r="U250">
        <v>3.4074</v>
      </c>
      <c r="V250">
        <v>1.1682999999999999</v>
      </c>
      <c r="W250">
        <v>0.38159999999999999</v>
      </c>
      <c r="X250">
        <v>1931</v>
      </c>
      <c r="Y250">
        <v>0.50870000000000004</v>
      </c>
      <c r="Z250">
        <v>0.2525</v>
      </c>
      <c r="AA250">
        <v>0.17180000000000001</v>
      </c>
      <c r="AB250">
        <v>0.2616</v>
      </c>
      <c r="AC250">
        <v>0.29809999999999998</v>
      </c>
      <c r="AD250">
        <v>1931</v>
      </c>
      <c r="AF250" s="2">
        <f t="shared" si="37"/>
        <v>4.0911444847229417E-2</v>
      </c>
      <c r="AG250" s="2">
        <f t="shared" si="38"/>
        <v>-6.231604587435291E-2</v>
      </c>
      <c r="AH250" s="2">
        <f t="shared" si="39"/>
        <v>-6.48764526683967E-2</v>
      </c>
      <c r="AI250" s="2">
        <f t="shared" si="40"/>
        <v>-8.6282796266947681E-3</v>
      </c>
      <c r="AJ250" s="2">
        <f t="shared" si="41"/>
        <v>-5.0415133099375176E-2</v>
      </c>
      <c r="AK250" s="2">
        <f t="shared" si="42"/>
        <v>-4.6645702306079673E-2</v>
      </c>
      <c r="AM250" s="2">
        <f t="shared" si="43"/>
        <v>-3.1995028121278302E-2</v>
      </c>
      <c r="AN250" s="3">
        <f t="shared" si="44"/>
        <v>-5.2054952940363074E-2</v>
      </c>
      <c r="AO250" s="3">
        <f t="shared" si="45"/>
        <v>1.3836688921388859E-2</v>
      </c>
      <c r="AP250" s="3">
        <f t="shared" si="46"/>
        <v>-4.9460376513711192E-2</v>
      </c>
      <c r="AQ250" s="3">
        <f t="shared" si="47"/>
        <v>-6.642249169586685E-2</v>
      </c>
      <c r="AR250" s="3">
        <f t="shared" si="48"/>
        <v>-5.75393753971708E-2</v>
      </c>
    </row>
    <row r="251" spans="1:44" x14ac:dyDescent="0.2">
      <c r="A251" s="1">
        <v>249</v>
      </c>
      <c r="B251">
        <v>249</v>
      </c>
      <c r="C251">
        <v>249</v>
      </c>
      <c r="D251" t="s">
        <v>278</v>
      </c>
      <c r="E251" t="s">
        <v>529</v>
      </c>
      <c r="F251" t="s">
        <v>547</v>
      </c>
      <c r="G251">
        <v>1.3951</v>
      </c>
      <c r="H251">
        <v>1.8654999999999999</v>
      </c>
      <c r="I251">
        <v>3.0512000000000001</v>
      </c>
      <c r="J251">
        <v>0.72030000000000005</v>
      </c>
      <c r="K251">
        <v>0.91149999999999998</v>
      </c>
      <c r="L251">
        <v>2388</v>
      </c>
      <c r="M251">
        <v>249</v>
      </c>
      <c r="N251" t="s">
        <v>547</v>
      </c>
      <c r="O251">
        <v>2011</v>
      </c>
      <c r="P251" t="s">
        <v>529</v>
      </c>
      <c r="Q251" t="s">
        <v>547</v>
      </c>
      <c r="R251">
        <v>201108</v>
      </c>
      <c r="S251">
        <v>1.4156</v>
      </c>
      <c r="T251">
        <v>2.0131000000000001</v>
      </c>
      <c r="U251">
        <v>3.2088999999999999</v>
      </c>
      <c r="V251">
        <v>0.78990000000000005</v>
      </c>
      <c r="W251">
        <v>0.97319999999999995</v>
      </c>
      <c r="X251">
        <v>2301</v>
      </c>
      <c r="Y251">
        <v>0.91700000000000004</v>
      </c>
      <c r="Z251">
        <v>0.33289999999999997</v>
      </c>
      <c r="AA251">
        <v>0.60499999999999998</v>
      </c>
      <c r="AB251">
        <v>0.71819999999999995</v>
      </c>
      <c r="AC251">
        <v>1.0185999999999999</v>
      </c>
      <c r="AD251">
        <v>2301</v>
      </c>
      <c r="AF251" s="2">
        <f t="shared" si="37"/>
        <v>3.7809647979139438E-2</v>
      </c>
      <c r="AG251" s="2">
        <f t="shared" si="38"/>
        <v>-1.4481491946877645E-2</v>
      </c>
      <c r="AH251" s="2">
        <f t="shared" si="39"/>
        <v>-7.3319755600814718E-2</v>
      </c>
      <c r="AI251" s="2">
        <f t="shared" si="40"/>
        <v>-4.9144566673938073E-2</v>
      </c>
      <c r="AJ251" s="2">
        <f t="shared" si="41"/>
        <v>-8.811241929358149E-2</v>
      </c>
      <c r="AK251" s="2">
        <f t="shared" si="42"/>
        <v>-6.3399095766543345E-2</v>
      </c>
      <c r="AM251" s="2">
        <f t="shared" si="43"/>
        <v>-4.177461355043597E-2</v>
      </c>
      <c r="AN251" s="3">
        <f t="shared" si="44"/>
        <v>-4.6924406473368152E-2</v>
      </c>
      <c r="AO251" s="3">
        <f t="shared" si="45"/>
        <v>5.3193259716281638E-2</v>
      </c>
      <c r="AP251" s="3">
        <f t="shared" si="46"/>
        <v>-6.9876424957219407E-2</v>
      </c>
      <c r="AQ251" s="3">
        <f t="shared" si="47"/>
        <v>-7.4426170994112695E-2</v>
      </c>
      <c r="AR251" s="3">
        <f t="shared" si="48"/>
        <v>-6.2986211942716364E-2</v>
      </c>
    </row>
    <row r="252" spans="1:44" x14ac:dyDescent="0.2">
      <c r="A252" s="1">
        <v>250</v>
      </c>
      <c r="B252">
        <v>250</v>
      </c>
      <c r="C252">
        <v>250</v>
      </c>
      <c r="D252" t="s">
        <v>279</v>
      </c>
      <c r="E252" t="s">
        <v>530</v>
      </c>
      <c r="F252" t="s">
        <v>547</v>
      </c>
      <c r="G252">
        <v>0.65190000000000003</v>
      </c>
      <c r="H252">
        <v>0.44180000000000003</v>
      </c>
      <c r="I252">
        <v>1.649</v>
      </c>
      <c r="J252">
        <v>1.3608</v>
      </c>
      <c r="K252">
        <v>1.1984999999999999</v>
      </c>
      <c r="L252">
        <v>2984</v>
      </c>
      <c r="M252">
        <v>250</v>
      </c>
      <c r="N252" t="s">
        <v>547</v>
      </c>
      <c r="O252">
        <v>2020</v>
      </c>
      <c r="P252" t="s">
        <v>530</v>
      </c>
      <c r="Q252" t="s">
        <v>547</v>
      </c>
      <c r="R252">
        <v>202008</v>
      </c>
      <c r="S252">
        <v>0.70809999999999995</v>
      </c>
      <c r="T252">
        <v>0.3745</v>
      </c>
      <c r="U252">
        <v>1.8132999999999999</v>
      </c>
      <c r="V252">
        <v>1.4488000000000001</v>
      </c>
      <c r="W252">
        <v>1.2785</v>
      </c>
      <c r="X252">
        <v>2831</v>
      </c>
      <c r="Y252">
        <v>0.47010000000000002</v>
      </c>
      <c r="Z252">
        <v>0.58709999999999996</v>
      </c>
      <c r="AA252">
        <v>0.50980000000000003</v>
      </c>
      <c r="AB252">
        <v>0.33679999999999999</v>
      </c>
      <c r="AC252">
        <v>0.53259999999999996</v>
      </c>
      <c r="AD252">
        <v>2831</v>
      </c>
      <c r="AF252" s="2">
        <f t="shared" si="37"/>
        <v>5.4044507241257422E-2</v>
      </c>
      <c r="AG252" s="2">
        <f t="shared" si="38"/>
        <v>-7.9367320999858659E-2</v>
      </c>
      <c r="AH252" s="2">
        <f t="shared" si="39"/>
        <v>0.17970627503337799</v>
      </c>
      <c r="AI252" s="2">
        <f t="shared" si="40"/>
        <v>-9.0608283240500742E-2</v>
      </c>
      <c r="AJ252" s="2">
        <f t="shared" si="41"/>
        <v>-6.07399226946439E-2</v>
      </c>
      <c r="AK252" s="2">
        <f t="shared" si="42"/>
        <v>-6.2573328118889382E-2</v>
      </c>
      <c r="AM252" s="2">
        <f t="shared" si="43"/>
        <v>-9.9230121298762106E-3</v>
      </c>
      <c r="AN252" s="3">
        <f t="shared" si="44"/>
        <v>-7.9367320999858659E-2</v>
      </c>
      <c r="AO252" s="3">
        <f t="shared" si="45"/>
        <v>0.17970627503337799</v>
      </c>
      <c r="AP252" s="3">
        <f t="shared" si="46"/>
        <v>-9.0608283240500742E-2</v>
      </c>
      <c r="AQ252" s="3">
        <f t="shared" si="47"/>
        <v>-6.07399226946439E-2</v>
      </c>
      <c r="AR252" s="3">
        <f t="shared" si="48"/>
        <v>-6.2573328118889382E-2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2021-09-26T21:12:13Z</dcterms:created>
  <dcterms:modified xsi:type="dcterms:W3CDTF">2021-09-27T01:03:16Z</dcterms:modified>
</cp:coreProperties>
</file>