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Other_bioactivities" sheetId="14" r:id="rId14"/>
    <sheet name="BindingDB" sheetId="15" r:id="rId15"/>
    <sheet name="Commercial compounds" sheetId="16" r:id="rId16"/>
  </sheets>
  <calcPr calcId="124519" fullCalcOnLoad="1"/>
</workbook>
</file>

<file path=xl/sharedStrings.xml><?xml version="1.0" encoding="utf-8"?>
<sst xmlns="http://schemas.openxmlformats.org/spreadsheetml/2006/main" count="14721" uniqueCount="5873">
  <si>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</si>
  <si>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</si>
  <si>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</si>
  <si>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</si>
  <si>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</si>
  <si>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</si>
  <si>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</si>
  <si>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</si>
  <si>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</si>
  <si>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</si>
  <si>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</si>
  <si>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</si>
  <si>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</si>
  <si>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</si>
  <si>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</si>
  <si>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</si>
  <si>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</si>
  <si>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</si>
  <si>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</si>
  <si>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Auto-Panning: a highly integrated and automated biopanning platform for peptide screening.</t>
  </si>
  <si>
    <t>Salvianolic acid A blocks vasculogenic mimicry formation in human non-small cell lung cancer via PI3K/Akt/mTOR signalling.</t>
  </si>
  <si>
    <t>Dasatinib, paclitaxel, and carboplatin in women with advanced-stage or recurrent endometrial cancer: A pilot clinical and translational study.</t>
  </si>
  <si>
    <t>A chimeric GM-CSF/IL18 receptor to sustain CAR T-cell function.</t>
  </si>
  <si>
    <t>EphA2 and EGFR: Friends in Life, Partners in Crime. Can EphA2 Be a Predictive Biomarker of Response to Anti-EGFR Agents?</t>
  </si>
  <si>
    <t>The Expression of the Cancer-Associated lncRNA Snhg15 Is Modulated by EphrinA5-Induced Signaling.</t>
  </si>
  <si>
    <t>EphA2 promotes tumorigenicity of cervical cancer by up-regulating CDK6.</t>
  </si>
  <si>
    <t>Ephrin receptor A2, the epithelial receptor for Epstein-Barr virus entry, is not available for efficient infection in human gastric organoids.</t>
  </si>
  <si>
    <t>Targeting EphA2 suppresses hepatocellular carcinoma initiation and progression by dual inhibition of JAK1/STAT3 and AKT signaling.</t>
  </si>
  <si>
    <t>FLOT2 upregulation promotes growth and invasion by interacting and stabilizing EphA2 in gliomas.</t>
  </si>
  <si>
    <t>Sorafenib blocks the activation of the HIF-2alpha/VEGFA/EphA2 pathway, and inhibits the rapid growth of residual liver cancer following high-intensity focused ultrasound therapy in vivo.</t>
  </si>
  <si>
    <t>AGO-accessible anticancer siRNAs designed with synergistic miRNA-like activity.</t>
  </si>
  <si>
    <t>EPHA2 Interacts with DNA-PKcs in Cell Nucleus and Controls Ionizing Radiation Responses in Non-Small Cell Lung Cancer Cells.</t>
  </si>
  <si>
    <t>EPHA2 Segregates with Microphthalmia and Congenital Cataracts in Two Unrelated Families.</t>
  </si>
  <si>
    <t>Development of EphA2 siRNA-loaded lipid nanoparticles and combination with a small-molecule histone demethylase inhibitor in prostate cancer cells and tumor spheroids.</t>
  </si>
  <si>
    <t>Oncogenic functions and therapeutic targeting of EphA2 in cancer.</t>
  </si>
  <si>
    <t>EphA2 super-enhancer promotes tumor progression by recruiting FOSL2 and TCF7L2 to activate the target gene EphA2.</t>
  </si>
  <si>
    <t>EphA2, vascular endothelial growth factor, and vascular endothelial growth factor correlate with adverse outcomes and poor survival in patients with glioma.</t>
  </si>
  <si>
    <t>Anticancer immunity induced by a synthetic tumor-targeted CD137 agonist.</t>
  </si>
  <si>
    <t>Focal adhesion kinase inhibition synergizes with nab-paclitaxel to target pancreatic ductal adenocarcinoma.</t>
  </si>
  <si>
    <t>Activation of EphA2-EGFR signaling in oral epithelial cells by Candida albicans virulence factors.</t>
  </si>
  <si>
    <t>The expression and diagnostic value of serum levels of EphA2 and VEGF-A in patients with colorectal cancer.</t>
  </si>
  <si>
    <t>CircRNA 001418 Promoted Cell Growth and Metastasis of Bladder Carcinoma via EphA2 by miR-1297.</t>
  </si>
  <si>
    <t>Emerging roles for the GPI-anchored tumor suppressor OPCML in cancers.</t>
  </si>
  <si>
    <t>Phase I trial of convection-enhanced delivery of IL13RA2 and EPHA2 receptor targeted cytotoxins in dogs with spontaneous intracranial gliomas.</t>
  </si>
  <si>
    <t>Chimeric Antigen Receptor-modified T cells targeting EphA2 for the immunotherapy of paediatric bone tumours.</t>
  </si>
  <si>
    <t>Noncanonical EphA2 Signaling Is a Driver of Tumor-Endothelial Cell Interactions and Metastatic Dissemination in BRAF InhibitorResistant Melanoma.</t>
  </si>
  <si>
    <t>A Novel White-to-Blue Colony Formation Assay to Select for Optimized sgRNAs.</t>
  </si>
  <si>
    <t>Discovery of PTN as a serum-based biomarker of pro-metastatic prostate cancer.</t>
  </si>
  <si>
    <t>Extracellular Vesicle Analysis Allows for Identification of Invasive IPMN.</t>
  </si>
  <si>
    <t>Cell-surface antigen profiling of pediatric brain tumors: B7-H3 is consistently expressed and can be targeted via local or systemic CAR T-cell delivery.</t>
  </si>
  <si>
    <t>PPARgamma-p53-Mediated Vasculoregenerative Program to Reverse Pulmonary Hypertension.</t>
  </si>
  <si>
    <t>HCPT-peptide prodrug with tumor microenvironment -responsive morphology transformable characteristic for boosted bladder tumor chemotherapy.</t>
  </si>
  <si>
    <t>Restored microRNA-519a enhances the radiosensitivity of non-small cell lung cancer via suppressing EphA2.</t>
  </si>
  <si>
    <t>The Role of the Eph Receptor Family in Tumorigenesis.</t>
  </si>
  <si>
    <t>[House dust mite extract activates EphA2-STAT3/p38 MAPK signaling pathway in airway epithelial cells to mediate airway inflammation].</t>
  </si>
  <si>
    <t>Supramolecular Self-Assembly-Facilitated Aggregation of Tumor-Specific Transmembrane Receptors for Signaling Activation and Converting Immunologically Cold to Hot Tumors.</t>
  </si>
  <si>
    <t>Serine 897 Phosphorylation of EPHA2 Is Involved in Signaling of Oncogenic ERK1/2 Drivers in Thyroid Cancer Cells.</t>
  </si>
  <si>
    <t>Multiplex immune protein profiling of fine-needle aspirates from patients with non-small-cell lung cancer reveals signatures associated with PD-L1 expression and tumor stage.</t>
  </si>
  <si>
    <t>EphA2-YES1-ANXA2 pathway promotes gastric cancer progression and metastasis.</t>
  </si>
  <si>
    <t>Ppargamma1 Facilitates ErbB2-Mammary Adenocarcinoma in Mice.</t>
  </si>
  <si>
    <t>The role of active metabolites isolated from Jasminum multiflorum flowers against hepatitis C virus infection and related hepatocellular carcinoma.</t>
  </si>
  <si>
    <t>EphA2: A promising therapeutic target in breast cancer.</t>
  </si>
  <si>
    <t>Oncolytic adenovirus and gene therapy with EphA2-BiTE for the treatment of pediatric high-grade gliomas.</t>
  </si>
  <si>
    <t>UniPR1331: Small Eph/Ephrin Antagonist Beneficial in Intestinal Inflammation by Interfering with Type-B Signaling.</t>
  </si>
  <si>
    <t>Diagnostic Value of Circulating Progranulin and Its Receptor EphA2 in Predicting the Atheroma Burden in Patients with Coronary Artery Disease.</t>
  </si>
  <si>
    <t>Nanomedicine for acute respiratory distress syndrome: The latest application, targeting strategy, and rational design.</t>
  </si>
  <si>
    <t>Expression Pattern and Prognostic Value of EPHA/EFNA in Breast Cancer by Bioinformatics Analysis: Revealing Its Importance in Chemotherapy.</t>
  </si>
  <si>
    <t>Serum Exosomal EphA2 is a Prognostic Biomarker in Patients with Pancreatic Cancer.</t>
  </si>
  <si>
    <t>Growth factor-dependent ErbB vesicular dynamics couple receptor signaling to spatially and functionally distinct Erk pools.</t>
  </si>
  <si>
    <t>CircPAG1 Inhibits the High Glucose-Induced Lens Epithelial Cell Injury by Sponging miR-630 and Upregulating EPHA2.</t>
  </si>
  <si>
    <t>Successful rechallenge therapy for BRAF/MEK inhibitor-resistant multiple brain metastases of melanoma.</t>
  </si>
  <si>
    <t>Esophageal carcinoma cell-excreted exosomal uc.189 promotes lymphatic metastasis.</t>
  </si>
  <si>
    <t>EphA2 Interacts with Tim-4 through Association between Its FN3 Domain and the IgV Domain of Tim-4.</t>
  </si>
  <si>
    <t>EPHA2, a promising therapeutic target for hepatocellular carcinoma.</t>
  </si>
  <si>
    <t>Insights on the Functional Role of Beta-Glucans in Fungal Immunity Using Receptor-Deficient Mouse Models.</t>
  </si>
  <si>
    <t>A case of Epstein-Barr virus-associated lymphoepithelioma-like carcinoma of the colon.</t>
  </si>
  <si>
    <t>Discovery and Pharmacological Evaluation of STEAP4 as a Novel Target for HER2 Overexpressing Breast Cancer.</t>
  </si>
  <si>
    <t>Drug-resistant cancer cell-derived exosomal EphA2 promotes breast cancer metastasis via the EphA2-Ephrin A1 reverse signaling.</t>
  </si>
  <si>
    <t>Mass spectrometry-based proteomic platforms for better understanding of SARS-CoV-2 induced pathogenesis and potential diagnostic approaches.</t>
  </si>
  <si>
    <t>PTIP Inhibits Cell Invasion in Esophageal Squamous Cell Carcinoma via Modulation of EphA2 Expression.</t>
  </si>
  <si>
    <t>EphA2 as a new target for breast cancer and its potential clinical application.</t>
  </si>
  <si>
    <t>COE Inhibits Vasculogenic Mimicry by Targeting EphA2 in Hepatocellular Carcinoma, a Research Based on Proteomics Analysis.</t>
  </si>
  <si>
    <t>Lipopolysaccharides affect compressed periodontal ligament cells via Eph-ephrin signaling.</t>
  </si>
  <si>
    <t>Glucose deprivation-induced aberrant FUT1-mediated fucosylation drives cancer stemness in hepatocellular carcinoma.</t>
  </si>
  <si>
    <t>EphA2 Is a Clinically Relevant Target for Breast Cancer Bone Metastatic Disease.</t>
  </si>
  <si>
    <t>Analysis of ADAM12-Mediated Ephrin-A1 Cleavage and Its Biological Functions.</t>
  </si>
  <si>
    <t>Ginsenoside Rg5 inhibits cancer cell migration by inhibiting the nuclear factor-kappaB and erythropoietin-producing hepatocellular receptor A2 signaling pathways.</t>
  </si>
  <si>
    <t>Aggressive and recurrent ovarian cancers upregulate ephrinA5, a non-canonical effector of EphA2 signaling duality.</t>
  </si>
  <si>
    <t>EPHA2 Promotes the Invasion and Migration of Human Tongue Squamous Cell Carcinoma Cal-27 Cells by Enhancing AKT/mTOR Signaling Pathway.</t>
  </si>
  <si>
    <t>EPHA2-dependent outcompetition of KRASG12D mutant cells by wild-type neighbors in the adult pancreas.</t>
  </si>
  <si>
    <t>Molecular and Genetic Mechanism of Non-Syndromic Congenital Cataracts. Mutation Screening in Spanish Families.</t>
  </si>
  <si>
    <t>High-throughput, Label-Free Quantitative Proteomic Studies of the Anticancer Effects of Electrical Pulses with Turmeric Silver Nanoparticles: an in vitro Model Study.</t>
  </si>
  <si>
    <t>Inhibition of Tumor VEGFR2 Induces Serine 897 EphA2-Dependent Tumor Cell Invasion and Metastasis in NSCLC.</t>
  </si>
  <si>
    <t>The role of Eph receptors in cancer and how to target them: novel approaches in cancer treatment.</t>
  </si>
  <si>
    <t>Locoregional delivery of CAR T cells to the cerebrospinal fluid for treatment of metastatic medulloblastoma and ependymoma.</t>
  </si>
  <si>
    <t>Synthesis, radiolabelling and initial biological characterisation of (18)F-labelled xanthine derivatives for PET imaging of Eph receptors.</t>
  </si>
  <si>
    <t>Drug Conjugates for Targeting Eph Receptors in Glioblastoma.</t>
  </si>
  <si>
    <t>Effect of EphA2 knockdown on melanoma metastasis depends on intrinsic ephrinA1 level.</t>
  </si>
  <si>
    <t>To construct a ceRNA regulatory network as prognostic biomarkers for bladder cancer.</t>
  </si>
  <si>
    <t>Spatial organization-dependent EphA2 transcriptional responses revealed by ligand nanocalipers.</t>
  </si>
  <si>
    <t>Cantharidin-loaded functional mesoporous titanium peroxide nanoparticles for non-small cell lung cancer targeted chemotherapy combined with high effective photodynamic therapy.</t>
  </si>
  <si>
    <t>Single nucleotide polymorphism (rs7543472) in EPHA2 gene is associated with age-related cataract in subjects enrolled from Multan in southern Punjab: A case-control study.</t>
  </si>
  <si>
    <t>EphA2-to-YAP pathway drives gastric cancer growth and therapy resistance.</t>
  </si>
  <si>
    <t>EphA2 phosphorylates NLRP3 and inhibits inflammasomes in airway epithelial cells.</t>
  </si>
  <si>
    <t>HDAC7 promotes the oncogenicity of nasopharyngeal carcinoma cells by miR-4465-EphA2 signaling axis.</t>
  </si>
  <si>
    <t>High-throughput transcriptome and pathogenesis analysis of clinical psoriasis.</t>
  </si>
  <si>
    <t>The prognostic value of ephrin type-A2 receptor and Ki-67 in renal cell carcinoma patients: An Immunohistochemical and Bioinformatical Approach; A STROBE - compliant article.</t>
  </si>
  <si>
    <t>Quantitative phosphoproteomic analysis identifies the potential therapeutic target EphA2 for overcoming sorafenib resistance in hepatocellular carcinoma cells.</t>
  </si>
  <si>
    <t>MMAE Delivery Using the Bicycle Toxin Conjugate BT5528.</t>
  </si>
  <si>
    <t>Protein kinase C phosphorylates the EphA2 receptor on serine 892 in the regulatory linker connecting the kinase and SAM domains.</t>
  </si>
  <si>
    <t>Progranulin/EphA2 axis: A novel oncogenic mechanism in bladder cancer.</t>
  </si>
  <si>
    <t>Hijacking the NLRP3 inflammasome: a mechanism underlying viral respiratory disease?</t>
  </si>
  <si>
    <t>A Human Three-Dimensional In Vitro Model of Lens Epithelial Cells as a Model to Study Mechanisms of Drug-Induced Posterior Subcapsular Cataracts.</t>
  </si>
  <si>
    <t>Metabolic Reprogramming in Metastatic Melanoma with Acquired Resistance to Targeted Therapies: Integrative Metabolomic and Proteomic Analysis.</t>
  </si>
  <si>
    <t>Association of Age-Related Cataract With Skin Cancer in an Australian Population.</t>
  </si>
  <si>
    <t>Quantifying the strength of heterointeractions among receptor tyrosine kinases from different subfamilies: Implications for cell signaling.</t>
  </si>
  <si>
    <t>Overexpressed gene signature of EPH receptor A/B family in cancer patients-comprehensive analyses from the public high-throughput database.</t>
  </si>
  <si>
    <t>Production of (64)Cu-labeled monobody for imaging of human EphA2-expressing tumors.</t>
  </si>
  <si>
    <t>Therapeutic Targeting of Pancreatic Cancer via EphA2 Dimeric Agonistic Agents.</t>
  </si>
  <si>
    <t>Targeting Ephrin Receptor Tyrosine Kinase A2 with a Selective Aptamer for Glioblastoma Stem Cells.</t>
  </si>
  <si>
    <t>Identification and Optimization of EphA2-Selective Bicycles for the Delivery of Cytotoxic Payloads.</t>
  </si>
  <si>
    <t>Function of BMP4 in the Formation of Vasculogenic Mimicry in Hepatocellular Carcinoma.</t>
  </si>
  <si>
    <t>EPHA2 feedback activation limits the response to PDEdelta inhibition in KRAS-dependent cancer cells.</t>
  </si>
  <si>
    <t>Expression and functional analyses of ephrin type-A receptor 2 in mouse spermatogonial stem cellsdagger.</t>
  </si>
  <si>
    <t>Exploring the Ability of Cyclic Peptides to Target SAM Domains: A Computational and Experimental Study.</t>
  </si>
  <si>
    <t>Synergy between EphA2-ILs-DTXp, a Novel EphA2-Targeted Nanoliposomal Taxane, and PD-1 Inhibitors in Preclinical Tumor Models.</t>
  </si>
  <si>
    <t>Immunohistochemical assessment of Eph/ephrin expression in oral squamous cell carcinoma and precursor lesions.</t>
  </si>
  <si>
    <t>EGFR-PKM2 signaling promotes the metastatic potential of nasopharyngeal carcinoma through induction of FOSL1 and ANTXR2.</t>
  </si>
  <si>
    <t>Phosphorylation of EphA2 receptor and vasculogenic mimicry is an indicator of poor prognosis in invasive carcinoma of the breast.</t>
  </si>
  <si>
    <t>Nanotechnology-Based Diagnostics and Therapy for Pathogen-Related Infections in the CNS.</t>
  </si>
  <si>
    <t>Localized Intercellular Transfer of Ephrin-As by Trans-endocytosis Enables Long-Term Signaling.</t>
  </si>
  <si>
    <t>Collaboration Between RSK-EphA2 and Gas6-Axl RTK Signaling in Arginine Starvation Response That Confers Resistance to EGFR Inhibitors.</t>
  </si>
  <si>
    <t>Second-line therapies in advanced biliary tract cancers.</t>
  </si>
  <si>
    <t>A new scfv-based recombinant immunotoxin against EPHA2-overexpressing breast cancer cells; High in vitro anti-cancer potency.</t>
  </si>
  <si>
    <t>Epigallocatechin-3-Gallate Suppresses Vasculogenic Mimicry through Inhibiting the Twist/VE-Cadherin/AKT Pathway in Human Prostate Cancer PC-3 Cells.</t>
  </si>
  <si>
    <t>LncRNA SNHG16 promotes non-small cell lung cancer development through regulating EphA2 expression by sponging miR-520a-3p.</t>
  </si>
  <si>
    <t>MicroRNA and transcription factor co-regulatory networks and subtype classification of seminoma and non-seminoma in testicular germ cell tumors.</t>
  </si>
  <si>
    <t>Corrigendum to 'Inhibition of HDACs-EphA2 signaling axis with WW437 demonstrates promising preclinical antitumor activity in breast cancer' [EBioMedicine 31 (2018) 276-286].</t>
  </si>
  <si>
    <t>Pazopanib and Trametinib as a Synergistic Strategy against Osteosarcoma: Preclinical Activity and Molecular Insights.</t>
  </si>
  <si>
    <t>Optimization of EphA2 antagonists based on a lithocholic acid core led to the identification of UniPR505, a new 3alpha-carbamoyloxy derivative with antiangiogenetic properties.</t>
  </si>
  <si>
    <t>Role of EphA2 in host defense against oro-pharyngeal candidiasis.</t>
  </si>
  <si>
    <t>C1GALT1 is associated with poor survival and promotes soluble Ephrin A1-mediated cell migration through activation of EPHA2 in gastric cancer.</t>
  </si>
  <si>
    <t>VE-cadherin fusion protein substrate enhanced the vasculogenic mimicry capability of hepatocellular carcinoma cells.</t>
  </si>
  <si>
    <t>Identification of molecular targets for the targeted treatment of gastric cancer using dasatinib.</t>
  </si>
  <si>
    <t>Helicobacter Pylori Targets the EPHA2 Receptor Tyrosine Kinase in Gastric Cells Modulating Key Cellular Functions.</t>
  </si>
  <si>
    <t>Adaptive RSK-EphA2-GPRC5A signaling switch triggers chemotherapy resistance in ovarian cancer.</t>
  </si>
  <si>
    <t>Digenic inheritance of mutations in EPHA2 and SLC26A4 in Pendred syndrome.</t>
  </si>
  <si>
    <t>Phosphoproteomics identifies a bimodal EPHA2 receptor switch that promotes embryonic stem cell differentiation.</t>
  </si>
  <si>
    <t>Antitumorigenic Effects of Inhibiting Ephrin Receptor Kinase Signaling by GLPG1790 against Colorectal Cancer Cell Lines In Vitro and In Vivo.</t>
  </si>
  <si>
    <t>EphA2 contributes to disruption of the blood-brain barrier in cerebral malaria.</t>
  </si>
  <si>
    <t>Matrix Rigidity Controls Epithelial-Mesenchymal Plasticity and Tumor Metastasis via a Mechanoresponsive EPHA2/LYN Complex.</t>
  </si>
  <si>
    <t>ALCAM (CD166) as a gene expression marker for human mesenchymal stromal cell characterisation.</t>
  </si>
  <si>
    <t>ANXA1derived peptides suppress gastric and colon cancer cell growth by targeting EphA2 degradation.</t>
  </si>
  <si>
    <t>EphA2enriched exosomes promote cell migration and are a potential diagnostic serum marker in pancreatic cancer.</t>
  </si>
  <si>
    <t>The EphA2 and cancer connection: potential for immune-based interventions.</t>
  </si>
  <si>
    <t>EPHA2 antisense RNA modulates EPHA2 mRNA levels in basal-like/triple-negative breast cancer cells.</t>
  </si>
  <si>
    <t>Prostate Cancer Metastases Are Strongly Inhibited by Agonistic Epha2 Ligands in an Orthotopic Mouse Model.</t>
  </si>
  <si>
    <t>Inhibiting insulin and mTOR signaling by afatinib and crizotinib combination fosters broad cytotoxic effects in cutaneous malignant melanoma.</t>
  </si>
  <si>
    <t>microRNA-451a promoter methylation regulated by DNMT3B expedites bladder cancer development via the EPHA2/PI3K/AKT axis.</t>
  </si>
  <si>
    <t>Targeting EphA2 in Bladder Cancer Using a Novel Antibody-Directed Nanotherapeutic.</t>
  </si>
  <si>
    <t>MiR-26a targets EphA2 to resist intracellular Listeria monocytogenes in macrophages.</t>
  </si>
  <si>
    <t>Stem-like Cells from Invasive Breast Carcinoma Cell Line MDA-MB-231 Express a Distinct Set of Eph Receptors and Ephrin Ligands.</t>
  </si>
  <si>
    <t>EphA2-Dependent Internalization of A. fumigatus Conidia in A549 Lung Cells Is Modulated by DHN-Melanin.</t>
  </si>
  <si>
    <t>Multireceptor targeting of glioblastoma.</t>
  </si>
  <si>
    <t>Long Noncoding RNA OIP5-AS1 Promotes the Progression of Liver Hepatocellular Carcinoma via Regulating the hsa-miR-26a-3p/EPHA2 Axis.</t>
  </si>
  <si>
    <t>Activation of EPHA2-ROBO1 Heterodimer by SLIT2 Attenuates Non-canonical Signaling and Proliferation in Squamous Cell Carcinomas.</t>
  </si>
  <si>
    <t>A comparison of mRNA and circRNA expression between squamous cell carcinoma and adenocarcinoma of the lungs.</t>
  </si>
  <si>
    <t>Changing Expression Profiles and Inclination to Competing Endogenous RNA Networks on MAPK Signaling Pathways of Human Adipose-Derived Stem Cells in a Direct Current Electric Field.</t>
  </si>
  <si>
    <t>Genomic alterations of whole exome sequencing in esophageal squamous cell carcinoma before and after radiotherapy.</t>
  </si>
  <si>
    <t>Kinome Array Profiling of Patient-Derived Pancreatic Ductal Adenocarcinoma Identifies Differentially Active Protein Tyrosine Kinases.</t>
  </si>
  <si>
    <t>Molecular basis of EphA2 recognition by gHgL from gammaherpesviruses.</t>
  </si>
  <si>
    <t>Inhibition of EphA2 by Dasatinib Suppresses Radiation-Induced Intestinal Injury.</t>
  </si>
  <si>
    <t>mTOR kinase inhibition disrupts neuregulin 1-ERBB3 autocrine signaling and sensitizes NF2-deficient meningioma cellular models to IGF1R inhibition.</t>
  </si>
  <si>
    <t>PIP2 promotes conformation-specific dimerization of the EphA2 membrane region.</t>
  </si>
  <si>
    <t>Quantitative Tyrosine Phosphoproteomic Analysis of Resistance to Radiotherapy in Nasopharyngeal Carcinoma Cells.</t>
  </si>
  <si>
    <t>Application of WES Towards Molecular Investigation of Congenital Cataracts: Identification of Novel Alleles and Genes in a Hospital-Based Cohort of South India.</t>
  </si>
  <si>
    <t>Identification of Hub Genes Associated With Development and Microenvironment of Hepatocellular Carcinoma by Weighted Gene Co-expression Network Analysis and Differential Gene Expression Analysis.</t>
  </si>
  <si>
    <t>The effect of hepatocellular carcinoma-associated fibroblasts on hepatoma vasculogenic mimicry.</t>
  </si>
  <si>
    <t>Homocysteine Impairs Endothelial Cell Barrier Function and Angiogenic Potential via the Progranulin/EphA2 Pathway.</t>
  </si>
  <si>
    <t>HDL nanoparticles have wound healing and anti-inflammatory properties and can topically deliver miRNAs.</t>
  </si>
  <si>
    <t>EphA2, a possible target of miR-200a, functions through the AKT2 pathway in human lung carcinoma.</t>
  </si>
  <si>
    <t>Role of Nuclear Claudin-4 in Renal Cell Carcinoma.</t>
  </si>
  <si>
    <t>Comparative Proteomic Analysis Identifies EphA2 as a Specific Cell Surface Marker for Wharton's Jelly-Derived Mesenchymal Stem Cells.</t>
  </si>
  <si>
    <t>ANXA1 Binds and Stabilizes EphA2 to Promote Nasopharyngeal Carcinoma Growth and Metastasis.</t>
  </si>
  <si>
    <t>Epigenome-wide DNA methylation analysis of small cell lung cancer cell lines suggests potential chemotherapy targets.</t>
  </si>
  <si>
    <t>Tissue Engineering of Axially Vascularized Soft-Tissue Flaps with a Poly-(varepsilon-Caprolactone) Nanofiber-Hydrogel Composite.</t>
  </si>
  <si>
    <t>Potential role of EphrinA2 receptors in postconditioning induced cardioprotection in rats.</t>
  </si>
  <si>
    <t>Optimization of stereospecific targeting technique for selective production of monoclonal antibodies against native ephrin type-A receptor 2.</t>
  </si>
  <si>
    <t>Serum Exo-EphA2 as a Potential Diagnostic Biomarker for Pancreatic Cancer.</t>
  </si>
  <si>
    <t>Microdissected pancreatic cancer proteomes reveal tumor heterogeneity and therapeutic targets.</t>
  </si>
  <si>
    <t>Baicalein suppresses vasculogenic mimicry through inhibiting RhoA/ROCK expression in lung cancer A549 cell line.</t>
  </si>
  <si>
    <t>Baseline Computed Tomography Radiomic and Genomic Assessment of Head and Neck Squamous Cell Carcinoma.</t>
  </si>
  <si>
    <t>Corneal epithelial biology: Lessons stemming from old to new.</t>
  </si>
  <si>
    <t>2-Methoxy-5((3,4,5-trimethosyphenyl)seleninyl) phenol (SQ) inhibits cancer cell metastasis behavior of TNBC via suppressing EMT and VEGF.</t>
  </si>
  <si>
    <t>High expression of EphA2 led to secondary injury by destruction of BBB integrity though the ROCK pathway after diffuse axonal injury.</t>
  </si>
  <si>
    <t>Vascular mimicry: Triggers, molecular interactions and in vivo models.</t>
  </si>
  <si>
    <t>The miR-1224-5p/TNS4/EGFR axis inhibits tumour progression in oesophageal squamous cell carcinoma.</t>
  </si>
  <si>
    <t>EphrinA1/EphA2 Promotes Epithelial Hyperpermeability Involving in Lipopolysaccharide-induced Intestinal Barrier Dysfunction.</t>
  </si>
  <si>
    <t>Kinase activity-independent role of EphA2 in the regulation of M-phase progression.</t>
  </si>
  <si>
    <t>Enhanced YB1/EphA2 axis signaling promotes acquired resistance to sunitinib and metastatic potential in renal cell carcinoma.</t>
  </si>
  <si>
    <t>Prediction Power on Cardiovascular Disease of Neuroimmune Guidance Cues Expression by Peripheral Blood Monocytes Determined by Machine-Learning Methods.</t>
  </si>
  <si>
    <t>Phosphorylation of PLCgamma1 by EphA2 Receptor Tyrosine Kinase Promotes Tumor Growth in Lung Cancer.</t>
  </si>
  <si>
    <t>Y772 phosphorylation of EphA2 is responsible for EphA2-dependent NPC nasopharyngeal carcinoma growth by Shp2/Erk-1/2 signaling pathway.</t>
  </si>
  <si>
    <t>Biochemical and NMR characterization of the interactions of Vav2-SH2 domain with lipids and the EphA2 juxtamembrane region on membrane.</t>
  </si>
  <si>
    <t>Dimeric small molecule agonists of EphA2 receptor inhibit glioblastoma cell growth.</t>
  </si>
  <si>
    <t>EphrinA1-Fc Attenuates Ventricular Remodeling and Dysfunction in Chronically Nonreperfused WT but not EphA2-R-M mice.</t>
  </si>
  <si>
    <t>Epstein-Barr Virus gH/gL and Kaposi's Sarcoma-Associated Herpesvirus gH/gL Bind to Different Sites on EphA2 To Trigger Fusion.</t>
  </si>
  <si>
    <t>Antitumor Activity and Mechanism of Robustic Acid from Dalbergia benthami Prain via Computational Target Fishing.</t>
  </si>
  <si>
    <t>Targeting EphA2 in cancer.</t>
  </si>
  <si>
    <t>Linking Matrix Rigidity with EMT and Cancer Invasion.</t>
  </si>
  <si>
    <t>Normal epithelial cells trigger EphA2-dependent RasV12 cell repulsion at the single cell level.</t>
  </si>
  <si>
    <t>Ephrin Receptor A4 is a New Kaposi's Sarcoma-Associated Herpesvirus Virus Entry Receptor.</t>
  </si>
  <si>
    <t>Manipulation of Cell-Type Selective Antibody Internalization by a Guide-Effector Bispecific Design.</t>
  </si>
  <si>
    <t>Ampelopsins A and C Induce Apoptosis and Metastasis through Downregulating AxL, TYRO3, and FYN Expressions in MDA-MB-231 Breast Cancer Cells.</t>
  </si>
  <si>
    <t>Serum promotes vasculogenic mimicry through the EphA2/VE-cadherin/AKT pathway in PC-3 human prostate cancer cells.</t>
  </si>
  <si>
    <t>EPHA2 blockade reverses acquired resistance to afatinib induced by EPHA2-mediated MAPK pathway activation in gastric cancer cells and avatar mice.</t>
  </si>
  <si>
    <t>Hybrid Live Cell-Supported Membrane Interfaces for Signaling Studies.</t>
  </si>
  <si>
    <t>Host-directed kinase inhibitors act as novel therapies against intracellular Staphylococcus aureus.</t>
  </si>
  <si>
    <t>Morphological characteristics of vasculogenic mimicry and its correlation with EphA2 expression in gastric adenocarcinoma.</t>
  </si>
  <si>
    <t>Antitumour activity and tolerability of an EphA2-targeted nanotherapeutic in multiple mouse models.</t>
  </si>
  <si>
    <t>The Small Molecule Ephrin Receptor Inhibitor, GLPG1790, Reduces Renewal Capabilities of Cancer Stem Cells, Showing Anti-Tumour Efficacy on Preclinical Glioblastoma Models.</t>
  </si>
  <si>
    <t>ProNGF increases breast tumor aggressiveness through functional association of TrkA with EphA2.</t>
  </si>
  <si>
    <t>[Association of EphA2 gene polymorphisms with susceptibility to age-related cataract among ethnic Han Chinese from Hubei].</t>
  </si>
  <si>
    <t>EPHA2 Is a Predictive Biomarker of Resistance and a Potential Therapeutic Target for Improving Antiepidermal Growth Factor Receptor Therapy in Colorectal Cancer.</t>
  </si>
  <si>
    <t>Dynamic membrane proteome of adipogenic and myogenic precursors in skeletal muscle highlights EPHA2 may promote myogenic differentiation through ERK signaling.</t>
  </si>
  <si>
    <t>Gene Expression Profiling in Ischemic Postconditioning to Alleviate Mouse Liver Ischemia/Reperfusion Injury.</t>
  </si>
  <si>
    <t>Ephrin A1 promotes proliferation of bovine endometrial cells with abundant expression of proliferating cell nuclear antigen and cyclin D1 changing the cell population at each stage of the cell cycle.</t>
  </si>
  <si>
    <t>Engineering nanomolar peptide ligands that differentially modulate EphA2 receptor signaling.</t>
  </si>
  <si>
    <t>Mutated EPHA2 is a target for combating lymphatic metastasis in intrahepatic cholangiocarcinoma.</t>
  </si>
  <si>
    <t>Eicosapentaenoic acid in combination with EPHA2 inhibition shows efficacy in preclinical models of triple-negative breast cancer by disrupting cellular cholesterol efflux.</t>
  </si>
  <si>
    <t>Influence of miR-520e-mediated MAPK signalling pathway on HBV replication and regulation of hepatocellular carcinoma cells via targeting EphA2.</t>
  </si>
  <si>
    <t>A quantitative LC-MS/MS method for determination of a small molecule agonist of EphA2 in mouse plasma and brain tissue.</t>
  </si>
  <si>
    <t>Deregulation of miR-520d-3p promotes hepatocellular carcinoma development via lncRNA MIAT regulation and EPHA2 signaling activation.</t>
  </si>
  <si>
    <t>Retraction of: The Ephrin A1-EphA2 System Promotes Cardiac Stem Cell Migration After Infarction.</t>
  </si>
  <si>
    <t>Comprehensive circRNA expression profile during ischemic postconditioning attenuating hepatic ischemia/reperfusion injury.</t>
  </si>
  <si>
    <t>S897 phosphorylation of EphA2 is indispensable for EphA2-dependent nasopharyngeal carcinoma cell invasion, metastasis and stem properties.</t>
  </si>
  <si>
    <t>Retraction of: Age-Associated Defects in EphA2 Signaling Impair the Migration of Human Cardiac Progenitor Cells.</t>
  </si>
  <si>
    <t>Targeting EphA2 with miR-124 mediates Erlotinib resistance in K-RAS mutated pancreatic cancer.</t>
  </si>
  <si>
    <t>MicroRNA-regulated pathways of flow-stimulated angiogenesis and vascular remodeling in vivo.</t>
  </si>
  <si>
    <t>Roles of EphA1/A2 and ephrin-A1 in cancer.</t>
  </si>
  <si>
    <t>EphA2 phosphorylation at Ser897 by the Cdk1/MEK/ERK/RSK pathway regulates M-phase progression via maintenance of cortical rigidity.</t>
  </si>
  <si>
    <t>EphA2 antagonism alleviates LPS-induced acute lung injury via Nrf2/HO-1, TLR4/MyD88 and RhoA/ROCK pathways.</t>
  </si>
  <si>
    <t>Design and analysis of EphA2-SAM peptide ligands: A multi-disciplinary screening approach.</t>
  </si>
  <si>
    <t>Tumor-Targeting Immune System Engagers (ISErs) Activate Human Neutrophils after Binding to Cancer Cells.</t>
  </si>
  <si>
    <t>Molecular characterization of the human lens epithelium-derived cell line SRA01/04.</t>
  </si>
  <si>
    <t>Effect of black chokeberry on skeletal muscle damage and neuronal cell death.</t>
  </si>
  <si>
    <t>Novel mutations identified in Chinese families with autosomal dominant congenital cataracts by targeted next-generation sequencing.</t>
  </si>
  <si>
    <t>Weighted Gene Co-Expression Network Analysis Reveals Six Hub Genes Involved in and Tight Junction Function in Pancreatic Adenocarcinoma and their Potential Use in Prognosis.</t>
  </si>
  <si>
    <t>EphA7 Functions as Receptor on BJAB Cells for Cell-to-Cell Transmission of the Kaposi's Sarcoma-Associated Herpesvirus and for Cell-Free Infection by the Related Rhesus Monkey Rhadinovirus.</t>
  </si>
  <si>
    <t>A Novel Human Congenital Cataract Mutation in EPHA2 Kinase Domain (p.G668D) Alters Receptor Stability and Function.</t>
  </si>
  <si>
    <t>Elevated Expression of EPHA2 Is Associated With Poor Prognosis After Radical Prostatectomy in Prostate Cancer.</t>
  </si>
  <si>
    <t>The combined use of EphA2/MMP-2 expression and MRI findings contributes to the determination of cerebral glioma grade.</t>
  </si>
  <si>
    <t>EphA2-Receptor Targeted PEGylated Nanoliposomes for the Treatment of BRAF(V600E) Mutated Parent- and Vemurafenib-Resistant Melanoma.</t>
  </si>
  <si>
    <t>EphA2 inhibition suppresses proliferation of small-cell lung cancer cells through inducing cell cycle arrest.</t>
  </si>
  <si>
    <t>Novel mutations associated with autosomal-dominant congenital cataract identified in Chinese families.</t>
  </si>
  <si>
    <t>Epha2 genotype influences ultraviolet radiation induced cataract in mice.</t>
  </si>
  <si>
    <t>Design and Construction of Aroyl-Hydrazone Derivatives: Synthesis, Crystal Structure, Molecular Docking and Their Biological Activities.</t>
  </si>
  <si>
    <t>Graphene quantum dots: Synthesis, characterization, cell viability, genotoxicity for biomedical applications.</t>
  </si>
  <si>
    <t>EPHA2 mutations with oncogenic characteristics in squamous cell lung cancer and malignant pleural mesothelioma.</t>
  </si>
  <si>
    <t>Ephrin type-A receptor 2 on tumor-derived exosomes enhances angiogenesis through the activation of MAPK signaling.</t>
  </si>
  <si>
    <t>Role of EphA2-PI3K signaling in vasculogenic mimicry induced by cancer-associated fibroblasts in gastric cancer cells.</t>
  </si>
  <si>
    <t>EphA2 Is a Neutrophil Receptor for Candida albicans that Stimulates Antifungal Activity during Oropharyngeal Infection.</t>
  </si>
  <si>
    <t>Lens differentiation is characterized by stage-specific changes in chromatin accessibility correlating with differentiation state-specific gene expression.</t>
  </si>
  <si>
    <t>Tumor cell-intrinsic EPHA2 suppresses anti-tumor immunity by regulating PTGS2 (COX-2).</t>
  </si>
  <si>
    <t>[Corrigendum] ANXA1derived peptides suppress gastric and colon cancer cell growth by targeting EphA2 degradation.</t>
  </si>
  <si>
    <t>The cystine/glutamate antiporter xCT is a key regulator of EphA2 S897 phosphorylation under glucose-limited conditions.</t>
  </si>
  <si>
    <t>Modified Potential Functions Result in Enhanced Predictions of a Protein Complex by All-Atom Molecular Dynamics Simulations, Confirming a Stepwise Association Process for Native Protein-Protein Interactions.</t>
  </si>
  <si>
    <t>Immune profiles in primary squamous cell carcinoma of the head and neck.</t>
  </si>
  <si>
    <t>FGFR2 genomic aberrations: Achilles heel in the management of advanced cholangiocarcinoma.</t>
  </si>
  <si>
    <t>Vaginal Epithelial Cells Discriminate Between Yeast and Hyphae of Candida albicans in Women Who Are Colonized or Have Vaginal Candidiasis.</t>
  </si>
  <si>
    <t>Rapid Lipid-Based Approach for Normalization of Quantum-Dot-Detected Biomarker Expression on Extracellular Vesicles in Complex Biological Samples.</t>
  </si>
  <si>
    <t>Breaking barriers for T cells by targeting the EPHA2/TGF-beta/COX-2 axis in pancreatic cancer.</t>
  </si>
  <si>
    <t>A Reactive Antibody Platform for One-Step Production of Antibody-Drug Conjugates through a Diels-Alder Reaction with Maleimide.</t>
  </si>
  <si>
    <t>Safety, tolerability, pharmacokinetics, and pharmacodynamics of the afucosylated, humanized anti-EPHA2 antibody DS-8895a: a first-in-human phase I dose escalation and dose expansion study in patients with advanced solid tumors.</t>
  </si>
  <si>
    <t>EPHB6 mutation induces cell adhesion-mediated paclitaxel resistance via EPHA2 and CDH11 expression.</t>
  </si>
  <si>
    <t>Optimizing EphA2-CAR T Cells for the Adoptive Immunotherapy of Glioma.</t>
  </si>
  <si>
    <t>G908R NOD2 variant in a family with sarcoidosis.</t>
  </si>
  <si>
    <t>Effect of galectin-3 on vasculogenic mimicry in esophageal cancer cells.</t>
  </si>
  <si>
    <t>A potential role for Eph receptor signalling during migration of corneal endothelial cells.</t>
  </si>
  <si>
    <t>Prognostic Significance of High EphA1-4 Expression Levels in Locally Advanced Gastric Cancer.</t>
  </si>
  <si>
    <t>MicroRNA-302b negatively regulates IL-1beta production in response to MSU crystals by targeting IRAK4 and EphA2.</t>
  </si>
  <si>
    <t>EphA2 receptor is a key player in the metastatic onset of Ewing sarcoma.</t>
  </si>
  <si>
    <t>Reduction of Circulating Cancer Cells and Metastases in Breast-Cancer Models by a Potent EphA2-Agonistic Peptide-Drug Conjugate.</t>
  </si>
  <si>
    <t>TR4 nuclear receptor suppresses HCC cell invasion via downregulating the EphA2 expression.</t>
  </si>
  <si>
    <t>MicroRNA-338 inhibits proliferation, migration, and invasion of gastric cancer cells by the Wnt/beta-catenin signaling pathway.</t>
  </si>
  <si>
    <t>Inhibition of HDACs-EphA2 Signaling Axis with WW437 Demonstrates Promising Preclinical Antitumor Activity in Breast Cancer.</t>
  </si>
  <si>
    <t>Tyrosine kinase activity of EphA2 promotes its S897 phosphorylation and glioblastoma cell proliferation.</t>
  </si>
  <si>
    <t>A Novel EphA2 Inhibitor Exerts Beneficial Effects in PI-IBS in Vivo and in Vitro Models via Nrf2 and NF-kappaB Signaling Pathways.</t>
  </si>
  <si>
    <t>Author Correction: Ephrin receptor A2 is an epithelial cell receptor for Epstein-Barr virus entry.</t>
  </si>
  <si>
    <t>EphA2 Transmembrane Domain Is Uniquely Required for Keratinocyte Migration by Regulating Ephrin-A1 Levels.</t>
  </si>
  <si>
    <t>Specific Eph receptor-cytoplasmic effector signaling mediated by SAM-SAM domain interactions.</t>
  </si>
  <si>
    <t>EphA2 stimulates VCAM-1 expression through calcium-dependent NFAT1 activity.</t>
  </si>
  <si>
    <t>Epha2 and Efna5 participate in lens cell pattern-formation.</t>
  </si>
  <si>
    <t>Biologic Response of Colorectal Cancer Xenograft Tumors to Sequential Treatment with Panitumumab and Bevacizumab.</t>
  </si>
  <si>
    <t>Publisher Correction: EphA2 is an epithelial cell pattern recognition receptor for fungal beta-glucans.</t>
  </si>
  <si>
    <t>[Effects of FTY720-P on EphA2-EphrinA2 bidirectional signaling in osteoclasts].</t>
  </si>
  <si>
    <t>Bispecific Antibody-Functionalized Upconversion Nanoprobe.</t>
  </si>
  <si>
    <t>Insight into the Roles of E3 Ubiquitin Ligase c-Cbl, ESCRT Machinery, and Host Cell Signaling in Kaposi's Sarcoma-Associated Herpesvirus Entry and Trafficking.</t>
  </si>
  <si>
    <t>[The influence of EphA2 overexpression on proliferation and apoptosis of human lens epithelial cells exposed to high-concentration dexamethasone in vitro].</t>
  </si>
  <si>
    <t>Emerging roles of extracellular vesicles in cellular senescence and aging.</t>
  </si>
  <si>
    <t>Effect of dasatinib in a xenograft mouse model of canine histiocytic sarcoma and in vitro expression status of its potential target EPHA2.</t>
  </si>
  <si>
    <t>Trivalent CAR T cells overcome interpatient antigenic variability in glioblastoma.</t>
  </si>
  <si>
    <t>A recurrent splice-site mutation in EPHA2 causing congenital posterior nuclear cataract.</t>
  </si>
  <si>
    <t>Design and synthesis of small molecule agonists of EphA2 receptor.</t>
  </si>
  <si>
    <t>Pharmacological evaluation of new bioavailable small molecules targeting Eph/ephrin interaction.</t>
  </si>
  <si>
    <t>Chimeric Antigen Receptor-Modified T Cells Redirected to EphA2 for the Immunotherapy of Non-Small Cell Lung Cancer.</t>
  </si>
  <si>
    <t>EphA2 is an epithelial cell pattern recognition receptor for fungal beta-glucans.</t>
  </si>
  <si>
    <t>17beta-estradiol attenuates ovariectomyinduced bone deterioration through the suppression of the ephA2/ephrinA2 signaling pathway.</t>
  </si>
  <si>
    <t>Suppression of Bone Resorption by miR-141 in Aged Rhesus Monkeys.</t>
  </si>
  <si>
    <t>The blood-brain barrier internalises Cryptococcus neoformans via the EphA2-tyrosine kinase receptor.</t>
  </si>
  <si>
    <t>Erythropoietin-Producing Hepatoma Receptor Tyrosine Kinase A2 Modulation Associates with Protective Effect of Prone Position in Ventilator-induced Lung Injury.</t>
  </si>
  <si>
    <t>Ephrin receptor A2 is an epithelial cell receptor for Epstein-Barr virus entry.</t>
  </si>
  <si>
    <t>Ephrin receptor A2 is a functional entry receptor for Epstein-Barr virus.</t>
  </si>
  <si>
    <t>Linking invasive motility to protein expression in single tumor cells.</t>
  </si>
  <si>
    <t>Discovery of internalizing antibodies to basal breast cancer cells.</t>
  </si>
  <si>
    <t>Identification of Proteolytic Cleavage Sites of EphA2 by Membrane Type 1 Matrix Metalloproteinase on the Surface of Cancer Cells.</t>
  </si>
  <si>
    <t>Hyaluronic acid modified daunorubicin plus honokiol cationic liposomes for the treatment of breast cancer along with the elimination vasculogenic mimicry channels.</t>
  </si>
  <si>
    <t>EphA2/Ephrin-A1 Mediate Corneal Epithelial Cell Compartmentalization via ADAM10 Regulation of EGFR Signaling.</t>
  </si>
  <si>
    <t>Inhibition of angiogenesis by leflunomide via targeting the soluble ephrin-A1/EphA2 system in bladder cancer.</t>
  </si>
  <si>
    <t>A novel immortalized hepatocyte-like cell line (imHC) supports in vitro liver stage development of the human malarial parasite Plasmodium vivax.</t>
  </si>
  <si>
    <t>YSA-conjugated mesoporous silica nanoparticles effectively target EphA2-overexpressing breast cancer cells.</t>
  </si>
  <si>
    <t>UniPR1331, a small molecule targeting Eph/ephrin interaction, prolongs survival in glioblastoma and potentiates the effect of antiangiogenic therapy in mice.</t>
  </si>
  <si>
    <t>An Agonistic Antibody to EPHA2 Exhibits Antitumor Effects on Human Melanoma Cells.</t>
  </si>
  <si>
    <t>Chimeric antigen receptor T-cell immunotherapy for glioblastoma: practical insights for neurosurgeons.</t>
  </si>
  <si>
    <t>Antibody-Antisense Oligonucleotide Conjugate Downregulates a Key Gene in Glioblastoma Stem Cells.</t>
  </si>
  <si>
    <t>[Inhibitory effect of Qilan Capsules on the expressions of vasculogenic mimicry-related proteins in prostate cancer].</t>
  </si>
  <si>
    <t>EPHA2 sequence variants are associated with susceptibility to Kaposi's sarcoma-associated herpesvirus infection and Kaposi's sarcoma prevalence in HIV-infected patients.</t>
  </si>
  <si>
    <t>Dysregulated erythropoietin-producing hepatocellular receptor A2 (EphA2) is involved in tubal pregnancy via regulating cell adhesion of the Fallopian tube epithelial cells.</t>
  </si>
  <si>
    <t>Plasma membrane profiling during enterohemorrhagic E. coli infection reveals that the metalloprotease StcE cleaves CD55 from host epithelial surfaces.</t>
  </si>
  <si>
    <t>The relationship between miR-302b and EphA2 and their clinical significance in gastric cancer.</t>
  </si>
  <si>
    <t>Chemoresistance Transmission via Exosome-Mediated EphA2 Transfer in Pancreatic Cancer.</t>
  </si>
  <si>
    <t>LMW-PTP modulates glucose metabolism in cancer cells.</t>
  </si>
  <si>
    <t>The EphA2 receptor is activated through induction of distinct, ligand-dependent oligomeric structures.</t>
  </si>
  <si>
    <t>Erratum: Author Correction: The EphA2 receptor is activated through induction of distinct, ligand-dependent oligomeric structures.</t>
  </si>
  <si>
    <t>Quantitative Lateral Flow Strip Sensor Using Highly Doped Upconversion Nanoparticles.</t>
  </si>
  <si>
    <t>Roles of EphA2 Receptor in Angiogenesis Signaling Pathway of Glioblastoma Multiforme.</t>
  </si>
  <si>
    <t>Structure-Based Design of Novel EphA2 Agonistic Agents with Nanomolar Affinity in Vitro and in Cell.</t>
  </si>
  <si>
    <t>EphA2-positive human umbilical cord-derived mesenchymal stem cells exert anti-fibrosis and immunomodulatory activities via secretion of prostaglandin E2.</t>
  </si>
  <si>
    <t>Receptor-Targeted Glial Brain Tumor Therapies.</t>
  </si>
  <si>
    <t>Pinpointed Stimulation of EphA2 Receptors via DNA-Templated Oligovalence.</t>
  </si>
  <si>
    <t>Next generation sequencing-based molecular diagnosis in familial congenital cataract expands the mutational spectrum in known congenital cataract genes.</t>
  </si>
  <si>
    <t>Targeted delivery of YSA-functionalized and non-functionalized polymeric nanoparticles to injured pulmonary vasculature.</t>
  </si>
  <si>
    <t>EPH receptor A2 governs a feedback loop that activates Wnt/beta-catenin signaling in gastric cancer.</t>
  </si>
  <si>
    <t>Activated tyrosine kinases in gastrointestinal stromal tumor with loss of KIT oncoprotein expression.</t>
  </si>
  <si>
    <t>EphB2 stem-related and EphA2 progression-related miRNA-based networks in progressive stages of CRC evolution: clinical significance and potential miRNA drivers.</t>
  </si>
  <si>
    <t>miRNA expression profiles in Smad4-positive and Smad4-negative SW620 human colon cancer cells detected by next-generation small RNA sequencing.</t>
  </si>
  <si>
    <t>The Micronemal Plasmodium Proteins P36 and P52 Act in Concert to Establish the Replication-Permissive Compartment Within Infected Hepatocytes.</t>
  </si>
  <si>
    <t>SLC46A3 as a Potential Predictive Biomarker for Antibody-Drug Conjugates Bearing Noncleavable Linked Maytansinoid and Pyrrolobenzodiazepine Warheads.</t>
  </si>
  <si>
    <t>A novel pH-dependent membrane peptide that binds to EphA2 and inhibits cell migration.</t>
  </si>
  <si>
    <t>Spatiomechanical Modulation of EphB4-Ephrin-B2 Signaling in Neural Stem Cell Differentiation.</t>
  </si>
  <si>
    <t>Eph/ephrin signalling serves a bidirectional role in lipopolysaccharideinduced intestinal injury.</t>
  </si>
  <si>
    <t>Cotargeting Ephrin Receptor Tyrosine Kinases A2 and A3 in Cancer Stem Cells Reduces Growth of Recurrent Glioblastoma.</t>
  </si>
  <si>
    <t>Quantitative phosphoproteomic analysis reveals reciprocal activation of receptor tyrosine kinases between cancer epithelial cells and stromal fibroblasts.</t>
  </si>
  <si>
    <t>miR141 inhibits glioma vasculogenic mimicry by controlling EphA2 expression.</t>
  </si>
  <si>
    <t>Cancer-associated fibroblasts promote gastric tumorigenesis through EphA2 activation in a ligand-independent manner.</t>
  </si>
  <si>
    <t>A Kaposi's Sarcoma-Associated Herpesvirus Infection Mechanism Is Independent of Integrins alpha3beta1, alphaVbeta3, and alphaVbeta5.</t>
  </si>
  <si>
    <t>Ophiopogonin B suppresses the metastasis and angiogenesis of A549 cells in vitro and in vivo by inhibiting the EphA2/Akt signaling pathway.</t>
  </si>
  <si>
    <t>Caught in the "Akt": Cross-talk between EphA2 and EGFR through the Akt-PIKfyve axis maintains cellular sensitivity to EGF.</t>
  </si>
  <si>
    <t>Author Correction: EphA2 is an epithelial cell pattern recognition receptor for fungal beta-glucans.</t>
  </si>
  <si>
    <t>Interactions of the EphA2 Kinase Domain with PIPs in Membranes: Implications for Receptor Function.</t>
  </si>
  <si>
    <t>MicroRNA-124-3p represses cell growth and cell motility by targeting EphA2 in glioma.</t>
  </si>
  <si>
    <t>NVP-BHG712: Effects of Regioisomers on the Affinity and Selectivity toward the EPHrin Family.</t>
  </si>
  <si>
    <t>Activated EphA2 Processing by MT1-MMP Is Involved in Malignant Transformation of Ovarian Tumours In Vivo.</t>
  </si>
  <si>
    <t>Plasmodium sporozoites can invade hepatocytic cells independently of the Ephrin receptor A2.</t>
  </si>
  <si>
    <t>Theoretical Model of EphA2-Ephrin A1 Inhibition.</t>
  </si>
  <si>
    <t>Angiogenesis and vasculogenic mimicry are inhibited by 8-Br-cAMP through activation of the cAMP/PKA pathway in colorectal cancer.</t>
  </si>
  <si>
    <t>Spatially modulated ephrinA1:EphA2 signaling increases local contractility and global focal adhesion dynamics to promote cell motility.</t>
  </si>
  <si>
    <t>EphA2 chimeric antigen receptor-modified T cells for the immunotherapy of esophageal squamous cell carcinoma.</t>
  </si>
  <si>
    <t>Codelivery of doxorubicin and JIP1 siRNA with novel EphA2-targeted PEGylated cationic nanoliposomes to overcome osteosarcoma multidrug resistance.</t>
  </si>
  <si>
    <t>MicroRNA dysregulation in lung injury: the role of the miR-26a/EphA2 axis in regulation of endothelial permeability.</t>
  </si>
  <si>
    <t>Sam domain-based stapled peptides: Structural analysis and interaction studies with the Sam domains from the EphA2 receptor and the lipid phosphatase Ship2.</t>
  </si>
  <si>
    <t>Viewing the Eph receptors with a focus on breast cancer heterogeneity.</t>
  </si>
  <si>
    <t>Design and evaluation of EphrinA1 mutants with cerebral protective effect.</t>
  </si>
  <si>
    <t>AIEgen-based theranostic system: targeted imaging of cancer cells and adjuvant amplification of antitumor efficacy of paclitaxel.</t>
  </si>
  <si>
    <t>EphA2 Expression Regulates Inflammation and Fibroproliferative Remodeling in Atherosclerosis.</t>
  </si>
  <si>
    <t>A Modified Adenovirus Vector-Mediated Antibody Screening Method Identifies EphA2 as a Cancer Target.</t>
  </si>
  <si>
    <t>N-cadherin regulates signaling mechanisms required for lens fiber cell elongation and lens morphogenesis.</t>
  </si>
  <si>
    <t>Comparative membrane proteomics analyses of breast cancer cell lines to understand the molecular mechanism of breast cancer brain metastasis.</t>
  </si>
  <si>
    <t>Chemoproteomics-Aided Medicinal Chemistry for the Discovery of EPHA2 Inhibitors.</t>
  </si>
  <si>
    <t>PET-Guided Evaluation and Optimization of Internalized Antibody-Drug Conjugates Targeting Erythropoietin-Producing Hepatoma A2 Receptor.</t>
  </si>
  <si>
    <t>EphA2 receptor activation with ephrin-A1 ligand restores cetuximab efficacy in NRAS-mutant colorectal cancer cells.</t>
  </si>
  <si>
    <t>Targeting EphA2 impairs cell cycle progression and growth of basal-like/triple-negative breast cancers.</t>
  </si>
  <si>
    <t>Small extracellular vesicles secreted from senescent cells promote cancer cell proliferation through EphA2.</t>
  </si>
  <si>
    <t>Overexpression and correlation of HIF-2alpha, VEGFA and EphA2 in residual hepatocellular carcinoma following high-intensity focused ultrasound treatment: Implications for tumor recurrence and progression.</t>
  </si>
  <si>
    <t>Porphyromonas gingivalis lipopolysaccharide regulates ephrin/Eph signalling in human periodontal ligament fibroblasts.</t>
  </si>
  <si>
    <t>Structural investigation of a C-terminal EphA2 receptor mutant: Does mutation affect the structure and interaction properties of the Sam domain?</t>
  </si>
  <si>
    <t>EphA2 affects the sensitivity of oxaliplatin by inducing EMT in oxaliplatin-resistant gastric cancer cells.</t>
  </si>
  <si>
    <t>Protection by the Eph-Ephrin System Against Mesenteric Ischemia-Reperfusion Injury.</t>
  </si>
  <si>
    <t>EphA2 proteomics in human keratinocytes reveals a novel association with afadin and epidermal tight junctions.</t>
  </si>
  <si>
    <t>Exome Sequencing of Oral Squamous Cell Carcinoma Reveals Molecular Subgroups and Novel Therapeutic Opportunities.</t>
  </si>
  <si>
    <t>Non-canonical Activation of Receptor Tyrosine Kinases in Cancer Progression.</t>
  </si>
  <si>
    <t>Dysregulation of EGFR Pathway in EphA2 Cell Subpopulation Significantly Associates with Poor Prognosis in Colorectal Cancer.</t>
  </si>
  <si>
    <t>Truncated EphA2 likely potentiates cell adhesion via integrins as well as infiltration and/or lodgment of a monocyte/macrophage cell line in the red pulp and marginal zone of the mouse spleen, where ephrin-A1 is prominently expressed in the vasculature.</t>
  </si>
  <si>
    <t>Orphan G protein-coupled receptor GPRC5A modulates integrin beta1-mediated epithelial cell adhesion.</t>
  </si>
  <si>
    <t>The SAM domain inhibits EphA2 interactions in the plasma membrane.</t>
  </si>
  <si>
    <t>Regulation of endothelial migration and proliferation by ephrin-A1.</t>
  </si>
  <si>
    <t>Improving the developability of an anti-EphA2 single-chain variable fragment for nanoparticle targeting.</t>
  </si>
  <si>
    <t>Metadynamics for Perspective Drug Design: Computationally Driven Synthesis of New Protein-Protein Interaction Inhibitors Targeting the EphA2 Receptor.</t>
  </si>
  <si>
    <t>Evaluation of EphA2 and EphB4 as Targets for Image-Guided Colorectal Cancer Surgery.</t>
  </si>
  <si>
    <t>Molecular Genetic Analysis of Pakistani Families With Autosomal Recessive Congenital Cataracts by Homozygosity Screening.</t>
  </si>
  <si>
    <t>Adhesion of ligand-conjugated biosynthesized magnetite nanoparticles to triple negative breast cancer cells.</t>
  </si>
  <si>
    <t>Aptamers provide superior stainings of cellular receptors studied under super-resolution microscopy.</t>
  </si>
  <si>
    <t>Preclinical Mammalian Safety Studies of EPHARNA (DOPC Nanoliposomal EphA2-Targeted siRNA).</t>
  </si>
  <si>
    <t>Phosphorylation of Rab-coupling protein by LMTK3 controls Rab14-dependent EphA2 trafficking to promote cell:cell repulsion.</t>
  </si>
  <si>
    <t>A role of the SAM domain in EphA2 receptor activation.</t>
  </si>
  <si>
    <t>Effect of magnolol on cerebral injury and blood brain barrier dysfunction induced by ischemia-reperfusion in vivo and in vitro.</t>
  </si>
  <si>
    <t>Shear stress inhibits IL-17A-mediated induction of osteoclastogenesis via osteocyte pathways.</t>
  </si>
  <si>
    <t>Comparison of protein expression during wild-type, and E1B-55k-deletion, adenovirus infection using quantitative time-course proteomics.</t>
  </si>
  <si>
    <t>One-Bead-Two-Compound Thioether Bridged Macrocyclic gamma-AApeptide Screening Library against EphA2.</t>
  </si>
  <si>
    <t>EphA2 and ephrin-A5 are not a receptor-ligand pair in the ocular lens.</t>
  </si>
  <si>
    <t>Silencing FLI or targeting CD13/ANPEP lead to dephosphorylation of EPHA2, a mediator of BRAF inhibitor resistance, and induce growth arrest or apoptosis in melanoma cells.</t>
  </si>
  <si>
    <t>Specific detection of soluble EphA2 fragments in blood as a new biomarker for pancreatic cancer.</t>
  </si>
  <si>
    <t>EphA2 Targeted Doxorubicin-Nanoliposomes for Osteosarcoma Treatment.</t>
  </si>
  <si>
    <t>Eph receptors as oncotargets.</t>
  </si>
  <si>
    <t>The receptor tyrosine kinase EphA2 promotes glutamine metabolism in tumors by activating the transcriptional coactivators YAP and TAZ.</t>
  </si>
  <si>
    <t>Cell surface Thomsen-Friedenreich proteome profiling of metastatic prostate cancer cells reveals potential link with cancer stem cell-like phenotype.</t>
  </si>
  <si>
    <t>Proteomic approach toward determining the molecular background of pazopanib resistance in synovial sarcoma.</t>
  </si>
  <si>
    <t>Clinical implications of the plasma EphA2 receptor level in critically ill patients with septic shock.</t>
  </si>
  <si>
    <t>Maximizing Local Access to Therapeutic Deliveries in Glioblastoma. Part I: Targeted Cytotoxic Therapy</t>
  </si>
  <si>
    <t>A Novel Occulta-Type Spina Bifida Mediated by Murine Double Heterozygotes EphA2 and EphA4 Receptor Tyrosine Kinases.</t>
  </si>
  <si>
    <t>Maximizing Local Access to Therapeutic Deliveries in Glioblastoma. Part V: Clinically Relevant Model for Testing New Therapeutic Approaches</t>
  </si>
  <si>
    <t>EphA2 signaling is impacted by carcinoembryonic antigen cell adhesion molecule 1-L expression in colorectal cancer liver metastasis in a cell context-dependent manner.</t>
  </si>
  <si>
    <t>Germ-line and somatic EPHA2 coding variants in lens aging and cataract.</t>
  </si>
  <si>
    <t>miR-302b inhibits tumorigenesis by targeting EphA2 via Wnt/ beta-catenin/EMT signaling cascade in gastric cancer.</t>
  </si>
  <si>
    <t>Engineering of monobody conjugates for human EphA2-specific optical imaging.</t>
  </si>
  <si>
    <t>Molecular and functional crosstalk between extracellular Hsp90 and ephrin A1 signaling.</t>
  </si>
  <si>
    <t>Identifying key genes in glaucoma based on a benchmarked dataset and the gene regulatory network.</t>
  </si>
  <si>
    <t>The Sam-Sam interaction between Ship2 and the EphA2 receptor: design and analysis of peptide inhibitors.</t>
  </si>
  <si>
    <t>MicroRNA-200c increases radiosensitivity of human cancer cells with activated EGFR-associated signaling.</t>
  </si>
  <si>
    <t>Differential responsiveness of MET inhibition in non-small-cell lung cancer with altered CBL.</t>
  </si>
  <si>
    <t>Ionizing radiation induces EphA2 S897 phosphorylation in a MEK/ERK/RSK-dependent manner.</t>
  </si>
  <si>
    <t>Identification of novel diagnostic and prognostic miRNA signatures in endometrial cancer.</t>
  </si>
  <si>
    <t>All-trans retinoic acid attenuates bleomycin-induced pulmonary fibrosis via downregulating EphA2-EphrinA1 signaling.</t>
  </si>
  <si>
    <t>Enhancing Irreversible Electroporation by Manipulating Cellular Biophysics with a Molecular Adjuvant.</t>
  </si>
  <si>
    <t>The Tumor-Suppressor Protein OPCML Potentiates Anti-EGFR- and Anti-HER2-Targeted Therapy in HER2-Positive Ovarian and Breast Cancer.</t>
  </si>
  <si>
    <t>The role of WT1 isoforms in vasculogenic mimicry and metastatic potential of human triple negative breast cancer cells.</t>
  </si>
  <si>
    <t>EphA2 targeted intratumoral therapy for non-small cell lung cancer using albumin mesospheres.</t>
  </si>
  <si>
    <t>Nanoplasmonic Quantification of Tumor-derived Extracellular Vesicles in Plasma Microsamples for Diagnosis and Treatment Monitoring.</t>
  </si>
  <si>
    <t>Emerging and Diverse Functions of the EphA2 Noncanonical Pathway in Cancer Progression.</t>
  </si>
  <si>
    <t>Male hormones activate EphA2 to facilitate Kaposi's sarcoma-associated herpesvirus infection: Implications for gender disparity in Kaposi's sarcoma.</t>
  </si>
  <si>
    <t>Functional non-coding polymorphism in an EPHA2 promoter PAX2 binding site modifies expression and alters the MAPK and AKT pathways.</t>
  </si>
  <si>
    <t>Associations of high altitude polycythemia with polymorphisms in EPHA2 and AGT in Chinese Han and Tibetan populations.</t>
  </si>
  <si>
    <t>SOCS2 Binds to and Regulates EphA2 through Multiple Mechanisms.</t>
  </si>
  <si>
    <t>EphA receptors and ephrin-A ligands are upregulated by monocytic differentiation/maturation and promote cell adhesion and protrusion formation in HL60 monocytes.</t>
  </si>
  <si>
    <t>In Utero Exposure to a High-Fat Diet Programs Hepatic Hypermethylation and Gene Dysregulation and Development of Metabolic Syndrome in Male Mice.</t>
  </si>
  <si>
    <t>A new autoinhibited kinase conformation reveals a salt-bridge switch in kinase activation.</t>
  </si>
  <si>
    <t>Exploiting Free-Energy Minima to Design Novel EphA2 Protein-Protein Antagonists: From Simulation to Experiment and Return.</t>
  </si>
  <si>
    <t>Genetically-defined novel oral squamous cell carcinoma cell lines for the development of molecular therapies.</t>
  </si>
  <si>
    <t>Immunohistochemical demonstration of EphA2 processing by MT1-MMP in invasive cutaneous squamous cell carcinoma.</t>
  </si>
  <si>
    <t>Combination Approach of YSA Peptide Anchored Docetaxel Stealth Liposomes with Oral Antifibrotic Agent for the Treatment of Lung Cancer.</t>
  </si>
  <si>
    <t>Expression of Migration-Related Genes in Human Colorectal Cancer and Activity of a Disintegrin and Metalloproteinase 17.</t>
  </si>
  <si>
    <t>EphA2 is a key effector of the MEK/ERK/RSK pathway regulating glioblastoma cell proliferation.</t>
  </si>
  <si>
    <t>Targeting Nanomedicines to Prostate Cancer: Evaluation of Specificity of Ligands to Two Different Receptors In Vivo.</t>
  </si>
  <si>
    <t>EphA2 silencing promotes growth, migration, and metastasis in salivary adenoid cystic carcinoma: in vitro and in vivo study.</t>
  </si>
  <si>
    <t>Bidirectional signalling between EphA2 and ephrinA1 increases tubular cell attachment, laminin secretion and modulates erythropoietin expression after renal hypoxic injury.</t>
  </si>
  <si>
    <t>Cross-talk between the Tissue Factor/coagulation factor VIIa complex and the tyrosine kinase receptor EphA2 in cancer.</t>
  </si>
  <si>
    <t>A Microbead Supported Membrane-Based Fluorescence Imaging Assay Reveals Intermembrane Receptor-Ligand Complex Dimension with Nanometer Precision.</t>
  </si>
  <si>
    <t>A small peptide promotes EphA2 kinase-dependent signaling by stabilizing EphA2 dimers.</t>
  </si>
  <si>
    <t>Nanoparticle-based targeted gene therapy for lung cancer.</t>
  </si>
  <si>
    <t>Distribution of gene mutations in sporadic congenital cataract in a Han Chinese population.</t>
  </si>
  <si>
    <t>A Nanoparticle Platform To Evaluate Bioconjugation and Receptor-Mediated Cell Uptake Using Cross-Linked Polyion Complex Micelles Bearing Antibody Fragments.</t>
  </si>
  <si>
    <t>Lgr5 Marks Neural Crest Derived Multipotent Oral Stromal Stem Cells.</t>
  </si>
  <si>
    <t>Immune responses and outcome after vaccination with glioma-associated antigen peptides and poly-ICLC in a pilot study for pediatric recurrent low-grade gliomas.</t>
  </si>
  <si>
    <t>Synthesis and biological evaluation of D-ring fused 1,2,3-thiadiazole dehydroepiandrosterone derivatives as antitumor agents.</t>
  </si>
  <si>
    <t>Sunitinib activates Axl signaling in renal cell cancer.</t>
  </si>
  <si>
    <t>The Ephrin-A1/EPHA2 Signaling Axis Regulates Glutamine Metabolism in HER2-Positive Breast Cancer.</t>
  </si>
  <si>
    <t>MicroRNA-26b Enhances the Radiosensitivity of Hepatocellular Carcinoma Cells by Targeting EphA2.</t>
  </si>
  <si>
    <t>[Expression of EphA2 in Metastatic and Non-Metastatic Primary Uveal Melanoma].</t>
  </si>
  <si>
    <t>Phosphoproteomic analysis of interacting tumor and endothelial cells identifies regulatory mechanisms of transendothelial migration.</t>
  </si>
  <si>
    <t>Natural Products with Antiangiogenic and Antivasculogenic Mimicry Activity.</t>
  </si>
  <si>
    <t>A novel splice donor site mutation in EPHA2 caused congenital cataract in a Chinese family.</t>
  </si>
  <si>
    <t>EPH/ephrin profile and EPHB2 expression predicts patient survival in breast cancer.</t>
  </si>
  <si>
    <t>Therapy of pancreatic cancer via an EphA2 receptor-targeted delivery of gemcitabine.</t>
  </si>
  <si>
    <t>Relative cytotoxic potencies and cell death mechanisms of alpha1 -adrenoceptor antagonists in prostate cancer cell lines.</t>
  </si>
  <si>
    <t>Chronic TCDD exposure results in the dysregulation of gene expression in splenic B-lymphocytes and in the impairments in T-cell and B-cell differentiation in mouse model.</t>
  </si>
  <si>
    <t>EPHA2 MUTATIONS CONTRIBUTE TO CONGENITAL CATARACT THROUGH DIVERSE MECHANISMS.</t>
  </si>
  <si>
    <t>Dlg-1 Interacts With and Regulates the Activities of Fibroblast Growth Factor Receptors and EphA2 in the Mouse Lens.</t>
  </si>
  <si>
    <t>Dissociation of a Dynamic Protein Complex Studied by All-Atom Molecular Simulations.</t>
  </si>
  <si>
    <t>Molecular Imaging and Quantitation of EphA2 Expression in Xenograft Models with 89Zr-DS-8895a.</t>
  </si>
  <si>
    <t>Ephrin Ligands and Eph Receptors Show Regionally Restricted Expression in the Developing Palate and Tongue.</t>
  </si>
  <si>
    <t>Vasculogenic Mimicry in Prostate Cancer: The Roles of EphA2 and PI3K.</t>
  </si>
  <si>
    <t>Improving vaccine efficacy against malignant glioma.</t>
  </si>
  <si>
    <t>Protein kinase A can block EphA2 receptor-mediated cell repulsion by increasing EphA2 S897 phosphorylation.</t>
  </si>
  <si>
    <t>Expression and Purification of EPHA2 Tyrosine Kinase Domain for Crystallographic and NMR Studies.</t>
  </si>
  <si>
    <t>TSPAN8 Expression Distinguishes Spermatogonial Stem Cells in the Prepubertal Mouse Testis.</t>
  </si>
  <si>
    <t>miR-26b enhances radiosensitivity of hepatocellular carcinoma cells by targeting EphA2.</t>
  </si>
  <si>
    <t>Targeting EphA2-Sam and Its Interactome: Design and Evaluation of Helical Peptides Enriched in Charged Residues.</t>
  </si>
  <si>
    <t>Novel anti-EPHA2 antibody, DS-8895a for cancer treatment.</t>
  </si>
  <si>
    <t>Chemical Proteomics and Structural Biology Define EPHA2 Inhibition by Clinical Kinase Drugs.</t>
  </si>
  <si>
    <t>Rare SNPs in receptor tyrosine kinases are negative outcome predictors in multiple myeloma.</t>
  </si>
  <si>
    <t>Defective Anks1a disrupts the export of receptor tyrosine kinases from the endoplasmic reticulum.</t>
  </si>
  <si>
    <t>The Sam Domain of EphA2 Receptor and its Relevance to Cancer: A Novel Challenge for Drug Discovery?</t>
  </si>
  <si>
    <t>EphA2 Drives the Segregation of Ras-Transformed Epithelial Cells from Normal Neighbors.</t>
  </si>
  <si>
    <t>KSHV Entry and Trafficking in Target Cells-Hijacking of Cell Signal Pathways, Actin and Membrane Dynamics.</t>
  </si>
  <si>
    <t>Straightforward Glycoengineering Approach to Site-Specific Antibody-Pyrrolobenzodiazepine Conjugates.</t>
  </si>
  <si>
    <t>EphA2 is a functional receptor for the growth factor progranulin.</t>
  </si>
  <si>
    <t>Progranulin and the receptor tyrosine kinase EphA2, partners in crime?</t>
  </si>
  <si>
    <t>[Expressions of angiogenesis-related factors: CD105, EphA2 and EphrinA1 in laryngeal squamous cell carcinoma and clinical implication].</t>
  </si>
  <si>
    <t>To Excavate Biomarkers Predictive of the Response for Capecitabine plus RAD001 through Nanostring-Based Multigene Assay in Advanced Gastric Cancer Patients.</t>
  </si>
  <si>
    <t>MicroRNA-302b targets Mcl-1 and inhibits cell proliferation and induces apoptosis in malignant pleural mesothelioma cells.</t>
  </si>
  <si>
    <t>Association between polymorphisms of OGG1, EPHA2 and age-related cataract risk: a meta-analysis.</t>
  </si>
  <si>
    <t>Reversible cryo-arrest for imaging molecules in living cells at high spatial resolution.</t>
  </si>
  <si>
    <t>Secondary nuclear targeting of mesoporous silica nano-particles for cancer-specific drug delivery based on charge inversion.</t>
  </si>
  <si>
    <t>[Over-expression of miR-141 inhibits the proliferation, invasion and migration of hepatocellular carcinoma MHCC-97H cells].</t>
  </si>
  <si>
    <t>Silencing Receptor EphA2 Enhanced Sensitivity to Lipoplatin in Lung Tumor and MPM Cells.</t>
  </si>
  <si>
    <t>Gene Expression Profiling of Muscle Stem Cells Identifies Novel Regulators of Postnatal Myogenesis.</t>
  </si>
  <si>
    <t>Osteoclast-derived microRNA-containing exosomes selectively inhibit osteoblast activity.</t>
  </si>
  <si>
    <t>Synthesis and Biological Evaluation of 1-(2-Aminophenyl)-3-arylurea Derivatives as Potential EphA2 and HDAC Dual Inhibitors.</t>
  </si>
  <si>
    <t>Simultaneous targeting of Eph receptors in glioblastoma.</t>
  </si>
  <si>
    <t>Integrins as Herpesvirus Receptors and Mediators of the Host Signalosome.</t>
  </si>
  <si>
    <t>Clostridium perfringens enterotoxin as a potential drug for intravesical treatment of bladder cancer.</t>
  </si>
  <si>
    <t>Ephrin B3 interacts with multiple EphA receptors and drives migration and invasion in non-small cell lung cancer.</t>
  </si>
  <si>
    <t>Inhibition of EphA2/EphrinA1 signal attenuates lipopolysaccharide-induced lung injury.</t>
  </si>
  <si>
    <t>Impact of membrane lipid composition on the structure and stability of the transmembrane domain of amyloid precursor protein.</t>
  </si>
  <si>
    <t>Vasculogenic mimicry and tumor metastasis.</t>
  </si>
  <si>
    <t>Anks1a regulates COPII-mediated anterograde transport of receptor tyrosine kinases critical for tumorigenesis.</t>
  </si>
  <si>
    <t>Antigen-specific immunoreactivity and clinical outcome following vaccination with glioma-associated antigen peptides in children with recurrent high-grade gliomas: results of a pilot study.</t>
  </si>
  <si>
    <t>Universal Solid-Phase Reversible Sample-Prep for Concurrent Proteome and N-Glycome Characterization.</t>
  </si>
  <si>
    <t>Inhibition of BRAF and BRAF+MEK drives a metastatic switch in melanoma.</t>
  </si>
  <si>
    <t>Lab on a chip</t>
  </si>
  <si>
    <t>Clinical and experimental pharmacology &amp; physiology</t>
  </si>
  <si>
    <t>Gynecologic oncology</t>
  </si>
  <si>
    <t>Cancer discovery</t>
  </si>
  <si>
    <t>Cancers</t>
  </si>
  <si>
    <t>International journal of molecular sciences</t>
  </si>
  <si>
    <t>Journal of cellular and molecular medicine</t>
  </si>
  <si>
    <t>PLoS pathogens</t>
  </si>
  <si>
    <t>Cell reports</t>
  </si>
  <si>
    <t>Biochemical and biophysical research communications</t>
  </si>
  <si>
    <t>Pathology, research and practice</t>
  </si>
  <si>
    <t>Molecular therapy. Nucleic acids</t>
  </si>
  <si>
    <t>Journal of nanobiotechnology</t>
  </si>
  <si>
    <t>Oncogene</t>
  </si>
  <si>
    <t>Cell death &amp; disease</t>
  </si>
  <si>
    <t>Medicine</t>
  </si>
  <si>
    <t>Journal for immunotherapy of cancer</t>
  </si>
  <si>
    <t>Journal of experimental &amp; clinical cancer research : CR</t>
  </si>
  <si>
    <t>Cancer biomarkers : section A of Disease markers</t>
  </si>
  <si>
    <t>Current molecular pharmacology</t>
  </si>
  <si>
    <t>Cancer gene therapy</t>
  </si>
  <si>
    <t>Neuro-oncology</t>
  </si>
  <si>
    <t>The Journal of investigative dermatology</t>
  </si>
  <si>
    <t>Molecular biotechnology</t>
  </si>
  <si>
    <t>British journal of cancer</t>
  </si>
  <si>
    <t>Gastroenterology</t>
  </si>
  <si>
    <t>Circulation research</t>
  </si>
  <si>
    <t>Journal of controlled release : official journal of the Controlled Release Society</t>
  </si>
  <si>
    <t>Gene therapy</t>
  </si>
  <si>
    <t>Xi bao yu fen zi mian yi xue za zhi = Chinese journal of cellular and molecular immunology</t>
  </si>
  <si>
    <t>Advanced materials (Deerfield Beach, Fla.)</t>
  </si>
  <si>
    <t>Thyroid : official journal of the American Thyroid Association</t>
  </si>
  <si>
    <t>Molecular oncology</t>
  </si>
  <si>
    <t>Natural product research</t>
  </si>
  <si>
    <t>Journal of genetics and genomics = Yi chuan xue bao</t>
  </si>
  <si>
    <t>Pharmaceuticals (Basel, Switzerland)</t>
  </si>
  <si>
    <t>Disease markers</t>
  </si>
  <si>
    <t>Acta pharmaceutica Sinica. B</t>
  </si>
  <si>
    <t>BioMed research international</t>
  </si>
  <si>
    <t>Cancer management and research</t>
  </si>
  <si>
    <t>Science signaling</t>
  </si>
  <si>
    <t>Current eye research</t>
  </si>
  <si>
    <t>The Journal of dermatology</t>
  </si>
  <si>
    <t>Aging</t>
  </si>
  <si>
    <t>Cells</t>
  </si>
  <si>
    <t>Molecular &amp; cellular oncology</t>
  </si>
  <si>
    <t>Pathology international</t>
  </si>
  <si>
    <t>Frontiers in oncology</t>
  </si>
  <si>
    <t>Proteomics</t>
  </si>
  <si>
    <t>International journal of clinical and experimental pathology</t>
  </si>
  <si>
    <t>Frontiers in pharmacology</t>
  </si>
  <si>
    <t>Oral diseases</t>
  </si>
  <si>
    <t>The Journal of clinical investigation</t>
  </si>
  <si>
    <t>JBMR plus</t>
  </si>
  <si>
    <t>Oncology letters</t>
  </si>
  <si>
    <t>Scientific reports</t>
  </si>
  <si>
    <t>Current biology : CB</t>
  </si>
  <si>
    <t>Genes</t>
  </si>
  <si>
    <t>Expert opinion on investigational drugs</t>
  </si>
  <si>
    <t>Nature medicine</t>
  </si>
  <si>
    <t>Organic &amp; biomolecular chemistry</t>
  </si>
  <si>
    <t>Cellular oncology (Dordrecht)</t>
  </si>
  <si>
    <t>Nucleic acids research</t>
  </si>
  <si>
    <t>Thoracic cancer</t>
  </si>
  <si>
    <t>JPMA. The Journal of the Pakistan Medical Association</t>
  </si>
  <si>
    <t>International journal of cancer</t>
  </si>
  <si>
    <t>EMBO reports</t>
  </si>
  <si>
    <t>Journal of dermatological science</t>
  </si>
  <si>
    <t>Experimental &amp; molecular medicine</t>
  </si>
  <si>
    <t>Molecular cancer therapeutics</t>
  </si>
  <si>
    <t>Cellular signalling</t>
  </si>
  <si>
    <t>Matrix biology : journal of the International Society for Matrix Biology</t>
  </si>
  <si>
    <t>Journal of ocular pharmacology and therapeutics : the official journal of the Association for Ocular Pharmacology and Therapeutics</t>
  </si>
  <si>
    <t>Investigative ophthalmology &amp; visual science</t>
  </si>
  <si>
    <t>The Journal of biological chemistry</t>
  </si>
  <si>
    <t>Bioorganic &amp; medicinal chemistry letters</t>
  </si>
  <si>
    <t>Journal of medicinal chemistry</t>
  </si>
  <si>
    <t>Journal of Cancer</t>
  </si>
  <si>
    <t>Acta pharmacologica Sinica</t>
  </si>
  <si>
    <t>Biology of reproduction</t>
  </si>
  <si>
    <t>Chembiochem : a European journal of chemical biology</t>
  </si>
  <si>
    <t>Odontology</t>
  </si>
  <si>
    <t>Carcinogenesis</t>
  </si>
  <si>
    <t>Breast cancer research and treatment</t>
  </si>
  <si>
    <t>ACS chemical neuroscience</t>
  </si>
  <si>
    <t>Developmental cell</t>
  </si>
  <si>
    <t>Translational oncology</t>
  </si>
  <si>
    <t>The Lancet. Oncology</t>
  </si>
  <si>
    <t>European journal of pharmacology</t>
  </si>
  <si>
    <t>EBioMedicine</t>
  </si>
  <si>
    <t>European journal of medicinal chemistry</t>
  </si>
  <si>
    <t>Journal of oral microbiology</t>
  </si>
  <si>
    <t>Journal of materials chemistry. B</t>
  </si>
  <si>
    <t>Oncotarget</t>
  </si>
  <si>
    <t>EMBO molecular medicine</t>
  </si>
  <si>
    <t>Nature communications</t>
  </si>
  <si>
    <t>Journal of oncology</t>
  </si>
  <si>
    <t>Gene: X</t>
  </si>
  <si>
    <t>International journal of oncology</t>
  </si>
  <si>
    <t>Molecular medicine reports</t>
  </si>
  <si>
    <t>Molecular biology reports</t>
  </si>
  <si>
    <t>Biochimie</t>
  </si>
  <si>
    <t>BMC cancer</t>
  </si>
  <si>
    <t>Pharmaceutics</t>
  </si>
  <si>
    <t>Molecular immunology</t>
  </si>
  <si>
    <t>Cancer genomics &amp; proteomics</t>
  </si>
  <si>
    <t>Frontiers in microbiology</t>
  </si>
  <si>
    <t>Neuro-oncology advances</t>
  </si>
  <si>
    <t>iScience</t>
  </si>
  <si>
    <t>Genetics and molecular biology</t>
  </si>
  <si>
    <t>Journal of thoracic disease</t>
  </si>
  <si>
    <t>Frontiers in genetics</t>
  </si>
  <si>
    <t>American journal of cancer research</t>
  </si>
  <si>
    <t>Advanced therapeutics</t>
  </si>
  <si>
    <t>Cancer research</t>
  </si>
  <si>
    <t>Clinical epigenetics</t>
  </si>
  <si>
    <t>Advances in wound care</t>
  </si>
  <si>
    <t>Journal of immunological methods</t>
  </si>
  <si>
    <t>Pancreas</t>
  </si>
  <si>
    <t>JCI insight</t>
  </si>
  <si>
    <t>Acta biochimica et biophysica Sinica</t>
  </si>
  <si>
    <t>Journal of computer assisted tomography</t>
  </si>
  <si>
    <t>Experimental eye research</t>
  </si>
  <si>
    <t>Chemico-biological interactions</t>
  </si>
  <si>
    <t>Neuroscience letters</t>
  </si>
  <si>
    <t>Advances in cancer research</t>
  </si>
  <si>
    <t>Journal of neurogastroenterology and motility</t>
  </si>
  <si>
    <t>Experimental cell research</t>
  </si>
  <si>
    <t>Molecular cancer research : MCR</t>
  </si>
  <si>
    <t>The Biochemical journal</t>
  </si>
  <si>
    <t>Bioorganic &amp; medicinal chemistry</t>
  </si>
  <si>
    <t>Journal of virology</t>
  </si>
  <si>
    <t>Molecules (Basel, Switzerland)</t>
  </si>
  <si>
    <t>Journal of hematology &amp; oncology</t>
  </si>
  <si>
    <t>Small GTPases</t>
  </si>
  <si>
    <t>mBio</t>
  </si>
  <si>
    <t>Journal of agricultural and food chemistry</t>
  </si>
  <si>
    <t>Life sciences</t>
  </si>
  <si>
    <t>Annual review of biophysics</t>
  </si>
  <si>
    <t>Nature biomedical engineering</t>
  </si>
  <si>
    <t>Cancer letters</t>
  </si>
  <si>
    <t>Zhonghua yi xue yi chuan xue za zhi = Zhonghua yixue yichuanxue zazhi = Chinese journal of medical genetics</t>
  </si>
  <si>
    <t>FASEB journal : official publication of the Federation of American Societies for Experimental Biology</t>
  </si>
  <si>
    <t>International journal of medical sciences</t>
  </si>
  <si>
    <t>Journal of cellular physiology</t>
  </si>
  <si>
    <t>Journal of viral hepatitis</t>
  </si>
  <si>
    <t>Biomedical chromatography : BMC</t>
  </si>
  <si>
    <t>Biomedicine &amp; pharmacotherapy = Biomedecine &amp; pharmacotherapie</t>
  </si>
  <si>
    <t>Circulation</t>
  </si>
  <si>
    <t>The Journal of pharmacy and pharmacology</t>
  </si>
  <si>
    <t>Journal of translational medicine</t>
  </si>
  <si>
    <t>Cancer science</t>
  </si>
  <si>
    <t>International immunopharmacology</t>
  </si>
  <si>
    <t>Bioorganic chemistry</t>
  </si>
  <si>
    <t>Biochemistry</t>
  </si>
  <si>
    <t>Journal of exercise nutrition &amp; biochemistry</t>
  </si>
  <si>
    <t>BMC medical genetics</t>
  </si>
  <si>
    <t>Genetic testing and molecular biomarkers</t>
  </si>
  <si>
    <t>Anticancer research</t>
  </si>
  <si>
    <t>Experimental and therapeutic medicine</t>
  </si>
  <si>
    <t>Chemistry &amp; biodiversity</t>
  </si>
  <si>
    <t>Saudi pharmaceutical journal : SPJ : the official publication of the Saudi Pharmaceutical Society</t>
  </si>
  <si>
    <t>Oncogenesis</t>
  </si>
  <si>
    <t>Die Pharmazie</t>
  </si>
  <si>
    <t>Developmental biology</t>
  </si>
  <si>
    <t>Journal of chemical theory and computation</t>
  </si>
  <si>
    <t>Oral oncology</t>
  </si>
  <si>
    <t>Cancer treatment reviews</t>
  </si>
  <si>
    <t>The Journal of infectious diseases</t>
  </si>
  <si>
    <t>Nano letters</t>
  </si>
  <si>
    <t>Bioconjugate chemistry</t>
  </si>
  <si>
    <t>Molecular therapy. Methods &amp; clinical development</t>
  </si>
  <si>
    <t>Respiratory research</t>
  </si>
  <si>
    <t>Arthritis research &amp; therapy</t>
  </si>
  <si>
    <t>European review for medical and pharmacological sciences</t>
  </si>
  <si>
    <t>Nature microbiology</t>
  </si>
  <si>
    <t>eLife</t>
  </si>
  <si>
    <t>Differentiation; research in biological diversity</t>
  </si>
  <si>
    <t>Neoplasia (New York, N.Y.)</t>
  </si>
  <si>
    <t>Zhongguo xiu fu chong jian wai ke za zhi = Zhongguo xiufu chongjian waike zazhi = Chinese journal of reparative and reconstructive surgery</t>
  </si>
  <si>
    <t>Analytical chemistry</t>
  </si>
  <si>
    <t>[Zhonghua yan ke za zhi] Chinese journal of ophthalmology</t>
  </si>
  <si>
    <t>Aging cell</t>
  </si>
  <si>
    <t>Journal of veterinary pharmacology and therapeutics</t>
  </si>
  <si>
    <t>Ophthalmic genetics</t>
  </si>
  <si>
    <t>Biochemical pharmacology</t>
  </si>
  <si>
    <t>Journal of bone and mineral research : the official journal of the American Society for Bone and Mineral Research</t>
  </si>
  <si>
    <t>Cellular microbiology</t>
  </si>
  <si>
    <t>American journal of respiratory cell and molecular biology</t>
  </si>
  <si>
    <t>Protein engineering, design &amp; selection : PEDS</t>
  </si>
  <si>
    <t>Methods in molecular biology (Clifton, N.J.)</t>
  </si>
  <si>
    <t>Journal of drug targeting</t>
  </si>
  <si>
    <t>Malaria journal</t>
  </si>
  <si>
    <t>Cancer chemotherapy and pharmacology</t>
  </si>
  <si>
    <t>Neurosurgical focus</t>
  </si>
  <si>
    <t>Zhonghua nan ke xue = National journal of andrology</t>
  </si>
  <si>
    <t>Cancer epidemiology</t>
  </si>
  <si>
    <t>Reproductive biology and endocrinology : RB&amp;E</t>
  </si>
  <si>
    <t>Theranostics</t>
  </si>
  <si>
    <t>Biochimica et biophysica acta. General subjects</t>
  </si>
  <si>
    <t>Communications biology</t>
  </si>
  <si>
    <t>The Malaysian journal of medical sciences : MJMS</t>
  </si>
  <si>
    <t>ACS chemical biology</t>
  </si>
  <si>
    <t>Taiwanese journal of obstetrics &amp; gynecology</t>
  </si>
  <si>
    <t>American journal of medical genetics. Part A</t>
  </si>
  <si>
    <t>Artificial cells, nanomedicine, and biotechnology</t>
  </si>
  <si>
    <t>Cell cycle (Georgetown, Tex.)</t>
  </si>
  <si>
    <t>Molecular cancer</t>
  </si>
  <si>
    <t>Frontiers in cellular and infection microbiology</t>
  </si>
  <si>
    <t>Clinical cancer research : an official journal of the American Association for Cancer Research</t>
  </si>
  <si>
    <t>Biophysical journal</t>
  </si>
  <si>
    <t>Clinical proteomics</t>
  </si>
  <si>
    <t>Journal of cancer research and clinical oncology</t>
  </si>
  <si>
    <t>Oncology reports</t>
  </si>
  <si>
    <t>Structure (London, England : 1993)</t>
  </si>
  <si>
    <t>ChemMedChem</t>
  </si>
  <si>
    <t>PloS one</t>
  </si>
  <si>
    <t>OncoTargets and therapy</t>
  </si>
  <si>
    <t>Proceedings of the National Academy of Sciences of the United States of America</t>
  </si>
  <si>
    <t>International journal of nanomedicine</t>
  </si>
  <si>
    <t>American journal of physiology. Lung cellular and molecular physiology</t>
  </si>
  <si>
    <t>Chemical science</t>
  </si>
  <si>
    <t>Electrophoresis</t>
  </si>
  <si>
    <t>Journal of nuclear medicine : official publication, Society of Nuclear Medicine</t>
  </si>
  <si>
    <t>Journal of periodontal research</t>
  </si>
  <si>
    <t>Biochimica et biophysica acta. Proteins and proteomics</t>
  </si>
  <si>
    <t>Shock (Augusta, Ga.)</t>
  </si>
  <si>
    <t>Journal of cell science</t>
  </si>
  <si>
    <t>Yakugaku zasshi : Journal of the Pharmaceutical Society of Japan</t>
  </si>
  <si>
    <t>Histochemistry and cell biology</t>
  </si>
  <si>
    <t>Cell adhesion &amp; migration</t>
  </si>
  <si>
    <t>Biochimica et biophysica acta. Molecular cell research</t>
  </si>
  <si>
    <t>mAbs</t>
  </si>
  <si>
    <t>Journal of the mechanical behavior of biomedical materials</t>
  </si>
  <si>
    <t>Metabolic brain disease</t>
  </si>
  <si>
    <t>Bone</t>
  </si>
  <si>
    <t>The Journal of general virology</t>
  </si>
  <si>
    <t>Pharmaceutical research</t>
  </si>
  <si>
    <t>Frontiers in cell and developmental biology</t>
  </si>
  <si>
    <t>International journal of radiation biology</t>
  </si>
  <si>
    <t>Genes &amp; cancer</t>
  </si>
  <si>
    <t>American journal of translational research</t>
  </si>
  <si>
    <t>Biological &amp; pharmaceutical bulletin</t>
  </si>
  <si>
    <t>BMC cell biology</t>
  </si>
  <si>
    <t>Endocrinology</t>
  </si>
  <si>
    <t>Chemistry (Weinheim an der Bergstrasse, Germany)</t>
  </si>
  <si>
    <t>Virchows Archiv : an international journal of pathology</t>
  </si>
  <si>
    <t>Molecular pharmaceutics</t>
  </si>
  <si>
    <t>Pflugers Archiv : European journal of physiology</t>
  </si>
  <si>
    <t>Langmuir : the ACS journal of surfaces and colloids</t>
  </si>
  <si>
    <t>Biochimica et biophysica acta</t>
  </si>
  <si>
    <t>Molecular vision</t>
  </si>
  <si>
    <t>Biomacromolecules</t>
  </si>
  <si>
    <t>Stem cells (Dayton, Ohio)</t>
  </si>
  <si>
    <t>The Tohoku journal of experimental medicine</t>
  </si>
  <si>
    <t>Klinische Monatsblatter fur Augenheilkunde</t>
  </si>
  <si>
    <t>Mini reviews in medicinal chemistry</t>
  </si>
  <si>
    <t>Indian journal of ophthalmology</t>
  </si>
  <si>
    <t>The Prostate</t>
  </si>
  <si>
    <t>Journal of environmental sciences (China)</t>
  </si>
  <si>
    <t>Frontiers in physiology</t>
  </si>
  <si>
    <t>Oncoimmunology</t>
  </si>
  <si>
    <t>Molecular biology of the cell</t>
  </si>
  <si>
    <t>Iranian journal of basic medical sciences</t>
  </si>
  <si>
    <t>Cancer biology &amp; therapy</t>
  </si>
  <si>
    <t>BMB reports</t>
  </si>
  <si>
    <t>Current medicinal chemistry</t>
  </si>
  <si>
    <t>Viruses</t>
  </si>
  <si>
    <t>ACS medicinal chemistry letters</t>
  </si>
  <si>
    <t>The Journal of cell biology</t>
  </si>
  <si>
    <t>Zhonghua er bi yan hou tou jing wai ke za zhi = Chinese journal of otorhinolaryngology head and neck surgery</t>
  </si>
  <si>
    <t>BMC ophthalmology</t>
  </si>
  <si>
    <t>Nature methods</t>
  </si>
  <si>
    <t>Cancer investigation</t>
  </si>
  <si>
    <t>Cell discovery</t>
  </si>
  <si>
    <t>Chemical &amp; pharmaceutical bulletin</t>
  </si>
  <si>
    <t>Annual review of virology</t>
  </si>
  <si>
    <t>Clinical science (London, England : 1979)</t>
  </si>
  <si>
    <t>Journal of B.U.ON. : official journal of the Balkan Union of Oncology</t>
  </si>
  <si>
    <t>Journal of neuro-oncology</t>
  </si>
  <si>
    <t>Journal of proteome research</t>
  </si>
  <si>
    <t>2021</t>
  </si>
  <si>
    <t>2020</t>
  </si>
  <si>
    <t>2019</t>
  </si>
  <si>
    <t>2018</t>
  </si>
  <si>
    <t>2017</t>
  </si>
  <si>
    <t>2016</t>
  </si>
  <si>
    <t>2015</t>
  </si>
  <si>
    <t>[]</t>
  </si>
  <si>
    <t>Carcinogenesis/*genetics/metabolism / Ephrin-A5/*metabolism / *Gene Expression Regulation, Neoplastic / RNA, Long Noncoding/*genetics</t>
  </si>
  <si>
    <t>Cataract/etiology/*genetics / Ephrin-A2/*genetics / Microphthalmos/etiology/*genetics</t>
  </si>
  <si>
    <t>Central Nervous System Neoplasms/genetics/*mortality / Ephrin-A2/*metabolism / Glioma/genetics/*mortality / Vascular Endothelial Growth Factor A/*metabolism / von Willebrand Factor/*metabolism</t>
  </si>
  <si>
    <t>Candida albicans/*physiology / Candidiasis, Oral/genetics/metabolism/microbiology/*pathology / Ephrin-A2/genetics/*metabolism / Epithelial Cells/metabolism/microbiology/*pathology / Oropharynx/metabolism/microbiology/*pathology / Virulence Factors/genetics/*metabolism</t>
  </si>
  <si>
    <t>* interstitial drug delivery / *animal models / *bacterial cytotoxins / *canine / *glioblastoma / *Brain Neoplasms/drug therapy / *Glioma/drug therapy / *Receptor, EphA2</t>
  </si>
  <si>
    <t>*NF-kappa B/metabolism / *Signal Transduction</t>
  </si>
  <si>
    <t>*BRAF / *EPHA2 / *kinase signaling / *phosphorylation / *thyroid cancer</t>
  </si>
  <si>
    <t>*HLECs / *exosomal uc.189 / *lymphangiogenesis / *metastasis esophageal carcinoma</t>
  </si>
  <si>
    <t>Fungi/*immunology / Mycoses/genetics/*immunology/microbiology / beta-Glucans/*immunology</t>
  </si>
  <si>
    <t>*COVID-19 / *biomarkers / *comparative proteomics / *kinase-substrate signaling / *post-translational modifications / *targeted proteomics / *top-down proteomics / COVID-19/diagnosis/*metabolism/pathology / *Host-Pathogen Interactions / Mass Spectrometry/*methods / Proteomics/*methods / SARS-CoV-2/*physiology</t>
  </si>
  <si>
    <t>ADAM12 Protein/genetics/*metabolism / Carcinoma, Lewis Lung/genetics/metabolism/*pathology / Ephrin-A1/genetics/*metabolism / Receptor, EphA2/genetics/*metabolism</t>
  </si>
  <si>
    <t>Carcinoma, Squamous Cell/genetics/*pathology / *Cell Movement/drug effects/genetics / Ephrin-A2/genetics/*metabolism / Proto-Oncogene Proteins c-akt/*metabolism / *Signal Transduction/drug effects / TOR Serine-Threonine Kinases/*metabolism / Tongue Neoplasms/genetics/*pathology</t>
  </si>
  <si>
    <t>Antineoplastic Agents/*therapeutic use / Curcuma/*chemistry / *Electrochemotherapy / *Metal Nanoparticles / Proteomics/*methods / Silver/*chemistry / Triple Negative Breast Neoplasms/*drug therapy/pathology</t>
  </si>
  <si>
    <t>*NSCLC / *RSK / *S897 EphA2 / *VEGFR2 inhibition / *tumor cell invasion / Carcinoma, Non-Small-Cell Lung/genetics/*metabolism/pathology / Lung Neoplasms/genetics/*metabolism/pathology / Receptor, EphA2/*metabolism / Serine/*metabolism / Vascular Endothelial Growth Factor Receptor-2/*antagonists &amp; inhibitors/genetics/*metabolism</t>
  </si>
  <si>
    <t>Neoplasms/*drug therapy/genetics/pathology / Protein Kinase Inhibitors/*pharmacology / Receptors, Eph Family/*antagonists &amp; inhibitors/genetics/metabolism</t>
  </si>
  <si>
    <t>Brain Neoplasms/cerebrospinal fluid/immunology/pathology/*therapy / Cancer Vaccines/*administration &amp; dosage / Cerebrospinal Fluid/*drug effects/immunology / Ependymoma/cerebrospinal fluid/immunology/pathology/*therapy / Immunotherapy, Adoptive/*methods / Medulloblastoma/cerebrospinal fluid/immunology/pathology/*therapy</t>
  </si>
  <si>
    <t>Fluorine Radioisotopes/*chemistry / Positron-Emission Tomography/*methods / Radiopharmaceuticals/*chemical synthesis / Receptors, Eph Family/*analysis/antagonists &amp; inhibitors / Xanthines/*chemistry</t>
  </si>
  <si>
    <t>Melanoma/*metabolism/*pathology / Receptor, EphA1/*metabolism / Receptor, EphA2/*metabolism</t>
  </si>
  <si>
    <t>*bladder cancer / *ceRNA / *co-expression network / *prognostic marker / Biomarkers, Tumor/*genetics / *Gene Regulatory Networks / RNA, Neoplasm/*genetics/metabolism / Urinary Bladder Neoplasms/*genetics/pathology</t>
  </si>
  <si>
    <t>*Nanostructures / Receptor, EphA2/*metabolism / *Transcription, Genetic</t>
  </si>
  <si>
    <t>*Cantharidin / *non-small cell lung cancer / *photodynamic therapy (PDT) / *targeted delivery / *titanium peroxide / Cantharidin/chemistry/*pharmacology / Carcinoma, Non-Small-Cell Lung/*drug therapy/pathology / Enzyme Inhibitors/chemistry/*pharmacology / Lung Neoplasms/*drug therapy/pathology / Nanoparticles/*administration &amp; dosage/chemistry / *Photochemotherapy / Titanium/*chemistry</t>
  </si>
  <si>
    <t>*Cataract/diagnosis/epidemiology/genetics / Ephrin-A2/*genetics</t>
  </si>
  <si>
    <t>*EphA2 / *YAP / *chemoresistance / *gastric cancer / *phosphorylation / Cell Cycle Proteins/*metabolism / Ephrin-A2/*metabolism / *Signal Transduction / Stomach Neoplasms/etiology/*metabolism/pathology/therapy / Transcription Factors/*metabolism</t>
  </si>
  <si>
    <t>*EphA2 / *NLRP3 / *asthma / *inflammasome / *reovirus / *Inflammasomes/genetics/metabolism / *NLR Family, Pyrin Domain-Containing 3 Protein/genetics</t>
  </si>
  <si>
    <t>Ephrin-A2/genetics/*metabolism / Histone Deacetylases/genetics/*metabolism / MicroRNAs/*genetics/metabolism</t>
  </si>
  <si>
    <t>*Gene Regulatory Networks / Psoriasis/*etiology/metabolism/pathology / Signal Transduction/*genetics / Skin/*pathology / *Transcriptome</t>
  </si>
  <si>
    <t>Carcinoma, Renal Cell/mortality/*pathology / Ki-67 Antigen/*biosynthesis / Kidney Neoplasms/mortality/*pathology / Receptor, EphA2/*biosynthesis</t>
  </si>
  <si>
    <t>Antineoplastic Agents/pharmacokinetics/*pharmacology / *Drug Delivery Systems / Fibrosarcoma/*drug therapy/metabolism/pathology / Oligopeptides/administration &amp; dosage/*chemistry / Peptides, Cyclic/pharmacokinetics/*pharmacology / Receptor, EphA2/genetics/*metabolism</t>
  </si>
  <si>
    <t>*Cancer / *Eph receptor / *Phosphorylation cluster / *Receptor tyrosine kinase / *Serine/threonine phosphorylation</t>
  </si>
  <si>
    <t>*Bladder cancer / *EphA2 / *Liprinalpha-1 / *Motility / *Progranulin</t>
  </si>
  <si>
    <t>*Inflammasomes/metabolism / *NLR Family, Pyrin Domain-Containing 3 Protein/genetics</t>
  </si>
  <si>
    <t>*3D cell culture / *drug safety / *drug-induced cataract / *glucocorticoid / *lens / Cataract/chemically induced/*metabolism / Epithelial Cells/drug effects/*metabolism / Lens, Crystalline/drug effects/*metabolism / *Models, Biological</t>
  </si>
  <si>
    <t>Cataract/*complications/*epidemiology / Skin Neoplasms/*complications/*epidemiology</t>
  </si>
  <si>
    <t>*EPH receptor A2 (EPHA2) / *cell signaling / *epidermal growth factor receptor (EGFR) / *fibroblast growth factor receptor (FGFR) / *fluorescence resonance energy transfer (FRET) / *membrane protein / *protein-protein interaction / *receptor tyrosine kinase / *receptor tyrosine kinase (RTK) / *thermodynamics / *vascular endothelial growth factor receptor 2 (VEGFR2) / *Fluorescence Resonance Energy Transfer / Receptor Protein-Tyrosine Kinases/chemistry/classification/*metabolism / *Signal Transduction</t>
  </si>
  <si>
    <t>*(64)Cu labeling / *Human EphA2 / *Molecular imaging / *Monobody / *Positron emission tomography / Antibodies/*chemistry / Ephrin-A2/chemistry/*genetics / *Positron-Emission Tomography / Prostatic Neoplasms/*diagnostic imaging/genetics/metabolism</t>
  </si>
  <si>
    <t>Bridged Bicyclo Compounds, Heterocyclic/*administration &amp; dosage/chemistry/metabolism / Cytotoxins/*administration &amp; dosage/chemistry/metabolism / Drug Delivery Systems/*methods / Ephrin-A2/*antagonists &amp; inhibitors/metabolism</t>
  </si>
  <si>
    <t>Cyclic Nucleotide Phosphodiesterases, Type 6/*antagonists &amp; inhibitors / Neoplasms/genetics/*pathology / Proto-Oncogene Proteins p21(ras)/*genetics / Receptor, EphA2/*metabolism</t>
  </si>
  <si>
    <t>*Epha2 / *FGF2 / *GDNF / *spermatogenesis / *spermatogonia / Adult Germline Stem Cells/cytology/*metabolism / Receptors, Eph Family/genetics/*metabolism / Spermatogonia/cytology/*metabolism / Testis/*metabolism</t>
  </si>
  <si>
    <t>*NMR spectroscopy / *SAM domains / *helical structures / *protein-protein interactions / *virtual screening / *Peptides, Cyclic/chemistry/metabolism / Receptor, EphA2/*metabolism / *Sterile Alpha Motif</t>
  </si>
  <si>
    <t>Bridged-Ring Compounds/pharmacology/*therapeutic use / Neoplasms/*drug therapy/pathology / Programmed Cell Death 1 Receptor/*antagonists &amp; inhibitors / Receptor, EphA2/*metabolism / Taxoids/pharmacology/*therapeutic use</t>
  </si>
  <si>
    <t>*Carcinoma, Squamous Cell / *Erythropoietin / *Mouth Neoplasms</t>
  </si>
  <si>
    <t>Biomarkers, Tumor/genetics/*metabolism / Carrier Proteins/genetics/*metabolism / Membrane Proteins/genetics/*metabolism / Nasopharyngeal Carcinoma/genetics/metabolism/*pathology / Nasopharyngeal Neoplasms/genetics/metabolism/*secondary / Proto-Oncogene Proteins c-fos/genetics/*metabolism / Receptors, Peptide/genetics/*metabolism / Thyroid Hormones/genetics/*metabolism</t>
  </si>
  <si>
    <t>Breast Neoplasms/etiology/*metabolism/mortality/*pathology / Neovascularization, Pathologic/*metabolism / Receptor, EphA2/*metabolism</t>
  </si>
  <si>
    <t>*CNS / *Nanotechnology / *meningitis / *pathogens / *theranostics</t>
  </si>
  <si>
    <t>*Eph / *cell repulsion / *cytonemes / *ephrin / *filopodia / *lysosomes / *signaling memory / *trans-endocytosis / *trogocytosis / *tyrosine kinase / *Cell Communication / Cell Membrane/*metabolism / *Endocytosis / Ephrin-A1/genetics/*metabolism / Ephrin-A2/genetics/*metabolism / Pseudopodia/*physiology</t>
  </si>
  <si>
    <t>Antineoplastic Combined Chemotherapy Protocols/*therapeutic use / Biliary Tract Neoplasms/*drug therapy/pathology / *Molecular Targeted Therapy / *Salvage Therapy</t>
  </si>
  <si>
    <t>Antineoplastic Agents/*pharmacology / Breast Neoplasms/*therapy / Immunotoxins/*genetics/pharmacology / Receptor, EphA2/*genetics / Recombinant Proteins/*genetics/pharmacology / Single-Chain Antibodies/*genetics</t>
  </si>
  <si>
    <t>Antigens, CD/*metabolism / Cadherins/*metabolism / Catechin/*analogs &amp; derivatives/chemistry/pharmacology / Neovascularization, Pathologic/*metabolism / Nuclear Proteins/*metabolism / Prostatic Neoplasms/*blood supply/*metabolism / Proto-Oncogene Proteins c-akt/*metabolism / *Signal Transduction/drug effects / Twist-Related Protein 1/*metabolism</t>
  </si>
  <si>
    <t>*Development / *EphA2 / *NSCLC / *SNHG16 / *miR-520a-3p / Biomarkers, Tumor/genetics/*metabolism / Carcinoma, Non-Small-Cell Lung/genetics/metabolism/*pathology / *Gene Expression Regulation, Neoplastic / Lung Neoplasms/genetics/metabolism/*pathology / MicroRNAs/*genetics / RNA, Long Noncoding/*genetics / Receptor, EphA2/genetics/*metabolism</t>
  </si>
  <si>
    <t>Gene Expression Regulation, Neoplastic/*genetics / Gene Regulatory Networks/*genetics / MicroRNAs/*genetics / Neoplasms, Germ Cell and Embryonal/*classification/*genetics / Seminoma/*classification/*genetics / Testicular Neoplasms/*classification/*genetics / Transcription Factors/*genetics</t>
  </si>
  <si>
    <t>Angiogenesis Inhibitors/chemistry/*pharmacology/*standards / Lithocholic Acid/*chemistry / Neovascularization, Physiologic/*drug effects / Polycyclic Compounds/chemistry/*pharmacology / Prostatic Neoplasms/*drug therapy/pathology / Protein Kinase Inhibitors/chemistry/*pharmacology/standards / Receptor, EphA2/*antagonists &amp; inhibitors</t>
  </si>
  <si>
    <t>Adenocarcinoma/genetics/mortality/*pathology/surgery / Ephrin-A1/*metabolism / Ephrin-A2/*metabolism / Galactosyltransferases/genetics/*metabolism / Stomach Neoplasms/genetics/mortality/*pathology/surgery</t>
  </si>
  <si>
    <t>Antigens, CD/*genetics/metabolism / Cadherins/*genetics/metabolism / Immunoglobulin Fc Fragments/*genetics/metabolism / Recombinant Fusion Proteins/biosynthesis/*chemistry/isolation &amp; purification</t>
  </si>
  <si>
    <t>*EPHA2 / *Helicobacter pylori / *RTK therapy / *SRC inhibitors / *angiogenesis / *cell-cell adhesion / *cell-matrix adhesion / *gastric cancer / *invasion / *receptor tyrosine kinases (RTKs) / Ephrin-A2/*metabolism / Gastric Mucosa/enzymology/metabolism/microbiology/*pathology / Helicobacter pylori/*metabolism / Protein-Tyrosine Kinases/*metabolism / Stomach/enzymology/microbiology/*pathology</t>
  </si>
  <si>
    <t>* HGSC / *EphA2 / *GPRC5A / *chemotherapy / *resistance</t>
  </si>
  <si>
    <t>Ephrin-A2/chemistry/*genetics/metabolism / Goiter, Nodular/*genetics/metabolism / Hearing Loss, Sensorineural/*genetics/metabolism / Sulfate Transporters/chemistry/*genetics/metabolism</t>
  </si>
  <si>
    <t>Cell Differentiation/genetics/*physiology / Embryo, Mammalian/*metabolism / Embryonic Stem Cells/*metabolism / Proteomics/*methods / Receptor, EphA2/genetics/*metabolism</t>
  </si>
  <si>
    <t>Blood-Brain Barrier/metabolism/*parasitology / Malaria, Cerebral/genetics/metabolism/*parasitology / Receptor, EphA2/genetics/*metabolism</t>
  </si>
  <si>
    <t>*ECM stiffness and breast cancer / *EMT / *EPHA2 / *LYN / *TWIST1 / *epithelial-mesenchymal transition / *matrix stiffness / *mechanotransduction / *metastasis / Epithelial-Mesenchymal Transition/genetics/*physiology / Extracellular Matrix/*metabolism / Nuclear Proteins/*metabolism / Receptor, EphA2/genetics/*metabolism / Twist-Related Protein 1/*metabolism</t>
  </si>
  <si>
    <t>Cell Movement/*genetics / Ephrin-A2/*blood/genetics / Exosomes/*metabolism / Pancreatic Neoplasms/*blood/*diagnosis/pathology</t>
  </si>
  <si>
    <t>Antineoplastic Agents, Immunological/immunology/*therapeutic use / Ephrin-A2/antagonists &amp; inhibitors/*immunology / *Immunotherapy / Neoplasm Proteins/antagonists &amp; inhibitors/*immunology / Neoplasms/*immunology/pathology/*therapy</t>
  </si>
  <si>
    <t>Ephrin-A2/chemistry/*genetics/metabolism / RNA, Long Noncoding/chemistry/*genetics/metabolism / Triple Negative Breast Neoplasms/*genetics</t>
  </si>
  <si>
    <t>Afatinib/*pharmacology / Crizotinib/*pharmacology / Drug Resistance, Neoplasm/*drug effects / Melanoma/*drug therapy / Skin Neoplasms/*drug therapy</t>
  </si>
  <si>
    <t>DNA (Cytosine-5-)-Methyltransferases/*genetics / *DNA Methylation / MicroRNAs/*genetics / Urinary Bladder Neoplasms/genetics/metabolism/*pathology</t>
  </si>
  <si>
    <t>*EphA2 / *Infection / *Listeria monocytogenes / *Macrophage / *miR-26a / *miRNA / Ephrin-A2/*metabolism / Listeria monocytogenes/*pathogenicity / Listeriosis/*metabolism / Macrophages/*metabolism/*microbiology / MicroRNAs/*metabolism</t>
  </si>
  <si>
    <t>Gene Regulatory Networks/*physiology / MAP Kinase Signaling System/*genetics/physiology / Mesenchymal Stem Cells/cytology/*physiology</t>
  </si>
  <si>
    <t>Carcinoma, Pancreatic Ductal/*enzymology/genetics / *Gene Expression Profiling / *Gene Expression Regulation, Enzymologic / *Gene Expression Regulation, Neoplastic / Neoplasm Proteins/*biosynthesis/genetics / Pancreatic Neoplasms/*enzymology/genetics / Protein-Tyrosine Kinases/*biosynthesis/genetics</t>
  </si>
  <si>
    <t>Gammaherpesvirinae/*chemistry / Receptor, EphA2/*chemistry / Viral Envelope Proteins/*chemistry</t>
  </si>
  <si>
    <t>Dasatinib/pharmacology/*therapeutic use / Intestines/drug effects/*injuries/pathology/*radiation effects / Radiation Injuries/*drug therapy / Receptor, EphA2/*antagonists &amp; inhibitors/metabolism</t>
  </si>
  <si>
    <t>*Alleles / Cataract/*genetics/pathology / Nuclear Receptor Coactivators/*genetics</t>
  </si>
  <si>
    <t>Carcinoma, Renal Cell/genetics/*metabolism / Claudin-4/genetics/*metabolism</t>
  </si>
  <si>
    <t>Ephrin-A2/*metabolism / Fibroblasts/cytology/*metabolism / Mesenchymal Stem Cells/cytology/*metabolism / Proteome/*analysis/*metabolism / Skin/cytology/*metabolism / Wharton Jelly/cytology/*metabolism</t>
  </si>
  <si>
    <t>Annexin A1/chemistry/genetics/*metabolism / Ephrin-A2/chemistry/genetics/*metabolism / Nasopharyngeal Carcinoma/metabolism/mortality/*pathology / Nasopharyngeal Neoplasms/metabolism/mortality/*pathology</t>
  </si>
  <si>
    <t>*Chemotherapy / *DNA methylation / *Epigenetic regulation / *Gene expression / *Small cell lung cancer</t>
  </si>
  <si>
    <t>*arteriovenous loop / *axial vascularization / *free flap / *nanofiber / *tissue engineering / Nanocomposites/*chemistry / *Neovascularization, Physiologic / Surgical Flaps/*blood supply/physiology / Tissue Engineering/*methods / *Tissue Scaffolds</t>
  </si>
  <si>
    <t>Doxazosin/*pharmacology / Myocardial Infarction/metabolism/pathology/physiopathology/*prevention &amp; control / Myocardial Reperfusion Injury/metabolism/pathology/physiopathology/*prevention &amp; control / Myocytes, Cardiac/*drug effects/metabolism/pathology / Receptor, EphA2/*agonists/metabolism</t>
  </si>
  <si>
    <t>*Antigen-expressing myeloma cell / *B-cell receptor (BCR) / *DNA immunization / *Electric fusion / *EphA2 / *Stereospecific monoclonal antibody / Antibodies, Monoclonal/biosynthesis/*immunology / Breast Neoplasms/chemistry/genetics/*immunology/metabolism / Ephrin-A2/chemistry/genetics/*immunology/metabolism / Immunoglobulin G/biosynthesis/*immunology</t>
  </si>
  <si>
    <t>*Cancer / *Cell Biology / *Molecular biology / *Oncology / *Proteomics / Biomarkers, Tumor/*metabolism / Carcinoma, Pancreatic Ductal/classification/metabolism/*pathology/surgery / Extracellular Matrix/*metabolism / Pancreatic Neoplasms/classification/metabolism/*pathology/surgery / Proteome/analysis/*metabolism / Stromal Cells/*metabolism</t>
  </si>
  <si>
    <t>*Carcinoma, Non-Small-Cell Lung/blood supply/drug therapy/enzymology / Flavanones/*pharmacology / *Lung Neoplasms/blood supply/drug therapy/enzymology/genetics / Neoplasm Proteins/genetics/*metabolism / *Neovascularization, Pathologic/drug therapy/epidemiology/genetics / rho-Associated Kinases/genetics/*metabolism / rhoA GTP-Binding Protein/genetics/*metabolism</t>
  </si>
  <si>
    <t>Class I Phosphatidylinositol 3-Kinases/*genetics / Ephrin-A2/*genetics / Gene Expression Profiling/*methods / Head and Neck Neoplasms/*diagnostic imaging/genetics / Receptors, Fibroblast Growth Factor/*genetics / Squamous Cell Carcinoma of Head and Neck/*diagnostic imaging/genetics</t>
  </si>
  <si>
    <t>*Autophagy / *EphA2 / *Ephrin-A1 / *Limbal epithelial stem cells / *Limbal/corneal epithelial boundary / *Single cell RNAseq / *microRNAs / Corneal Diseases/*metabolism/pathology / Epithelium, Corneal/*metabolism/pathology / Stem Cells/*cytology / *Wound Healing</t>
  </si>
  <si>
    <t>Epithelial-Mesenchymal Transition/*drug effects / Organoselenium Compounds/chemistry/*pharmacology / Phenols/chemistry/*pharmacology / Vascular Endothelial Growth Factor A/genetics/*metabolism</t>
  </si>
  <si>
    <t>*Blood-brain barrier / *Diffuse axonal injury / *EphA2 / *ROCK / Blood-Brain Barrier/metabolism/*pathology / Diffuse Axonal Injury/metabolism/*pathology / Receptor, EphA2/*metabolism / rho-Associated Kinases/*metabolism</t>
  </si>
  <si>
    <t>*Angiogenesis / *Autophagy / *EphA2 / *HIF-1alpha / *Hypoxia / *Nodal / *VE-Cadherin / *Vascular mimicry / Neoplasms/*blood supply/metabolism/*pathology</t>
  </si>
  <si>
    <t>*Disease Progression / Esophageal Neoplasms/*genetics/*pathology / Esophageal Squamous Cell Carcinoma/*genetics/*pathology / MicroRNAs/genetics/*metabolism / Tensins/*metabolism</t>
  </si>
  <si>
    <t>*EphA2 / *Fc / *Lipopolysaccharides / *Receptor / *Tight junction proteins</t>
  </si>
  <si>
    <t>*EphA2 / *Kinase / *M phase / *Phosphorylation / *RO-3306 / Cell Cycle/*physiology / Cell Division/*physiology / Cell Proliferation/*physiology / Ephrin-A2/*metabolism</t>
  </si>
  <si>
    <t>Carcinoma, Renal Cell/drug therapy/*metabolism/pathology / *Drug Resistance, Neoplasm / Kidney Neoplasms/drug therapy/*metabolism/pathology / Receptor, EphA2/*metabolism / *Signal Transduction / Y-Box-Binding Protein 1/*metabolism</t>
  </si>
  <si>
    <t>Biomarkers/*blood / Cardiovascular Diseases/blood/*diagnosis/genetics / Ephrins/*blood/genetics / *Machine Learning / Monocytes/*metabolism / Netrin-1/*blood/genetics / Semaphorins/*blood/genetics</t>
  </si>
  <si>
    <t>Ephrin-A2/*genetics/metabolism / Nasopharyngeal Carcinoma/*genetics/metabolism/pathology</t>
  </si>
  <si>
    <t>*EphA2 / *NMR / *SH2 domain / *VAV2 / *lipid binding / *molecular interactions / Ephrin-A2/*chemistry/metabolism / *Membranes, Artificial / Phosphatidylinositol 4,5-Diphosphate/*chemistry/metabolism / Phosphatidylinositol Phosphates/*chemistry/metabolism / Proto-Oncogene Proteins c-vav/*chemistry/metabolism</t>
  </si>
  <si>
    <t>*Agonist / *Dimer / *Doxazosin / *EphA2 / *Glioblastoma</t>
  </si>
  <si>
    <t>Ephrin-A1/*pharmacology / Immunoglobulin Fc Fragments/*pharmacology / Receptor, EphA2/*metabolism / *Reperfusion / *Ventricular Remodeling/drug effects</t>
  </si>
  <si>
    <t>*EPH receptors / *Epstein-Barr virus / *Kaposi's sarcoma-associated herpesvirus / *herpesviruses / *virus entry / Ephrin-A2/*chemistry/genetics/metabolism / Herpesvirus 4, Human/*genetics/metabolism / Herpesvirus 8, Human/*genetics/metabolism / Membrane Glycoproteins/*chemistry/genetics/metabolism / Molecular Chaperones/*chemistry/genetics/metabolism / Receptors, Virus/*chemistry/genetics/metabolism / Viral Envelope Proteins/*chemistry/genetics/metabolism / Viral Proteins/*chemistry/genetics/metabolism</t>
  </si>
  <si>
    <t>*Antineoplastic Agents, Phytogenic/chemistry/pharmacology / Dalbergia/*chemistry / *Isoflavones/chemistry/pharmacology / *Molecular Docking Simulation / *Plant Extracts/chemistry/pharmacology</t>
  </si>
  <si>
    <t>*Cancer / *EphA2 receptor / *Ephrin A1 / *Target / *Therapy / Antineoplastic Agents/*therapeutic use / Ephrin-A2/*antagonists &amp; inhibitors/physiology / *Molecular Targeted Therapy / Neoplasm Proteins/*antagonists &amp; inhibitors/physiology / Neoplasms/*drug therapy/enzymology/therapy / Protein Kinase Inhibitors/*therapeutic use</t>
  </si>
  <si>
    <t>*Breast Neoplasms / *Epithelial-Mesenchymal Transition</t>
  </si>
  <si>
    <t>*EphA2 / *RasV12 / *cell repulsion / *epithelial / *extrusion / *single cell / Epithelial Cells/*cytology/metabolism / Receptor, EphA2/*metabolism / Single-Cell Analysis/*methods / ras Proteins/*genetics</t>
  </si>
  <si>
    <t>*Eph receptors / *EphA4 / *Kaposi's sarcoma-associated herpesvirus / *gH/gL / *viral entry / Herpesvirus 8, Human/*physiology / Receptor, EphA4/genetics/*metabolism / Receptors, Virus/*metabolism / *Virus Internalization</t>
  </si>
  <si>
    <t>Antibodies, Bispecific/*pharmacology/*therapeutic use / Antibodies, Monoclonal/*pharmacology/*therapeutic use / Immunoconjugates/*pharmacology/*therapeutic use / Neoplasms/*therapy</t>
  </si>
  <si>
    <t>Antineoplastic Agents/*pharmacology / Apoptosis/*drug effects / Breast Neoplasms/*genetics/metabolism/physiopathology / Flavonoids/*pharmacology / Proto-Oncogene Proteins/*genetics/metabolism / Proto-Oncogene Proteins c-fyn/*genetics/metabolism / Receptor Protein-Tyrosine Kinases/*genetics/metabolism</t>
  </si>
  <si>
    <t>Neovascularization, Physiologic/drug effects/*physiology / Prostatic Neoplasms/*metabolism / Serum/*metabolism/physiology</t>
  </si>
  <si>
    <t>*EPHA2 / *acquired resistance / *afatinib / *gastric cancer / *patient-derived xenograft / Afatinib/*pharmacology / Antineoplastic Agents/*pharmacology / Ephrin-A2/*metabolism / Mitogen-Activated Protein Kinases/*metabolism / Signal Transduction/*drug effects / Stomach Neoplasms/*drug therapy/metabolism</t>
  </si>
  <si>
    <t>*cell adhesion receptor / *immunological synapse / *juxtacrine signaling / *receptor clustering / *receptor tyrosine kinase / *spatial organization / *supported lipid bilayer / Cell Membrane/*metabolism / *Signal Transduction</t>
  </si>
  <si>
    <t>Host-Pathogen Interactions/*drug effects / Protein Kinase Inhibitors/chemistry/*pharmacology / Staphylococcal Infections/*drug therapy/microbiology / Staphylococcus aureus/*drug effects/pathogenicity</t>
  </si>
  <si>
    <t>Adenocarcinoma/genetics/*metabolism / Receptor, EphA2/genetics/*metabolism / Stomach Neoplasms/genetics/*metabolism</t>
  </si>
  <si>
    <t>Antineoplastic Agents/pharmacology/*therapeutic use / Nanoparticles/*therapeutic use / Receptor, EphA2/*metabolism</t>
  </si>
  <si>
    <t>*Breast cancer / *EphA2 / *TrkA / *proNGF / Breast Neoplasms/*enzymology/genetics/pathology/therapy / *Cell Proliferation / Ephrin-A2/genetics/*metabolism / Nerve Growth Factor/*metabolism / Protein Precursors/*metabolism / Receptor, trkA/antagonists &amp; inhibitors/genetics/*metabolism</t>
  </si>
  <si>
    <t>*Cataract/genetics / *Polymorphism, Genetic</t>
  </si>
  <si>
    <t>Antineoplastic Agents, Immunological/administration &amp; dosage/*pharmacology/*therapeutic use / Cetuximab/administration &amp; dosage/*pharmacology/*therapeutic use / Colorectal Neoplasms/*drug therapy/pathology / *Drug Resistance, Neoplasm / Ephrin-A2/antagonists &amp; inhibitors/*metabolism</t>
  </si>
  <si>
    <t>*adipogenesis / *cell membrane proteins / *myogenesis / Adipogenesis/*physiology / Cell Differentiation/*physiology / MAP Kinase Signaling System/*physiology / Muscle Development/*physiology / Muscle, Skeletal/*metabolism/physiology / Proteome/*metabolism / Receptor, EphA2/*metabolism</t>
  </si>
  <si>
    <t>*Gene Expression Profiling / *Ischemic Postconditioning / Liver Diseases/*metabolism/prevention &amp; control / Reperfusion Injury/*metabolism/prevention &amp; control</t>
  </si>
  <si>
    <t>*cattle / *endometrial epithelial cells / *ephrin A1 / *proliferation / Cyclin D1/*metabolism / Endometrium/cytology/*metabolism / Ephrin-A1/*metabolism / Proliferating Cell Nuclear Antigen/*metabolism</t>
  </si>
  <si>
    <t>*Eph receptor / *agonist / *antagonist / *cancer / *crystal structure / *dimerization / *ephrin / *inflammation / *peptide / *receptor tyrosine kinase / Peptides/chemistry/*metabolism/pharmacology / Receptor, EphA2/agonists/antagonists &amp; inhibitors/*metabolism / *Signal Transduction/drug effects</t>
  </si>
  <si>
    <t>*EPHA2 / *intrahepatic cholangiocarcinoma / *lymph node metastasis / *mutation / *whole-exome sequencing / Bile Duct Neoplasms/*genetics/*pathology / Cholangiocarcinoma/*genetics/*pathology / Ephrin-A2/*genetics / Lymphatic Metastasis/*genetics/*pathology / Mutation/*genetics</t>
  </si>
  <si>
    <t>Cholesterol/*metabolism / Eicosapentaenoic Acid/*pharmacology/therapeutic use / Receptor, EphA2/*antagonists &amp; inhibitors / Triple Negative Breast Neoplasms/drug therapy/*metabolism/*pathology</t>
  </si>
  <si>
    <t>*EPH receptor A2 / *hepatitis B virus / *hepatocellular carcinoma / *miR-520e / Carcinoma, Hepatocellular/metabolism/pathology/*virology / Ephrin-A2/genetics/*metabolism / Hepatitis B virus/*physiology / Liver Neoplasms/metabolism/pathology/*virology / *MAP Kinase Signaling System/genetics / MicroRNAs/antagonists &amp; inhibitors/genetics/*metabolism / *Virus Replication</t>
  </si>
  <si>
    <t>Chromatography, Liquid/*methods / Piperazines/*analysis/chemistry/*pharmacokinetics / Quinazolines/*analysis/chemistry/*pharmacokinetics / Receptor, EphA2/*agonists / Tandem Mass Spectrometry/*methods</t>
  </si>
  <si>
    <t>Carcinoma, Hepatocellular/*metabolism/pathology / Ephrin-A2/*biosynthesis / Liver Neoplasms/*metabolism/pathology / MicroRNAs/*biosynthesis / RNA, Long Noncoding/*physiology</t>
  </si>
  <si>
    <t>*Ischemic Postconditioning / Liver/*blood supply / Liver Diseases/*genetics/prevention &amp; control / RNA, Circular/genetics/*metabolism / Reperfusion Injury/*genetics/prevention &amp; control</t>
  </si>
  <si>
    <t>*Cancer stemness / *Metastasis / *Nasopharyngeal carcinoma / *PS897-EphA2 / *Signaling pathway / Biomarkers, Tumor/genetics/*metabolism / Lung Neoplasms/genetics/metabolism/*secondary / Nasopharyngeal Neoplasms/genetics/metabolism/*pathology / Neoplastic Stem Cells/metabolism/*pathology / Receptor, EphA2/genetics/*metabolism</t>
  </si>
  <si>
    <t>Erlotinib Hydrochloride/administration &amp; dosage/*pharmacology / MicroRNAs/*genetics / Pancreatic Neoplasms/*drug therapy/genetics / Proto-Oncogene Proteins p21(ras)/*genetics / Receptor, EphA2/*genetics</t>
  </si>
  <si>
    <t>*AV shunt / *Chemokines / *Microarray / *Shear stress / Hemorheology/*genetics / MicroRNAs/genetics/*metabolism / Neovascularization, Physiologic/*genetics / Signal Transduction/*genetics / Vascular Remodeling/*genetics</t>
  </si>
  <si>
    <t>Ephrin-A1/*metabolism / Lung Neoplasms/*metabolism / Receptor, EphA2/*metabolism</t>
  </si>
  <si>
    <t>*Ephexin4 / *RhoG / *blebbing / *mitosis / *mitotic spindle formation / CDC2 Protein Kinase/*metabolism / MAP Kinase Signaling System/genetics/*physiology / Receptor, EphA2/*metabolism</t>
  </si>
  <si>
    <t>Acute Lung Injury/*drug therapy/metabolism/pathology / Antibodies, Monoclonal/pharmacology/*therapeutic use / Receptor, EphA2/*antagonists &amp; inhibitors/immunology</t>
  </si>
  <si>
    <t>*Cancer / *EphA2 / *MST / *NMR / *SAM domains / *SPR / *Ship2 / *Virtual screening / *Drug Design / *Molecular Docking Simulation / Peptides/blood/*chemistry/metabolism / Receptor, EphA2/*chemistry/metabolism</t>
  </si>
  <si>
    <t>Antineoplastic Agents, Immunological/metabolism/*pharmacology / Immunologic Factors/metabolism/*pharmacology / Neutrophil Activation/*drug effects / Neutrophils/cytology/*drug effects / Peptides/metabolism/*pharmacology</t>
  </si>
  <si>
    <t>*Cataract / *Gene expression / *Human lens epithelial cell line / *Lens / *Microarrays / *SRA01/04 / *Biomarkers / Epithelial Cells/*cytology/metabolism / Eye Proteins/*genetics / Lens, Crystalline/*cytology/metabolism</t>
  </si>
  <si>
    <t>*Bioinformatics analysis / *Congenital cataract / *Gene mutation / *Next-generation sequencing / Cataract/*congenital/*genetics/physiopathology / High-Throughput Nucleotide Sequencing/*methods / *Mutation</t>
  </si>
  <si>
    <t>Pancreatic Neoplasms/*genetics/metabolism / Tight Junctions/*genetics/metabolism</t>
  </si>
  <si>
    <t>*B cell / *EPH receptors / *Kaposi's sarcoma-associated herpesvirus / *receptors / *virus entry / B-Lymphocytes/*metabolism/pathology/virology / Receptor, EphA7/genetics/*metabolism / Receptors, Virus/genetics/*metabolism / Rhadinovirus/genetics/metabolism/*physiology / *Virus Internalization</t>
  </si>
  <si>
    <t>Cataract/*congenital/enzymology/*genetics/pathology / Ephrin-A2/*metabolism / *Mutation, Missense / Receptor, EphA2/*genetics/metabolism</t>
  </si>
  <si>
    <t>Biomarkers, Tumor/*metabolism / Ephrin-A2/*metabolism / Neoplasm Proteins/*metabolism / Neoplasm Recurrence, Local/*metabolism/pathology / Prostatic Neoplasms/*metabolism/pathology/surgery</t>
  </si>
  <si>
    <t>*Cell cycle arrest / *EphA2 / *Molecular-targeted therapy / *Small-cell lung cancer / Antineoplastic Agents/*pharmacology / Benzamides/*pharmacology / Dasatinib/*pharmacology / Ephrin-A2/*antagonists &amp; inhibitors/genetics/metabolism / Lung Neoplasms/drug therapy/*metabolism/pathology / Niacinamide/*analogs &amp; derivatives/pharmacology / Small Cell Lung Carcinoma/drug therapy/*metabolism/pathology</t>
  </si>
  <si>
    <t>*Age-related cataract / *Epha2 / *Gene-environment interaction / *Histological analysis / *Molecular mechanism / *Mouse model / *UV-B radiation / Cataract/*genetics/pathology / *Gene-Environment Interaction / Lens, Crystalline/pathology/*radiation effects / Radiation Injuries, Experimental/*genetics/pathology / Receptor, EphA2/*genetics / Ultraviolet Rays/*adverse effects</t>
  </si>
  <si>
    <t>Antineoplastic Agents/chemical synthesis/chemistry/*pharmacology / Antiviral Agents/chemical synthesis/chemistry/*pharmacology / DNA/*antagonists &amp; inhibitors/chemistry / *Drug Design / Hydrazones/chemical synthesis/chemistry/*pharmacology / *Molecular Docking Simulation / Serum Albumin, Bovine/*antagonists &amp; inhibitors/chemistry</t>
  </si>
  <si>
    <t>Ephrin-A2/*metabolism / Exosomes/*metabolism / Lung Neoplasms/*blood supply/metabolism / *MAP Kinase Signaling System</t>
  </si>
  <si>
    <t>*Candida albicans / *EphA2 / *innate immunity / *neutrophil / *oropharyngeal candidiasis / *pattern recognition receptor / Antifungal Agents/*metabolism / Candida albicans/*pathogenicity / Mouth Mucosa/*pathology / Mycoses/*genetics / Neutrophils/*metabolism / Receptor, EphA2/*metabolism</t>
  </si>
  <si>
    <t>Cell Differentiation/*genetics / Chromatin/*metabolism / *Gene Expression Regulation, Developmental / Lens, Crystalline/*cytology/metabolism</t>
  </si>
  <si>
    <t>*Immunology / *Oncology / *Pharmacology / Cyclooxygenase 2/*metabolism / Ephrin-A2/*metabolism / Pancreatic Neoplasms/*immunology/therapy / Transforming Growth Factor beta/*metabolism</t>
  </si>
  <si>
    <t>*Amino acid transporter / *EphA2 / *Glioblastoma / *Glucose / *RSK / *xCT / Amino Acid Transport System y+/*genetics / Antiporters/*genetics / Glucose/*metabolism / Receptor, EphA2/*genetics</t>
  </si>
  <si>
    <t>*Protein Interaction Maps / Proteins/chemistry/*metabolism</t>
  </si>
  <si>
    <t>*Head and neck cancer / *Immune checkpoints / *T-cell inflamed phenotype / Squamous Cell Carcinoma of Head and Neck/*immunology</t>
  </si>
  <si>
    <t>Bile Duct Neoplasms/*genetics/pathology/*therapy / Cholangiocarcinoma/*genetics/pathology/*therapy / *Chromosome Aberrations / Receptor, Fibroblast Growth Factor, Type 2/*genetics</t>
  </si>
  <si>
    <t>* C. albicans / *c-Fos / *epithelial cells / *human vaginal candidiasis / *hyphae / *inflammation / *p-p38 / *pseudohyphae / *yeast / Candida albicans/*growth &amp; development / Candidiasis, Vulvovaginal/*pathology / Carrier State/*immunology / Epithelial Cells/*immunology/*microbiology/physiology / Hyphae/*growth &amp; development / Vagina/*microbiology</t>
  </si>
  <si>
    <t>*Extracellular vesicles / *cancer-associated markers / *exosomes / *normalization / *protein expression / *quantum dots / Extracellular Vesicles/*pathology / Fluorescent Dyes/*chemistry / Lipids/*chemistry / Pancreatic Neoplasms/*diagnosis / Quantum Dots/*chemistry</t>
  </si>
  <si>
    <t>*Carcinoma, Pancreatic Ductal / *Pancreatic Neoplasms</t>
  </si>
  <si>
    <t>Immunoconjugates/*chemistry/pharmacology / Maleimides/*chemistry</t>
  </si>
  <si>
    <t>*Advanced solid tumors / *Antibody-dependent cellular cytotoxicity / *DS-8895a / *Erythropoietin-producing hepatocellular receptor A2 / *Esophageal cancer / *Gastric cancer / *Phase I study / Antibodies, Monoclonal, Humanized/*administration &amp; dosage/adverse effects/pharmacokinetics / Ephrin-A2/*immunology / Esophageal Neoplasms/*drug therapy/immunology/metabolism / Stomach Neoplasms/*drug therapy/immunology/metabolism</t>
  </si>
  <si>
    <t>Antineoplastic Agents, Phytogenic/*pharmacology/therapeutic use / Cadherins/*genetics / Ephrin-A2/*genetics / Neoplasms/*drug therapy/genetics / Paclitaxel/*pharmacology/therapeutic use / Receptors, Eph Family/*genetics</t>
  </si>
  <si>
    <t>*Familial sarcoidosis / *Genetic susceptibility / *NOD2 / Genetic Predisposition to Disease/*genetics / Genetic Variation/*genetics / Nod2 Signaling Adaptor Protein/*genetics / Sarcoidosis/*diagnosis/*genetics</t>
  </si>
  <si>
    <t>*Cell migration / *Corneal endothelium / *E-cadherin / *Eph / *Ephrin / *Lithocholic acid / *N-cadherin / Cell Movement/*physiology / Endothelium, Corneal/*cytology/drug effects/metabolism / Receptor, EphA1/antagonists &amp; inhibitors/*physiology / Receptor, EphA2/antagonists &amp; inhibitors/*physiology / Signal Transduction/*physiology</t>
  </si>
  <si>
    <t>*Erythropoietin-producing hepatocellular carcinoma receptors / *advanced gastric cancer / Adenocarcinoma/*genetics/pathology/surgery / *Gene Expression Regulation, Neoplastic / Receptor, EphA1/*genetics/metabolism / Receptor, EphA2/*genetics/metabolism / Receptor, EphA3/*genetics/metabolism / Receptor, EphA4/*genetics/metabolism / Stomach Neoplasms/*genetics/pathology/surgery</t>
  </si>
  <si>
    <t>*Gouty arthritis / *Interleukin-1beta / *MicroRNA-302b / Interleukin-1 Receptor-Associated Kinases/*genetics/metabolism / Interleukin-1beta/*genetics/metabolism / MicroRNAs/*genetics / Receptor, EphA2/*genetics/metabolism / Uric Acid/chemistry/*pharmacology</t>
  </si>
  <si>
    <t>*ADAM19 / *EphA2 / *Ewing sarcoma / *metastasis / Biomarkers, Tumor/genetics/*metabolism / Bone Neoplasms/genetics/metabolism/*pathology / *Cell Movement / Lung Neoplasms/genetics/metabolism/*secondary / Receptor, EphA2/genetics/*metabolism / Sarcoma, Ewing/genetics/metabolism/*pathology</t>
  </si>
  <si>
    <t>Breast Neoplasms/*drug therapy / Drug Delivery Systems/*methods / Neoplasm Metastasis/*drug therapy / Neoplastic Cells, Circulating/*drug effects / Receptor, EphA2/*agonists</t>
  </si>
  <si>
    <t>*Cell Movement / Ephrin-A2/genetics/*metabolism / Liver Neoplasms/genetics/*metabolism/pathology / Receptors, Steroid/genetics/*metabolism / Receptors, Thyroid Hormone/genetics/*metabolism</t>
  </si>
  <si>
    <t>*Cell Proliferation / MicroRNAs/antagonists &amp; inhibitors/genetics/*metabolism / *Wnt Signaling Pathway</t>
  </si>
  <si>
    <t>Antineoplastic Agents/*pharmacology / *Breast Neoplasms/drug therapy/metabolism/pathology / Ephrin-A2/*biosynthesis / Gene Expression Regulation, Neoplastic/*drug effects / Histone Deacetylase Inhibitors/*pharmacology / Neoplasm Proteins/*biosynthesis / Signal Transduction/*drug effects</t>
  </si>
  <si>
    <t>*Cell proliferation / *ERK / *EphA2 / *Glioblastoma / Glioblastoma/*enzymology/*pathology / Phosphoserine/*metabolism / Receptor, EphA2/*metabolism</t>
  </si>
  <si>
    <t>Ephrin-A1/*metabolism / Ephrin-A2/biosynthesis/*genetics / Epidermis/*metabolism/pathology / *Gene Expression Regulation / Keratinocytes/metabolism/*pathology / RNA/*genetics / Wounds and Injuries/*genetics/metabolism/pathology</t>
  </si>
  <si>
    <t>*Eph receptor tyrosine kinase / *SAM domain / *SAM-SAM interaction / *ephrin / *forward signaling / *human / *molecular biophysics / *structural biology / Carrier Proteins/chemistry/*metabolism / Phosphatidylinositol-3,4,5-Trisphosphate 5-Phosphatases/chemistry/*metabolism / Receptor, EphA2/chemistry/*metabolism / *Signal Transduction</t>
  </si>
  <si>
    <t>*Endothelial / *Eph receptor / *Ephrin / *Inflammation / *NFAT / *VCAM-1 / Calcium/*metabolism / Ephrin-A2/antagonists &amp; inhibitors/genetics/*metabolism / NFATC Transcription Factors/genetics/*metabolism / Vascular Cell Adhesion Molecule-1/*metabolism</t>
  </si>
  <si>
    <t>*Cataract / *Ephrin ligand / *Ephrin receptor / *Lens / *Y-suture formation / Ephrin-A5/deficiency/*genetics/metabolism / Lens, Crystalline/*metabolism / Morphogenesis/*genetics / Receptor, EphA2/*genetics/metabolism</t>
  </si>
  <si>
    <t>Antibodies, Monoclonal/*pharmacology / Antineoplastic Agents/*pharmacology / Bevacizumab/*pharmacology / Colorectal Neoplasms/drug therapy/metabolism/mortality/*pathology</t>
  </si>
  <si>
    <t>*EphA2 / *EphrinA2 / *FTY720-P / *RhoA / *osteoclasts / *Cell Differentiation / Ephrin-A2/*metabolism / Organophosphates/*metabolism / Osteoclasts/*metabolism / Receptor, EphA2/*metabolism / *Signal Transduction / Sphingosine/*analogs &amp; derivatives/metabolism</t>
  </si>
  <si>
    <t>Antibodies, Bispecific/chemistry/*immunology / Immunoconjugates/chemistry/*immunology / Nanoparticles/*chemistry/radiation effects</t>
  </si>
  <si>
    <t>*CIB1 / *CRK / *ESCRT proteins and macropinocytosis / *KSHV Cbl macropinocytosis / *KSHV and ESCRT proteins / *KSHV and host adaptor molecules / *KSHV entry / *c-Cbl / *c-Cbl and macropinocytosis / *p130Cas / Endosomal Sorting Complexes Required for Transport/*metabolism / Herpesviridae Infections/*metabolism / Herpesvirus 8, Human/*physiology / Proto-Oncogene Proteins c-cbl/*metabolism / *Virus Internalization</t>
  </si>
  <si>
    <t>*Apoptosis / *Cell Proliferation / *Dexamethasone/pharmacology / *Genetic Vectors / *Lens, Crystalline/metabolism / *Receptor, EphA2/metabolism</t>
  </si>
  <si>
    <t>*EphA2 / *aging / *cellular senescence / *cytoplasmic DNA / *extracellular vesicles / *telomere / Cellular Senescence/*genetics / Extracellular Vesicles/*metabolism / Telomere/*metabolism</t>
  </si>
  <si>
    <t>Antineoplastic Agents/*pharmacology / Dasatinib/*pharmacology / Dog Diseases/*drug therapy / Histiocytic Sarcoma/drug therapy/*veterinary / Receptor, EphA2/*metabolism</t>
  </si>
  <si>
    <t>Antigenic Variation/*immunology / Glioblastoma/*immunology/metabolism/pathology / Interleukin-13 Receptor alpha2 Subunit/*immunology / Receptor, EphA2/*immunology / Receptor, ErbB-2/*immunology / Receptors, Antigen, T-Cell/*immunology / T-Lymphocytes/*immunology</t>
  </si>
  <si>
    <t>*Congenital cataract / *EPHA2 / *whole genome sequencing / Cataract/*congenital/genetics / Ephrin-A2/*genetics / *Mutation / RNA Splice Sites/*genetics</t>
  </si>
  <si>
    <t>Doxazosin/chemical synthesis/chemistry/*pharmacology / *Drug Design / Ephrin-A2/*agonists / Small Molecule Libraries/chemical synthesis/chemistry/*pharmacology</t>
  </si>
  <si>
    <t>*Angiogenesis / *Eph kinase / *Ephrin / *Protein-protein interaction (PPI) / *VEGF / *Drug Delivery Systems / Ephrins/*metabolism / Lithocholic Acid/*analogs &amp; derivatives/chemistry/metabolism / Tryptophan/*analogs &amp; derivatives/chemistry/metabolism</t>
  </si>
  <si>
    <t>Candida albicans/growth &amp; development/*metabolism / Candidiasis, Oral/*metabolism/pathology / Mouth Mucosa/cytology/*metabolism/microbiology / Receptor, EphA2/antagonists &amp; inhibitors/deficiency/*metabolism / Receptors, Pattern Recognition/antagonists &amp; inhibitors/deficiency/*metabolism / beta-Glucans/*metabolism</t>
  </si>
  <si>
    <t>Bone Density Conservation Agents/*pharmacology / Estradiol/*pharmacology / Osteoporosis, Postmenopausal/*drug therapy/metabolism / Signal Transduction/*drug effects</t>
  </si>
  <si>
    <t>*BONE RESORPTION / *OSTEOCLAST TARGETING DELIVERY / *OSTEOPOROSIS / *PRIMATES / *miR-141 / Aging/*pathology / Bone Resorption/*genetics/*pathology / MicroRNAs/genetics/*metabolism</t>
  </si>
  <si>
    <t>*Cryptococcus neoformans / *EphA2 receptor tyrosine kinase / *blood-brain barrier / *cytoskeleton remodelling / *transcytosis of brain endothelial cells / Blood-Brain Barrier/*metabolism/*microbiology / Cryptococcus neoformans/*metabolism/*pathogenicity / Receptor, EphA2/*metabolism</t>
  </si>
  <si>
    <t>*ephrinA1 / *erythropoietin-producing hepatoma receptor tyrosine kinase A2 / *lung injury / *mechanical ventilation / *prone position / Lung/drug effects/*enzymology/ultrastructure / *Prone Position / Receptor, EphA2/antagonists &amp; inhibitors/*metabolism / Ventilator-Induced Lung Injury/enzymology/pathology/*prevention &amp; control</t>
  </si>
  <si>
    <t>Ephrin-A2/*metabolism / Epithelial Cells/*virology / Herpesvirus 4, Human/*pathogenicity / Receptor, EphA2/drug effects/genetics/*metabolism / *Virus Internalization</t>
  </si>
  <si>
    <t>Ephrin-A2/genetics/*metabolism / Epithelial Cells/*metabolism/*virology / Herpesvirus 4, Human/*pathogenicity/*physiology / *Virus Internalization</t>
  </si>
  <si>
    <t>Cell Movement/*physiology / Microfluidic Analytical Techniques/*instrumentation / Neoplasm Invasiveness/*physiopathology / Neoplasm Proteins/*analysis/chemistry/metabolism / *Neoplastic Stem Cells/chemistry/cytology/metabolism / *Single-Cell Analysis/instrumentation/methods</t>
  </si>
  <si>
    <t>*basaloid breast cancer / *cancer target discovery / *cell selection / *internalizing single chain Fv antibody / *phage display / *Antibodies, Neoplasm/chemistry/genetics/immunology / *Antibody Affinity / *Antibody Specificity / Breast Neoplasms/drug therapy/genetics/*immunology/pathology / *Single-Chain Antibodies/chemistry/genetics/immunology</t>
  </si>
  <si>
    <t>*Affinity purificatio n / *EphA2 / *His tag / *MT1-MMP / *Myc tag / *Nano-LC-mass spectrometry / *Proteolytic cleavage / Cell Membrane/*metabolism / Ephrin-A2/chemistry/isolation &amp; purification/*metabolism / Matrix Metalloproteinase 14/chemistry/isolation &amp; purification/*metabolism / *Proteolysis</t>
  </si>
  <si>
    <t>*Daunorubicin / *cationic liposomes / *honokiol / *hyaluronic acid / *vasculogenic mimicry / Biphenyl Compounds/*chemistry / Breast Neoplasms/*drug therapy/pathology / Daunorubicin/*chemistry/*therapeutic use / Hyaluronic Acid/*chemistry / Lignans/*chemistry / *Liposomes</t>
  </si>
  <si>
    <t>ADAM10 Protein/*metabolism / Amyloid Precursor Protein Secretases/*metabolism / Cell Compartmentation/*physiology / Ephrin-A1/*physiology / Ephrin-A2/*physiology / Epithelium, Corneal/*cytology/metabolism / ErbB Receptors/*metabolism / Membrane Proteins/*metabolism / Signal Transduction/*physiology</t>
  </si>
  <si>
    <t>Angiogenesis Inhibitors/*administration &amp; dosage/pharmacology / Endothelial Cells/*drug effects/physiology / Leflunomide/*administration &amp; dosage/pharmacology / Neovascularization, Pathologic/*drug therapy / Receptor, EphA1/*antagonists &amp; inhibitors / Receptor, EphA2/*antagonists &amp; inhibitors / Urinary Bladder Neoplasms/*drug therapy</t>
  </si>
  <si>
    <t>*Cell Line / Culture Techniques/*methods / Hepatocytes/*parasitology / *Plasmodium vivax/pathogenicity/physiology / *Sporozoites/pathogenicity/physiology</t>
  </si>
  <si>
    <t>*Drug delivery / *EphA2 / *MSN / Breast Neoplasms/*drug therapy/pathology / *Drug Delivery Systems / Nanoparticles/*administration &amp; dosage/chemistry / Peptide Fragments/administration &amp; dosage/*pharmacology / Receptor, EphA2/*antagonists &amp; inhibitors/immunology/metabolism / Silicon Dioxide/*chemistry</t>
  </si>
  <si>
    <t>Antibodies, Monoclonal/immunology/*pharmacology / Cell Movement/*drug effects / Cell Proliferation/*drug effects / Receptor, EphA2/*agonists/immunology/metabolism</t>
  </si>
  <si>
    <t>*ACT = adoptive cell transfer / *CAR = chimeric antigen receptor / *CNS = central nervous system / *EGFRvIII = epidermal growth factor receptor variant III / *EphA2 = erythropoietin-producing hepatocellular carcinoma A2 / *FDA = Food and Drug Administration / *GBM = glioblastoma / *HER2 = human epidermal growth factor receptor 2 / *HLA = human leukocyte antigen / *IDO1 = indoleamine 2,3-dioxygenase 1 / *IL-13Ralpha2 = interleukin receptor 13Ralpha2 / *PD-L1 = programmed cell death ligand 1 / *TCR = transgenic T-cell receptor / *TIL = tumor-infiltrating lymphocyte / *VST = virus-specific T cell / *chimeric antigen receptor / *glioblastoma / *immunotherapy / *scFv = single-chain antibody fragment / *Biomarkers, Tumor/genetics/immunology / Brain Neoplasms/genetics/immunology/*therapy / Glioblastoma/genetics/immunology/*therapy / Immunotherapy, Adoptive/*methods/trends / *Neurosurgeons/trends</t>
  </si>
  <si>
    <t>* vascular endothelial growth factor-alpha / * epithelial cell kinase 2 / * hypoxia-inducible factor-lalpha / * matrix metalloproteinase-1 / * prostate cancer / * vasculogenic mimicry / *Qilan Capsules / Drugs, Chinese Herbal/*pharmacology / Hypoxia-Inducible Factor 1, alpha Subunit/*metabolism / Matrix Metalloproteinase 1/*metabolism / Prostatic Neoplasms/*metabolism / Receptor, EphA2/*metabolism / Vascular Endothelial Growth Factor A/*metabolism</t>
  </si>
  <si>
    <t>*Epidemiology / *HIV / *Kaposi's sarcoma / *Kaposi's sarcoma-associated herpesvirus / *Receptor EPHA2 / *South Africa / Ephrin-A2/*genetics / *Genetic Variation / HIV/genetics/*pathogenicity / HIV Infections/*complications/virology / Herpesvirus 8, Human/genetics/*isolation &amp; purification / Sarcoma, Kaposi/*epidemiology/genetics/virology</t>
  </si>
  <si>
    <t>*Cell Adhesion / Ephrin-A2/metabolism/*physiology / Fallopian Tubes/*metabolism/pathology / Pregnancy, Tubal/metabolism/*physiopathology</t>
  </si>
  <si>
    <t>*CD55 / *EHEC / *EPHA2 / *StcE / *cell surface / *host-pathogen interaction / *infection / *metalloprotease / *neutrophil / *proteomics / CD55 Antigens/genetics/*metabolism / Cell Membrane/genetics/*metabolism/microbiology / Epithelial Cells/*metabolism/microbiology / Escherichia coli Infections/genetics/*metabolism/microbiology / Escherichia coli O157/*enzymology/genetics/physiology / Escherichia coli Proteins/genetics/*metabolism / Metalloendopeptidases/genetics/*metabolism</t>
  </si>
  <si>
    <t>*Cytotoxic resistance / *EphA2 / *Exosome / *Gemcitabine / *Pancreatic cancer / *Drug Resistance, Neoplasm / Exosomes/*metabolism / Pancreatic Neoplasms/*pathology / Receptor, EphA2/*metabolism</t>
  </si>
  <si>
    <t>*Glucose metabolism / *LMW-PTP / *Metabolic reprogramming of cancer cells / *PKM2 / Green Fluorescent Proteins/*metabolism / *Hydrogen-Ion Concentration / Neoplasms/*metabolism/pathology</t>
  </si>
  <si>
    <t>*Drug Design / Peptides/*chemistry/*pharmacology / Receptor, EphA2/*agonists/chemistry/metabolism</t>
  </si>
  <si>
    <t>Biomarkers/*analysis / Dinoprostone/*metabolism / Ephrin-A2/*analysis / Mesenchymal Stem Cells/*chemistry/microbiology/*physiology / Umbilical Cord/*cytology</t>
  </si>
  <si>
    <t>Brain Neoplasms/*metabolism / Glioblastoma/*metabolism</t>
  </si>
  <si>
    <t>DNA/*chemistry / Oligopeptides/*chemistry/*pharmacology / Receptor, EphA2/*agonists/chemistry/metabolism</t>
  </si>
  <si>
    <t>*cataract / *crystallin / *eye diseases / *hereditary / Cataract/*diagnosis/*genetics/therapy / *Genetic Predisposition to Disease / *Genome-Wide Association Study/methods / *Mutation</t>
  </si>
  <si>
    <t>Bleomycin/*adverse effects/pharmacology / Ephrin-A2/*agonists / Human Umbilical Vein Endothelial Cells/*metabolism/pathology / *Lung/blood supply/metabolism/pathology / Lung Injury/chemically induced/*drug therapy/metabolism/pathology / *Nanoparticles/chemistry/therapeutic use / *Peptides/chemistry/pharmacology</t>
  </si>
  <si>
    <t>Ephrin-A2/*genetics / Proto-Oncogene Proteins c-myc/*genetics / Stomach Neoplasms/*genetics/pathology / Wnt1 Protein/*genetics</t>
  </si>
  <si>
    <t>*AXL / *EGFR / *FAK / *GIST / *loss of KIT / Proto-Oncogene Proteins c-kit/genetics/*metabolism</t>
  </si>
  <si>
    <t>*Biomarkers / *Cancer stem cells / *Colorectal cancer / *EphA2 and EphB2 / *MicroRNA / Colorectal Neoplasms/*genetics/*pathology / MicroRNAs/*genetics / Receptor, EphA2/*genetics / Receptor, EphB2/*genetics / Signal Transduction/*genetics</t>
  </si>
  <si>
    <t>*6-cys s48/45 / *Plasmodium / *TRAP / *invasion / *malaria / *microneme secretion / *protein complex / *sporozoite / Hepatocytes/*parasitology/pathology / Malaria/*metabolism / Protozoan Proteins/*genetics/*metabolism / Sporozoites/*metabolism</t>
  </si>
  <si>
    <t>Antineoplastic Agents, Immunological/chemistry/*pharmacology / Benzodiazepines/chemistry/*pharmacology / *Biomarkers / Immunoconjugates/chemistry/*pharmacology / Maytansine/chemistry/*pharmacology / Pyrroles/chemistry/*pharmacology</t>
  </si>
  <si>
    <t>*EphA2 activation / *membrane active peptide / *molecular biophysics / *none / *pH responsive / *receptor tyrosine kinase / *structural biology / Ephrin-A1/chemistry/*genetics / Ephrin-A2/chemistry/*genetics / Neoplasms/drug therapy/*genetics / Peptides/administration &amp; dosage/*genetics/pharmacology</t>
  </si>
  <si>
    <t>*Cell Differentiation / Ephrin-B2/*metabolism / *Mechanical Phenomena / Neural Stem Cells/*cytology / Receptor, EphB4/*metabolism / *Signal Transduction</t>
  </si>
  <si>
    <t>Ephrin-A1/*metabolism / Ephrin-B3/*metabolism / Intestinal Mucosa/*metabolism / Irritable Bowel Syndrome/chemically induced/*metabolism/pathology / Lipopolysaccharides/*toxicity / Receptor, EphA2/*metabolism / Receptor, EphB1/*metabolism / Signal Transduction/*drug effects</t>
  </si>
  <si>
    <t>Ephrin-A2/antagonists &amp; inhibitors/*genetics / Glioblastoma/drug therapy/*genetics/pathology/radiotherapy / Neoplasm Recurrence, Local/drug therapy/*genetics/pathology/radiotherapy / Receptor Protein-Tyrosine Kinases/antagonists &amp; inhibitors/*genetics</t>
  </si>
  <si>
    <t>Astrocytoma/*genetics/metabolism/pathology / Brain Neoplasms/*genetics/metabolism/pathology / Ephrin-A2/*genetics/metabolism / *Gene Expression Regulation, Neoplastic / Glioblastoma/*genetics/metabolism/pathology / MicroRNAs/*genetics/metabolism / Neovascularization, Pathologic/*genetics/metabolism/pathology</t>
  </si>
  <si>
    <t>Cancer-Associated Fibroblasts/*metabolism/*pathology / Carcinogenesis/*metabolism/*pathology / Ephrin-A2/*metabolism / Stomach Neoplasms/*metabolism/*pathology</t>
  </si>
  <si>
    <t>*Eph receptors / *Kaposi's sarcoma-associated herpesvirus / *heparan sulfate / *integrins / *virus entry / *virus receptors / *virus-host interactions / Herpesviridae Infections/*virology / *Herpesvirus 8, Human/physiology / Integrin alpha3beta1/*genetics/metabolism / Integrin alphaVbeta3/*genetics/metabolism / Receptors, Vitronectin/*genetics/metabolism / *Virus Internalization</t>
  </si>
  <si>
    <t>Carcinoma, Non-Small-Cell Lung/drug therapy/metabolism/*secondary / Cell Movement/*drug effects / Gene Expression Regulation, Neoplastic/*drug effects / Neovascularization, Pathologic/*drug therapy / Proto-Oncogene Proteins c-akt/*metabolism / Receptor, EphA2/*metabolism / Saponins/*pharmacology / Spirostans/*pharmacology</t>
  </si>
  <si>
    <t>*Epidermal Growth Factor / *ErbB Receptors</t>
  </si>
  <si>
    <t>*EphA2 kinase / *cell membrane / *juxtamembrane / *molecular dynamics / *multi-scale simulations / *phosphatidylinositol phosphates / Phosphatidylinositol Phosphates/*metabolism / Receptor, EphA2/*chemistry/*metabolism</t>
  </si>
  <si>
    <t>*EphA2 / *Glioma / *MicroRNA-124-3p / *Motility / Brain Neoplasms/*genetics/pathology / *Gene Expression Regulation, Neoplastic / Glioma/*genetics/pathology / MicroRNAs/*genetics / Neoplasm Invasiveness/*genetics/pathology / Receptor, EphA2/*genetics</t>
  </si>
  <si>
    <t>*EPH receptors / *NMR spectroscopy / *X-ray crystallography / *medicinal chemistry / *structural biology / Pyrazoles/chemical synthesis/chemistry/*metabolism / Pyrimidines/chemical synthesis/chemistry/*metabolism / Receptor, EphA2/chemistry/*metabolism / Receptor, EphB4/chemistry/*metabolism</t>
  </si>
  <si>
    <t>Ephrin-A2/*metabolism / Matrix Metalloproteinase 14/*metabolism / Neoplasms, Glandular and Epithelial/*metabolism/*pathology / Ovarian Neoplasms/*metabolism/*pathology</t>
  </si>
  <si>
    <t>Hepatocytes/metabolism/*parasitology / Plasmodium/*physiology / Receptor, EphA2/*metabolism / Sporozoites/*physiology</t>
  </si>
  <si>
    <t>Ephrin-A1/chemistry/*metabolism / *Models, Biological / Receptor, EphA2/chemistry/*metabolism</t>
  </si>
  <si>
    <t>*Src / *lipid bilayer / *metastasis / *microfabrication / *single molecule / Cell Adhesion/*physiology / Cell Movement/*physiology / Ephrin-A1/*metabolism / Focal Adhesions/*metabolism/*physiology / Receptor, EphA2/*metabolism / Signal Transduction/*physiology</t>
  </si>
  <si>
    <t>Adaptor Proteins, Signal Transducing/*metabolism / Doxorubicin/administration &amp; dosage/*analogs &amp; derivatives/pharmacology/therapeutic use / *Drug Resistance, Multiple/drug effects / Nanoparticles/*chemistry / Osteosarcoma/*drug therapy/genetics/pathology / Phosphatidylethanolamines/*chemistry / Polyethylene Glycols/administration &amp; dosage/*chemistry/pharmacology/therapeutic use / RNA, Small Interfering/*administration &amp; dosage/genetics / Receptor, EphA2/*metabolism</t>
  </si>
  <si>
    <t>*EphA2 / *bleomycin / *lung injury / *miR-26a / *miRNA / Endothelium, Vascular/drug effects/metabolism/*pathology / Lung Injury/chemically induced/genetics/metabolism/*pathology / MicroRNAs/*genetics / Receptor, EphA2/genetics/*metabolism</t>
  </si>
  <si>
    <t>*Cancer / *EphA2 / *PPI inhibitors / *Sam domains / *Stapled peptides / Peptides/*chemistry/*pharmacology / Phosphatidylinositol-3,4,5-Trisphosphate 5-Phosphatases/chemistry/*metabolism / Protein Interaction Maps/*drug effects / Receptor, EphA2/chemistry/*metabolism</t>
  </si>
  <si>
    <t>*Basal-like breast cancer / *ER / *Ephrin / *HER2 / *Targeted therapy / *Triple negative breast cancer / Breast Neoplasms/*genetics/pathology/therapy / Ephrins/*genetics/metabolism / *Genetic Heterogeneity / Receptors, Eph Family/*genetics/metabolism</t>
  </si>
  <si>
    <t>*Drug Design / Ephrin-A1/*chemistry/genetics/*pharmacology / *Mutant Proteins / Neuroprotective Agents/*chemistry/*pharmacology</t>
  </si>
  <si>
    <t>Atherosclerosis/metabolism/*pathology / Receptor, EphA2/deficiency/*genetics/metabolism</t>
  </si>
  <si>
    <t>*Lens / *Morphogenesis / *N-cadherin / *Tissue development / Cadherins/genetics/*metabolism / Cell Differentiation/*physiology / Epithelial Cells/*cytology / Lens, Crystalline/cytology/*embryology / Morphogenesis/*physiology</t>
  </si>
  <si>
    <t>*Breast cancer brain metastasis / *Differential expression analysis / *Enrichment of membrane protein / *LC-MS/MS / *Proteomics / Biomarkers, Tumor/*analysis/chemistry/metabolism / Brain Neoplasms/*metabolism/secondary / Breast Neoplasms/*metabolism/pathology / Membrane Proteins/*analysis/chemistry/metabolism / Proteome/*analysis/chemistry/metabolism</t>
  </si>
  <si>
    <t>*EPH receptor / *chemical proteomics / *drug discovery / *inhibitors / *selectivity profiling / *Chemistry, Pharmaceutical / *Drug Discovery / Protein Kinase Inhibitors/chemical synthesis/chemistry/*pharmacology / *Proteomics / Receptor, EphA2/*antagonists &amp; inhibitors/metabolism</t>
  </si>
  <si>
    <t>*EphA2 / *antibody / *antibody drug conjugate / *internalization / *positron emission tomography (PET) / Drug Delivery Systems/*methods / Ephrin-A2/*drug effects / Erythropoietin/*biosynthesis / Immunoconjugates/*administration &amp; dosage/*therapeutic use / Positron-Emission Tomography/*methods</t>
  </si>
  <si>
    <t>Cetuximab/*pharmacology / Colorectal Neoplasms/*drug therapy/metabolism/pathology / Ephrin-A1/*metabolism / GTP Phosphohydrolases/*genetics / Immunoglobulin Fc Fragments/*metabolism / Membrane Proteins/*genetics / *Mutation / Receptor, EphA2/*metabolism / Recombinant Fusion Proteins/*metabolism</t>
  </si>
  <si>
    <t>*Cell Cycle / Ephrin-A2/antagonists &amp; inhibitors/genetics/*metabolism / Triple Negative Breast Neoplasms/genetics/*metabolism/therapy</t>
  </si>
  <si>
    <t>Breast Neoplasms/*metabolism/*pathology / Ephrin-A2/*metabolism / Ovarian Neoplasms/*metabolism/*pathology</t>
  </si>
  <si>
    <t>Ephrins/*drug effects/genetics / Fibroblasts/*drug effects / Lipopolysaccharides/*pharmacology / Periodontal Ligament/*drug effects / Porphyromonas gingivalis/*metabolism / Receptors, Eph Family/*drug effects/genetics</t>
  </si>
  <si>
    <t>*EphA2 / *Molecular dynamics / *NMR / *Sam domain / Receptor, EphA2/*chemistry/genetics/metabolism</t>
  </si>
  <si>
    <t>Antineoplastic Agents/*pharmacology / Drug Resistance, Neoplasm/*genetics / Epithelial-Mesenchymal Transition/*drug effects/*genetics / Organoplatinum Compounds/*pharmacology / Receptor, EphA2/*genetics / Stomach Neoplasms/drug therapy/*genetics/metabolism/pathology</t>
  </si>
  <si>
    <t>Ephrin-A1/*pharmacology / Ephrin-A2/*metabolism / Immunoglobulin Fc Fragments/*pharmacology / Recombinant Fusion Proteins/*pharmacology / *Reperfusion Injury/metabolism/pathology/prevention &amp; control / Signal Transduction/*drug effects</t>
  </si>
  <si>
    <t>*3D culture / *Afadin / *EphA2 / *Keratinocytes / *Proteomics / *Tight junction / Epidermis/*metabolism / Keratinocytes/*metabolism / Microfilament Proteins/*metabolism / *Proteomics / Receptor, EphA2/*metabolism / Tight Junctions/*metabolism</t>
  </si>
  <si>
    <t>*Oral squamous cell carcinoma / *driver gene / *exome sequencing / *mutational signature / *targeted therapy. / Carcinoma, Squamous Cell/*pathology / *Exome / *Genotype / Mouth Neoplasms/*pathology / *Mutation / *Sequence Analysis, DNA</t>
  </si>
  <si>
    <t>Antineoplastic Agents/*pharmacology/*therapeutic use / *Molecular Targeted Therapy / Neoplasms/*genetics/*pathology / Receptor Protein-Tyrosine Kinases/*metabolism/*physiology</t>
  </si>
  <si>
    <t>Colorectal Neoplasms/genetics/*metabolism/*mortality/pathology / Ephrin-A2/*metabolism / ErbB Receptors/genetics/*metabolism / Receptor, EphA2/genetics/*metabolism</t>
  </si>
  <si>
    <t>Ephrin-A1/*metabolism / Integrins/*metabolism / Macrophages/*cytology/metabolism / Monocytes/*cytology/metabolism / Receptor, EphA2/*metabolism / Spleen/*blood supply/*cytology</t>
  </si>
  <si>
    <t>Integrin beta1/genetics/*metabolism / Receptors, G-Protein-Coupled/genetics/*metabolism</t>
  </si>
  <si>
    <t>*EphA2 / *Interactions / *Receptor tyrosine kinase / *SAM domain / *Amino Acid Sequence / Cell Membrane/chemistry/*metabolism / Ephrin-A1/genetics/*metabolism / Receptor, EphA2/genetics/*metabolism / *Sequence Deletion / *Sterile Alpha Motif</t>
  </si>
  <si>
    <t>*Endothelial cells / *In-stent-restenosis / *Migration / *Proliferation / *Cell Movement / Ephrin-A1/*metabolism / Human Umbilical Vein Endothelial Cells/*cytology/*metabolism</t>
  </si>
  <si>
    <t>*Antibody-drug conjugate / *antibody engineering / *antibody fragment / *developability / *liposome / *manufacturability / *protein A binding / *stability / Drug Delivery Systems/*methods / Ephrin-A2/*immunology / Immunoconjugates/*immunology / *Nanoparticles / Single-Chain Antibodies/biosynthesis/*immunology</t>
  </si>
  <si>
    <t>*Computer Simulation / *Drug Design / Lithocholic Acid/administration &amp; dosage/*analogs &amp; derivatives/chemical synthesis/chemistry/pharmacokinetics / Receptor, EphA2/*antagonists &amp; inhibitors/chemistry / Tryptophan/administration &amp; dosage/*analogs &amp; derivatives/chemical synthesis/chemistry/pharmacokinetics</t>
  </si>
  <si>
    <t>Colorectal Neoplasms/diagnosis/*metabolism/*surgery / Receptor, EphA2/*metabolism / Receptor, EphA4/*metabolism / *Surgery, Computer-Assisted/methods</t>
  </si>
  <si>
    <t>Cataract/*congenital/genetics / Genes, Recessive/*genetics</t>
  </si>
  <si>
    <t>*Biosynthesized magnetite nanoparticles (BMNPs) / *Breast specific antibody (BSA) / *Chemically synthesized magnetite nanoparticles (CMNPs) / *Ephrin type-A receptor 2 (EphA2) / *Luteinizing hormone-releasing hormone (LHRH) / *Drug Delivery Systems / Magnetite Nanoparticles/*chemistry / Nanoconjugates/*chemistry / Triple Negative Breast Neoplasms/*metabolism</t>
  </si>
  <si>
    <t>Aptamers, Nucleotide/*chemistry / ErbB Receptors/*metabolism / Receptor, EphA2/*metabolism / Receptor, ErbB-2/*metabolism</t>
  </si>
  <si>
    <t>*Liposomes / *Nanoparticles / *Phosphatidylcholines / *RNA Interference / RNA, Small Interfering/administration &amp; dosage/adverse effects/*genetics/pharmacokinetics / Receptor, EphA2/*genetics</t>
  </si>
  <si>
    <t>Adaptor Proteins, Signal Transducing/*metabolism / Membrane Proteins/*metabolism / Protein-Serine-Threonine Kinases/*metabolism / Receptor, EphA2/*metabolism / rab GTP-Binding Proteins/*metabolism</t>
  </si>
  <si>
    <t>Ephrin-A2/*chemistry/metabolism / *Sterile Alpha Motif</t>
  </si>
  <si>
    <t>*BBB / *Cerebral ischemia-reperfusion / *EphA2 / *Inflammation / *Magnolol / Biphenyl Compounds/pharmacology/*therapeutic use / Blood-Brain Barrier/*drug effects/metabolism/physiopathology / Brain Ischemia/*drug therapy/metabolism/physiopathology / Lignans/pharmacology/*therapeutic use / Reperfusion Injury/*drug therapy/metabolism/physiopathology</t>
  </si>
  <si>
    <t>Ephrin-A2/genetics/*metabolism / Interleukin-17/*metabolism / Osteocytes/*cytology/*metabolism / Receptor, EphA2/genetics/*metabolism</t>
  </si>
  <si>
    <t>Adenoviridae/genetics/*growth &amp; development / Adenoviridae Infections/*pathology/virology / Adenovirus E1B Proteins/*genetics / *Gene Deletion / *Host-Pathogen Interactions / Proteome/*analysis</t>
  </si>
  <si>
    <t>*Peptide Library / Peptides, Cyclic/chemical synthesis/metabolism/*pharmacology / Peptidomimetics/chemical synthesis/metabolism/*pharmacology / Receptor, EphA2/*antagonists &amp; inhibitors/metabolism</t>
  </si>
  <si>
    <t>Ephrin-A5/*metabolism / Lens, Crystalline/cytology/*metabolism / Receptor, EphA2/*metabolism</t>
  </si>
  <si>
    <t>CD13 Antigens/antagonists &amp; inhibitors/*genetics/metabolism / Ephrin-A2/*genetics/metabolism / *Gene Expression Regulation, Neoplastic / Melanoma/drug therapy/*genetics/metabolism/pathology / Microfilament Proteins/*antagonists &amp; inhibitors/genetics/metabolism / Proto-Oncogene Proteins B-raf/antagonists &amp; inhibitors/*genetics/metabolism / Receptors, Cytoplasmic and Nuclear/*antagonists &amp; inhibitors/genetics/metabolism / Skin Neoplasms/drug therapy/*genetics/metabolism/pathology</t>
  </si>
  <si>
    <t>Biomarkers, Tumor/*blood / Ephrin-A2/*blood / Pancreatic Neoplasms/*blood/pathology</t>
  </si>
  <si>
    <t>Antibiotics, Antineoplastic/*administration &amp; dosage/pharmacology / Bone Neoplasms/*drug therapy/metabolism / Doxorubicin/administration &amp; dosage/*analogs &amp; derivatives/pharmacology / *Drug Delivery Systems / Osteosarcoma/*drug therapy/metabolism / Receptor, EphA2/*metabolism</t>
  </si>
  <si>
    <t>Adaptor Proteins, Signal Transducing/genetics/*metabolism / Biomarkers, Tumor/genetics/*metabolism / Breast Neoplasms/*metabolism / Ephrin-A2/genetics/*metabolism / Glutamine/*metabolism / Intracellular Signaling Peptides and Proteins/genetics/*metabolism / Phosphoproteins/genetics/*metabolism</t>
  </si>
  <si>
    <t>Ephrin-A2/*analysis/blood / Shock, Septic/blood/*metabolism/*mortality</t>
  </si>
  <si>
    <t>Cataract/*genetics / *Germ-Line Mutation / Lens, Crystalline/*physiology / *Polymorphism, Single Nucleotide / Receptor, EphA2/*genetics</t>
  </si>
  <si>
    <t>*EphA2 / *Epithelial-mesenchymal transition / *Gastric cancer / *Wnt/beta-catenin / *miR-302b / Carcinogenesis/genetics/metabolism/*pathology / *Epithelial-Mesenchymal Transition / MicroRNAs/*genetics / Receptor, EphA2/genetics/*metabolism / Stomach Neoplasms/genetics/metabolism/*pathology / Wnt Proteins/genetics/*metabolism / beta Catenin/genetics/*metabolism</t>
  </si>
  <si>
    <t>Antibodies, Neoplasm/biosynthesis/*chemistry / Biomarkers, Tumor/*analysis/genetics/metabolism / Immunoconjugates/*chemistry/metabolism / Receptor, EphA2/*analysis/genetics/metabolism / Recombinant Fusion Proteins/*genetics/metabolism</t>
  </si>
  <si>
    <t>Phosphatidylinositol-3,4,5-Trisphosphate 5-Phosphatases/*antagonists &amp; inhibitors/chemistry/genetics/*metabolism / Receptor, EphA2/*antagonists &amp; inhibitors/chemistry/genetics/*metabolism / *Sterile Alpha Motif/drug effects</t>
  </si>
  <si>
    <t>Carcinoma, Non-Small-Cell Lung/drug therapy/*genetics/*metabolism/pathology / Lung Neoplasms/drug therapy/*genetics/*metabolism/pathology / Proto-Oncogene Proteins c-cbl/*genetics/metabolism / Proto-Oncogene Proteins c-met/*antagonists &amp; inhibitors/genetics/metabolism</t>
  </si>
  <si>
    <t>*Radiosensitivity / *cellular radiobiology / *signal transduction / Cell Survival/*physiology/*radiation effects / MAP Kinase Signaling System/*physiology/*radiation effects / Phosphoserine/*metabolism / *Radiation, Ionizing / Receptor, EphA2/*metabolism</t>
  </si>
  <si>
    <t>*All-trans retinoic acid / *Bleomycin / *EphA2 / *EphrinA1 / *Pulmonary fibrosis / Cytokines/*metabolism / Ephrin-A1/*metabolism / Pulmonary Fibrosis/chemically induced/*metabolism/*prevention &amp; control / Receptor, EphA2/*metabolism / Tretinoin/*administration &amp; dosage</t>
  </si>
  <si>
    <t>Electroporation/*methods / Ephrin-A1/*pharmacology / Molecular Targeted Therapy/*methods</t>
  </si>
  <si>
    <t>Breast Neoplasms/*drug therapy/genetics/pathology / Cell Adhesion Molecules/*genetics / ErbB Receptors/antagonists &amp; inhibitors/*genetics / Ovarian Neoplasms/*drug therapy/genetics/pathology / Receptor, ErbB-2/antagonists &amp; inhibitors/*genetics</t>
  </si>
  <si>
    <t>*Cell migration / *EphA2 / *Triple negative breast cancer / *Vasculogenic mimicry / *WT1 isoforms / *beta-catenin / Triple Negative Breast Neoplasms/blood supply/*metabolism/*pathology / WT1 Proteins/genetics/*metabolism</t>
  </si>
  <si>
    <t>Neoplasms/*metabolism / Receptor, EphA2/chemistry/*metabolism</t>
  </si>
  <si>
    <t>Androgens/metabolism/*pharmacology / Endocytosis/*drug effects / Ephrin-A2/*metabolism / Herpesviridae Infections/*metabolism / Host-Pathogen Interactions/*drug effects / Sarcoma, Kaposi/drug therapy/*metabolism</t>
  </si>
  <si>
    <t>PAX2 Transcription Factor/*metabolism / *Polymorphism, Single Nucleotide / *Promoter Regions, Genetic / Receptor, EphA2/*biosynthesis/*genetics / *Signal Transduction / *Transcription, Genetic</t>
  </si>
  <si>
    <t>Ephrin-A2/genetics/*metabolism / Suppressor of Cytokine Signaling Proteins/chemistry/genetics/*metabolism</t>
  </si>
  <si>
    <t>*Cell adhesion / *Differentiation / *EphA / *Ephrin-A / *HL60 / *Monocytes / Cell Differentiation/drug effects/*physiology / Ephrins/*genetics/*metabolism / *Monocytes/cytology/enzymology/metabolism / Receptors, Eph Family/*genetics/*metabolism/pharmacology</t>
  </si>
  <si>
    <t>*DNA Methylation / *Diet, High-Fat / *Gene Expression Regulation / Liver/*metabolism / *Maternal Nutritional Physiological Phenomena / Metabolic Syndrome/*etiology/genetics/metabolism / Prenatal Exposure Delayed Effects/*genetics/*metabolism</t>
  </si>
  <si>
    <t>Magnesium/chemistry/*metabolism / Receptor, EphA2/chemistry/genetics/*metabolism</t>
  </si>
  <si>
    <t>*Drug Design / Receptor, EphA2/antagonists &amp; inhibitors/*metabolism</t>
  </si>
  <si>
    <t>Antineoplastic Agents/pharmacology/*therapeutic use / Carcinoma, Squamous Cell/*drug therapy/*genetics/pathology / *Molecular Targeted Therapy / Mouth Neoplasms/*drug therapy/*genetics/pathology</t>
  </si>
  <si>
    <t>Carcinoma, Squamous Cell/*metabolism/*pathology / Matrix Metalloproteinase 14/*metabolism / Matrix Metalloproteinase 2/*metabolism / Receptor, EphA2/*metabolism / Skin Neoplasms/*pathology</t>
  </si>
  <si>
    <t>*EphA2 receptor / *PEGylated liposomes / *docetaxel / *extracellular matrix (ECM) / *orthotopic lung cancer / *targeted drug delivery / Antineoplastic Agents/chemistry/*pharmacology / Liposomes/*pharmacology / Lung Neoplasms/*drug therapy/metabolism / Peptides/chemistry/*pharmacology / Taxoids/chemistry/*pharmacology</t>
  </si>
  <si>
    <t>ADAM17 Protein/*biosynthesis/genetics / Biomarkers, Tumor/*biosynthesis/genetics / Cell Movement/*genetics / Colorectal Neoplasms/*genetics/pathology/surgery</t>
  </si>
  <si>
    <t>Brain Neoplasms/*enzymology/*pathology / Glioblastoma/*enzymology/*pathology / *MAP Kinase Signaling System/drug effects / Receptor, EphA2/*metabolism / Ribosomal Protein S6 Kinases, 90-kDa/*metabolism</t>
  </si>
  <si>
    <t>*antibody / *fluorescence imaging / *molecular imaging / *nanomedicine / *nanotherapeutics / Antigens, Surface/*metabolism / Antineoplastic Agents/*metabolism/therapeutic use / Drug Delivery Systems/*methods/standards / Glutamate Carboxypeptidase II/*metabolism / Nanomedicine/*methods/standards / Prostatic Neoplasms/drug therapy/*metabolism / Receptor, EphA2/*metabolism</t>
  </si>
  <si>
    <t>*Bidirectional / *EPO / *EphA2 / *EphrinA1 / *Kidney repair / Acute Kidney Injury/*metabolism / Erythropoietin/*metabolism / Hypoxia/*metabolism / Laminin/*metabolism / Receptor, EphA2/*metabolism / Signal Transduction/*physiology</t>
  </si>
  <si>
    <t>*Cell signaling / *Coagulation factor / *Colorectal cancer / *EphA2 / *Tissue Factor / Colorectal Neoplasms/*metabolism / Factor VIIa/*metabolism / Receptor Cross-Talk/*physiology / Receptor, EphA2/*metabolism / Thromboplastin/*metabolism</t>
  </si>
  <si>
    <t>Antibodies/*chemistry / Cadherins/*chemistry / Ephrin-A1/*chemistry / Ephrin-A2/*chemistry / *Microspheres / *Optical Imaging / Silicon Dioxide/*chemistry</t>
  </si>
  <si>
    <t>Ephrin-A2/*metabolism / Peptides/*metabolism / Protein Multimerization/*physiology / Signal Transduction/*physiology</t>
  </si>
  <si>
    <t>Asian Continental Ancestry Group/*genetics / Cataract/congenital/*genetics / Crystallins/*genetics / *Mutation, Missense / *Polymorphism, Single Nucleotide</t>
  </si>
  <si>
    <t>Antibodies, Monoclonal/*chemistry/metabolism / Cross-Linking Reagents/*chemistry / Immunoglobulin Fab Fragments/*chemistry/metabolism / Nanoparticles/*chemistry / Polymers/*chemistry/metabolism / Prostatic Neoplasms/*metabolism / Receptor, EphA2/*metabolism</t>
  </si>
  <si>
    <t>Cell Differentiation/*genetics / Embryonic Development/*genetics / Multipotent Stem Cells/cytology/*metabolism / Receptors, G-Protein-Coupled/*biosynthesis/genetics</t>
  </si>
  <si>
    <t>*astrocytoma / *glioma / *immunotherapy / *pediatric brain tumor / *vaccine therapy / Antigens, Neoplasm/administration &amp; dosage/adverse effects/immunology/*therapeutic use / Brain Neoplasms/*drug therapy/*immunology / Carboxymethylcellulose Sodium/administration &amp; dosage/adverse effects/*analogs &amp; derivatives/therapeutic use / Glioma/*drug therapy/*immunology / Interferon Inducers/administration &amp; dosage/adverse effects/immunology/*therapeutic use / Poly I-C/administration &amp; dosage/adverse effects/immunology/*therapeutic use / Polylysine/administration &amp; dosage/adverse effects/*analogs &amp; derivatives/immunology/therapeutic use / Vaccination/*methods</t>
  </si>
  <si>
    <t>Androstenes/*chemical synthesis/chemistry/*pharmacology / Antineoplastic Agents/*chemical synthesis/chemistry/*pharmacology / Proline/*analogs &amp; derivatives/chemical synthesis/chemistry/pharmacology</t>
  </si>
  <si>
    <t>Antineoplastic Agents/*pharmacology / Carcinoma, Renal Cell/drug therapy/*metabolism / Indoles/*pharmacology / Kidney Neoplasms/drug therapy/*metabolism / Proto-Oncogene Proteins/*metabolism / Pyrroles/*pharmacology / Receptor Protein-Tyrosine Kinases/*metabolism</t>
  </si>
  <si>
    <t>Breast Neoplasms/*genetics/pathology / Ephrin-A1/*metabolism / Glutamine/*metabolism / Receptor, EphA2/*metabolism</t>
  </si>
  <si>
    <t>Carcinoma, Hepatocellular/*genetics/pathology / Liver Neoplasms/*genetics/pathology / MicroRNAs/genetics/*metabolism / Radiation Tolerance/*genetics / Receptor, EphA2/*genetics/metabolism</t>
  </si>
  <si>
    <t>Biomarkers, Tumor/*genetics/metabolism / *Gene Expression Regulation, Neoplastic / Melanoma/genetics/pathology/*physiopathology / Receptor, EphA2/*genetics/metabolism / Uveal Neoplasms/genetics/pathology/*physiopathology</t>
  </si>
  <si>
    <t>*Cell Communication / Human Umbilical Vein Endothelial Cells/*metabolism / Neoplasm Proteins/*metabolism / Neoplasms/*metabolism / Phosphoproteins/*metabolism / *Transendothelial and Transepithelial Migration</t>
  </si>
  <si>
    <t>Angiogenesis Inhibitors/chemistry/isolation &amp; purification/*pharmacology/*therapeutic use / Biological Products/chemistry/isolation &amp; purification/*pharmacology/*therapeutic use / *Molecular Mimicry / Neoplasms/*drug therapy / Neovascularization, Pathologic/*drug therapy</t>
  </si>
  <si>
    <t>Cataract/epidemiology/*genetics/metabolism / *Mutation / RNA Splice Sites/*genetics / Receptor, EphA2/*genetics</t>
  </si>
  <si>
    <t>Breast Neoplasms/*genetics/metabolism/pathology / Ephrins/*genetics/metabolism / *Gene Expression Regulation, Neoplastic / Receptor, EphB2/*genetics/metabolism / Receptors, Eph Family/*genetics/metabolism</t>
  </si>
  <si>
    <t>Antimetabolites, Antineoplastic/*administration &amp; dosage / Deoxycytidine/administration &amp; dosage/*analogs &amp; derivatives / Molecular Targeted Therapy/*methods / Pancreatic Neoplasms/*drug therapy / Receptor, EphA2/*metabolism</t>
  </si>
  <si>
    <t>Adrenergic alpha-1 Receptor Antagonists/*pharmacology/therapeutic use / Antineoplastic Agents/*pharmacology/therapeutic use / Apoptosis/*drug effects / Autophagy/*drug effects / Cell Death/*drug effects / Prostatic Neoplasms/*drug therapy/pathology</t>
  </si>
  <si>
    <t>B-Lymphocytes/cytology/*drug effects/metabolism / Cell Differentiation/*drug effects / Gene Expression Regulation/*drug effects / Polychlorinated Dibenzodioxins/*toxicity / Spleen/*immunology / Th1 Cells/cytology/*drug effects/metabolism / Th2 Cells/cytology/*drug effects/metabolism</t>
  </si>
  <si>
    <t>Cataract/*congenital/*genetics / Mutation/*genetics / Receptor, EphA2/*genetics</t>
  </si>
  <si>
    <t>*Gene Expression Regulation / Lens, Crystalline/cytology/*metabolism / Nerve Tissue Proteins/biosynthesis/*genetics / RNA/*genetics / Receptor, EphA2/biosynthesis/*genetics / Receptors, Fibroblast Growth Factor/biosynthesis/*genetics</t>
  </si>
  <si>
    <t>*Molecular Dynamics Simulation / Phosphatidylinositol-3,4,5-Trisphosphate 5-Phosphatases/*chemistry/*metabolism / Receptor, EphA2/*chemistry/*metabolism</t>
  </si>
  <si>
    <t>*89Zr / *DS-8895a / *EphA2 / *bioimaging / *cancer / Antibodies, Monoclonal, Humanized/*chemistry/immunology/pharmacokinetics / *Cell Transformation, Neoplastic / Positron-Emission Tomography/*methods / *Radioisotopes / Receptor, EphA2/immunology/*metabolism / Tomography, Emission-Computed, Single-Photon/*methods / Zirconium/*chemistry</t>
  </si>
  <si>
    <t>*Cancer immunity / *Dendritic cell vaccine / *HSPPC-96 / *Immunosuppression / *Rindopepimut / *cancer vaccines / *glioma / *pediatric glioma</t>
  </si>
  <si>
    <t>Cyclic AMP-Dependent Protein Kinases/*metabolism / Receptor, EphA2/*metabolism</t>
  </si>
  <si>
    <t>*EPHA2 / *NMR spectroscopy / *crystallography / *kinase / *protein expression / *structural biology / *Chemical Fractionation / *Nuclear Magnetic Resonance, Biomolecular / *Protein Domains / Receptor, EphA2/biosynthesis/*chemistry/isolation &amp; purification</t>
  </si>
  <si>
    <t>*epigenetics / *single-cell / *spermatogonial stem cells / *surface marker / *transcriptome / *transplantation / Adult Germline Stem Cells/*cytology/metabolism / Testis/*cytology/metabolism / Tetraspanins/genetics/*metabolism</t>
  </si>
  <si>
    <t>*EphA2 / *Sam domain / *cancer / *conformational analysis / *drug design / *helical peptides / Peptides/chemical synthesis/*chemistry/metabolism / Receptor, EphA2/*chemistry/genetics/metabolism</t>
  </si>
  <si>
    <t>*Afucosylated antibody / *DS-8895a / *EPHA2 / *Monoclonal antibody (mAb) / *antibody-dependent cellular cytotoxicity (ADCC) / *cancer / *natural killer (NK) cells / Antibodies, Monoclonal/administration &amp; dosage/immunology/*pharmacology / Breast Neoplasms/*drug therapy/immunology / Receptor, EphA2/*immunology / Stomach Neoplasms/*drug therapy/immunology</t>
  </si>
  <si>
    <t>Drug Discovery/*methods / Protein Kinase Inhibitors/chemistry/*pharmacology / Proteomics/*methods / Receptor, EphA2/*antagonists &amp; inhibitors/chemistry/*metabolism</t>
  </si>
  <si>
    <t>Multiple Myeloma/*genetics/therapy / *Polymorphism, Single Nucleotide / Receptor Protein-Tyrosine Kinases/*genetics</t>
  </si>
  <si>
    <t>Carrier Proteins/genetics/*metabolism / Endoplasmic Reticulum/*metabolism / Receptor Protein-Tyrosine Kinases/*metabolism</t>
  </si>
  <si>
    <t>Drug Discovery/*methods / Receptor, EphA2/*chemistry/*metabolism / *Sterile Alpha Motif</t>
  </si>
  <si>
    <t>*EphA2 / *Ras-transformed / *Src / *actin-myosin cytoskeleton / *cell segregation / *cell-cell interaction / *contractility / *extrusion / *repulsion / Epithelial Cells/*physiology / Receptor, EphA2/genetics/*metabolism / ras Proteins/genetics/*metabolism</t>
  </si>
  <si>
    <t>*KSHV entry / *KSHV trafficking / *clathrin endocytosis / *integrins and EphA2R receptors / *macropinocytosis / *signal induction / Actins/*metabolism / *Biological Transport / Cell Membrane/*metabolism / Herpesvirus 8, Human/*physiology / *Host-Pathogen Interactions / *Signal Transduction / *Virus Internalization</t>
  </si>
  <si>
    <t>Intercellular Signaling Peptides and Proteins/genetics/*metabolism / Receptor, EphA2/*metabolism</t>
  </si>
  <si>
    <t>Intercellular Signaling Peptides and Proteins/*metabolism / Receptor, EphA2/*metabolism</t>
  </si>
  <si>
    <t>Carcinoma, Squamous Cell/*metabolism/mortality / Endoglin/*metabolism / Ephrin-A1/*metabolism / Laryngeal Neoplasms/*metabolism/mortality / Receptor, EphA2/*metabolism</t>
  </si>
  <si>
    <t>*Cold Temperature / Cryoprotective Agents/*chemistry / ErbB Receptors/*metabolism / Microscopy, Fluorescence/*methods / Molecular Imaging/*methods / Receptor, EphA2/*metabolism</t>
  </si>
  <si>
    <t>Antineoplastic Agents/*administration &amp; dosage / Cell Nucleus/*metabolism / *Drug Delivery Systems / Nanoparticles/*metabolism / Silicon Dioxide/*metabolism</t>
  </si>
  <si>
    <t>Carcinoma, Hepatocellular/*genetics/metabolism/pathology / Cell Movement/*genetics / Cell Proliferation/*genetics / *Gene Expression Regulation, Neoplastic / Liver Neoplasms/*genetics/metabolism/pathology / MicroRNAs/*genetics</t>
  </si>
  <si>
    <t>Antineoplastic Agents/*pharmacology / Cisplatin/*pharmacology / Drug Resistance, Neoplasm/*genetics / *Gene Silencing / Lung Neoplasms/*genetics/metabolism / Mesothelioma/*genetics/metabolism / Receptor, EphA2/*genetics</t>
  </si>
  <si>
    <t>Aniline Compounds/chemical synthesis/chemistry/*pharmacology / Antineoplastic Agents/chemical synthesis/chemistry/*pharmacology / Enzyme Inhibitors/*chemical synthesis/chemistry/*pharmacology / Histone Deacetylases/*metabolism / Receptor, EphA2/*antagonists &amp; inhibitors/metabolism / Urea/chemical synthesis/chemistry/*pharmacology</t>
  </si>
  <si>
    <t>Antineoplastic Agents/*therapeutic use / Brain/*metabolism / Brain Neoplasms/immunology/*therapy / Ephrin-A5/immunology/*metabolism / Glioblastoma/immunology/*therapy / Immunotherapy/*methods / Immunotoxins/genetics/*therapeutic use / Receptor Protein-Tyrosine Kinases/immunology/*metabolism</t>
  </si>
  <si>
    <t>*EBV / *HCMV / *HSV / *KSHV / *integrins / *signal transduction / Cytomegalovirus/genetics/*metabolism / Herpesvirus 4, Human/genetics/*metabolism / Herpesvirus 8, Human/genetics/*metabolism / Integrins/*metabolism / Receptors, Virus/*metabolism / Simplexvirus/genetics/*metabolism / *Virus Internalization</t>
  </si>
  <si>
    <t>*Bladder cancer / *Claudin 4 / *Clostridium perfringens enterotoxin / Antineoplastic Agents/isolation &amp; purification/metabolism/*pharmacology / Claudin-4/*genetics/metabolism / Clostridium perfringens/*chemistry / Enterotoxins/biosynthesis/isolation &amp; purification/*pharmacology / Epithelial Cells/*drug effects/metabolism/pathology</t>
  </si>
  <si>
    <t>Carcinoma, Non-Small-Cell Lung/*genetics/metabolism/pathology / Cell Movement/*genetics / Ephrin-B3/*genetics/metabolism / Lung Neoplasms/*genetics/metabolism/pathology / Receptors, Eph Family/*genetics/metabolism</t>
  </si>
  <si>
    <t>*EphA2 / *EphrinA1 / *acute lung injury / *lipopolysaccharide / Ephrin-A1/*metabolism / Lipopolysaccharides/*adverse effects / Lung Injury/genetics/*metabolism / Receptor, EphA2/antagonists &amp; inhibitors/genetics/*metabolism</t>
  </si>
  <si>
    <t>*APP dimer / *Alzheimer's disease / *Abeta peptide / *amyloid precursor protein / *membrane composition / Alzheimer Disease/*genetics/metabolism / Amyloid beta-Protein Precursor/*chemistry/genetics / Membrane Lipids/*chemistry/genetics / Receptor, EphA2/chemistry/*genetics</t>
  </si>
  <si>
    <t>*Neoplasm Metastasis / Neoplasms/*blood supply / Neovascularization, Pathologic/*etiology</t>
  </si>
  <si>
    <t>Adaptor Proteins, Signal Transducing/genetics/*metabolism / COP-Coated Vesicles/*physiology / Gene Expression Regulation/*physiology / Protein Transport/*physiology / Receptor Protein-Tyrosine Kinases/genetics/*metabolism</t>
  </si>
  <si>
    <t>*Astrocytoma / *Glioma / *Immunotherapy / *Pediatric brain tumor / *Vaccine therapy / Antigens, Neoplasm/chemistry/*immunology / Brain Neoplasms/*immunology/*therapy / Glioma/immunology/metabolism/*therapy / Immunotherapy, Active/*methods</t>
  </si>
  <si>
    <t>Glycoproteins/chemistry/*isolation &amp; purification/metabolism / Proteome/chemistry/*isolation &amp; purification/metabolism</t>
  </si>
  <si>
    <t>Biopanning, a common affinity selection approach in phage display, has evolved numerous ligands for diagnosis, imaging, delivery, and therapy applications. However, traditional biopanning has suffered from time-consuming processes, highly-repetitive procedures and labor-intensive manual operation. Herein, a highly integrated and automated biopanning platform (Auto-Panning) is proposed. Based on digital microfluidics (DMF), biopanning processes are integrated on a chip with highly reproducible, precise, automated liquid manipulation. Therefore, 3 rounds of Auto-Panning can be accomplished within 16 h, instead of nearly a week of complicated manual operations. Auto-Panning has been used to evolve a specific peptide against cancer biomarker EphA2 with excellent cellular penetrating ability and significant invasion suppression biofunction, successfully demonstrating the practicality of the platform. Overall, as an automated programmable molecular screening platform, Auto-Panning will further promote the discovery and applications of novel ligands.</t>
  </si>
  <si>
    <t>Vasculogenic mimicry (VM) is associated with aggressive cancer cells. Salvianolic acid A (Sal-A), an antioxidant and anti-inflammatory agent, has bioactive properties from Salvia miltiorrhiza Bunge. Current investigation aspired to explore the activity of Sal-A in the VM formation of non-small cell lung cancer (NSCLC) and the mechanism underling this function. The CCK8, the scratch and boyden chemotaxis assay were presented to describe NSCLC cells viability, migration and invasion capabilities, respectively. The protein expression was verified by western blotting. In this report, Sal-A caused a reduction in viability, metastasis and capillaries structure formation of NSCLC cells. Additionally, Sal-A markedly prevented the key VM related proteins, containing EphA2, VE-cadherin and MMP2. Besides, Sal-A significantly diminished p-PI3K, p-Akt and p-mTOR level in NSCLC cells. More importantly, SC79 pretreatment reversed Sal-A inhibits NSCLC cells viability, metastasis and VM formation. These data exhibit that Sal-A could block VM network formation in NSCLC cells through modulating the PI3K/Akt/mTOR signalling pathway.</t>
  </si>
  <si>
    <t>PURPOSE: To evaluate the effect of dasatinib therapy on EphA2 signaling in cancers of women with measurable (biopsy amenable) advanced-stage, chemo-naive primary or recurrent endometrial cancer. Preliminary efficacy was also assessed. PATIENTS AND METHODS: We performed a pilot study of single-agent dasatinib lead-in, followed by triplet dasatinib, paclitaxel, and carboplatin. We measured the downstream effectors of EphA2 signaling in pre- and post-dasatinib treatment biopsy tissue samples; we also determined the severity of adverse events and patients' progression-free survival and overall survival durations. RESULTS: Eighteen patients were recruited and given dasatinib (150 mg orally daily for 14 days), followed by paclitaxel, carboplatin and dasatinib (daily) for six cycles (21-day cycles). Seventeen patients were evaluable for toxicity and 11 patients for response. A reverse phase protein array and proximity ligation assay revealed that CRAF/BRAF dimerization, caveolin-1 level, and Notch pathway signaling were predictive of response and resistance to dasatinib. Overall, the objective response rate was 45% (95% CI: 17%-77%), with median progression-free survival duration of 10.5 months and median overall survival duration of 30.4 months. The most common grade 3 or 4 adverse events were neutropenia (76%), thrombocytopenia (53%), anemia (53%), and fatigue (12%). CONCLUSIONS: Caveolin-1 expression, in combination with CRAF/BRAF heterodimerization, is associated with resistance to EphA2 targeting by dasatinib. The triplet combination showed interesting clinical activity in endometrial cancer with acceptable toxicity. Pretreatment with dasatinib may accentuate combination therapy toxicity.</t>
  </si>
  <si>
    <t>The inability of CAR T-cells to sustain their effector function after repeat exposure to tumor cells is a major obstacle to their success in patients with solid tumors. To overcome this limitation, we designed a novel chimeric cytokine receptor to create an autocrine loop that links activation-dependent GM-CSF production by CAR T-cells to IL18 receptor signaling (GM18). Expression of GM18 in CAR T-cells enhanced their effector function in an antigen- and activation-dependent manner. In repeat stimulation assays, which mimic chronic antigen exposure, CAR.GM18 T-cells had a significant greater ability to expand and produce cytokines in comparison to their unmodified counterparts targeting EphA2 or HER2. In vivo, CAR.GM18 T-cells induced tumor regression at cell doses at which standard CAR T-cells were ineffective in two solid tumor xenograft models. Thus, our study highlights the potential of hijacking cytokines that are physiologically secreted by T-cells to bolster their antitumor activity.</t>
  </si>
  <si>
    <t>The Eph receptors represent the largest group among Receptor Tyrosine kinase (RTK) families. The Eph/ephrin signaling axis plays center stage during development, and the deep perturbation of signaling consequent to its dysregulation in cancer reveals the multiplicity and complexity underlying its function. In the last decades, they have emerged as key players in solid tumors, including colorectal cancer (CRC); however, what causes EphA2 to switch between tumor-suppressive and tumor-promoting function is still an active theater of investigation. This review summarizes the recent advances in understanding EphA2 function in cancer, with detail on the molecular determinants of the oncogene-tumor suppressor switch function of EphA2. We describe tumor context-specific examples of EphA2 signaling and the emerging role EphA2 plays in supporting cancer-stem-cell-like populations and overcoming therapy-induced stress. In such a frame, we detail the interaction of the EphA2 and EGFR pathway in solid tumors, including colorectal cancer. We discuss the contribution of the EphA2 oncogenic signaling to the resistance to EGFR blocking agents, including cetuximab and TKIs.</t>
  </si>
  <si>
    <t>The Eph receptor tyrosine kinases and their respective ephrin-ligands are an important family of membrane receptors, being involved in developmental processes such as proliferation, migration, and in the formation of brain cancer such as glioma. Intracellular signaling pathways, which are activated by Eph receptor signaling, are well characterized. In contrast, it is unknown so far whether ephrins modulate the expression of lncRNAs, which would enable the transduction of environmental stimuli into our genome through a great gene regulatory spectrum. Applying a combination of functional in vitro assays, RNA sequencing, and qPCR analysis, we found that the proliferation and migration promoting stimulation of mouse cerebellar granule cells (CB) with ephrinA5 diminishes the expression of the cancer-related lncRNA Snhg15. In a human medulloblastoma cell line (DAOY) ephrinA5 stimulation similarly reduced SNHG15 expression. Computational analysis identified triple-helix-mediated DNA-binding sites of Snhg15 in promoters of genes found up-regulated upon ephrinA5 stimulation and known to be involved in tumorigenic processes. Our findings propose a crucial role of Snhg15 downstream of ephrinA5-induced signaling in regulating gene transcription in the nucleus. These findings could be potentially relevant for the regulation of tumorigenic processes in the context of glioma.</t>
  </si>
  <si>
    <t>Erythropoietin-producing hepatocellular receptor A2 (EphA2) receptor tyrosine kinase plays an important role in tissue organization and homeostasis in normal organs. EphA2 is overexpressed in a variety of types of solid tumours with oncogenic functions. However, the role of EphA2 in cervical cancer (CC) is still needed to be further explored. Here, we examined the role of EphA2 by establishing a stable EphA2 knock-down CC cell lines or a stable EphA2-overexpressed CC cells lines. Overexpression of EphA2 increased cell proliferation and migration of CC while EphA2 knock-down decreased the CC tumorigenicity. In addition, EphA2 knock-down suppressed CC tumour development in the xenograft mouse model. Inhibition of EphA2 by AWL-II-41-27, EphA2-specific tyrosine kinase inhibitor, or knock-down of EphA2 decreased mRNA and protein expression of cyclin-dependent kinase (CDK) 6 in CC cells, which increased cellular susceptibility to epirubicin (EPI), an anti-cancer chemotherapy drug. A clinicopathological study of EphA2 was conducted on a cohort of 158 human CC patients. EphA2 protein expression was positively correlated with CDK6 protein expression, invasion depth, lymph node metastasis and clinicopathological stage (P &lt; .05). This study demonstrates the oncogenic activity of EphA2 in vitro and in vivo, which provides insights into the relevant mechanisms that might lead to novel treatments for CC.</t>
  </si>
  <si>
    <t>Epstein-Barr virus (EBV) is best known for infection of B cells, in which it usually establishes an asymptomatic lifelong infection, but is also associated with the development of multiple B cell lymphomas. EBV also infects epithelial cells and is associated with all cases of undifferentiated nasopharyngeal carcinoma (NPC). EBV is etiologically linked with at least 8% of gastric cancer (EBVaGC) that comprises a genetically and epigenetically distinct subset of GC. Although we have a very good understanding of B cell entry and lymphomagenesis, the sequence of events leading to EBVaGC remains poorly understood. Recently, ephrin receptor A2 (EPHA2) was proposed as the epithelial cell receptor on human cancer cell lines. Although we confirm some of these results, we demonstrate that EBV does not infect healthy adult stem cell-derived gastric organoids. In matched pairs of normal and cancer-derived organoids from the same patient, EBV only reproducibly infected the cancer organoids. While there was no clear pattern of differential expression between normal and cancer organoids for EPHA2 at the RNA and protein level, the subcellular location of the protein differed markedly. Confocal microscopy showed EPHA2 localization at the cell-cell junctions in primary cells, but not in cancer cell lines. Furthermore, histologic analysis of patient tissue revealed the absence of EBV in healthy epithelium and presence of EBV in epithelial cells from inflamed tissue. These data suggest that the EPHA2 receptor is not accessible to EBV on healthy gastric epithelial cells with intact cell-cell contacts, but either this or another, yet to be identified receptor may become accessible following cellular changes induced by inflammation or transformation, rendering changes in the cellular architecture an essential prerequisite to EBV infection.</t>
  </si>
  <si>
    <t>Hepatocellular carcinoma (HCC) remains one of the deadliest malignancies worldwide. One major obstacle to treatment is a lack of effective molecular-targeted therapies. In this study, we find that EphA2 expression and signaling are enriched in human HCC and associated with poor prognosis. Loss of EphA2 suppresses the initiation and growth of HCC both in vitro and in vivo. Furthermore, CRISPR/CAS9-mediated EphA2 inhibition significantly delays tumor development in a genetically engineered murine model of HCC. Mechanistically, we discover that targeting EphA2 suppresses both AKT and JAK1/STAT3 signaling, two separate oncogenic pathways in HCC. We also identify a small molecule kinase inhibitor of EphA2 that suppresses tumor progression in a murine HCC model. Together, our results suggest EphA2 as a promising therapeutic target for HCC.</t>
  </si>
  <si>
    <t>The expression and roles of FLOT2, especially for its underlying mechanism, in gliomas have been rarely revealed. In this study, upregulations of both FLOT2 and EphA2 in gliomas tissues were validated by immunohistochemistry (IHC) staining and Western blot. FLOT2 silencing notably inhibited the growth and invasion of gliomas cells. Simultaneously, FLOT2 depletion suppressed Akt and NF-kappaB activities, induced apoptosis, cell cycle arrest, and epithelial-mesenchymal transition (EMT) inhibition, demonstrated by expression alterations of key proteins of the above processes. Mechanistically, FLOT2 could maintain EphA2 stability viainteraction, and restoration of EphA2 could remarkably release the suppressive effects on gliomas cells induced by FLOT2 knockdown. Lastly, FLOT2 and EphA2, whose protein and mRNA levels are both positively correlated in gliomas, shows significant association with clinical characteristics like Ki67 intensity, p53 expression, and tumor stage in patients with gliomas. In conclusion, our results reveal the upregulation, oncogenic roles of FLOT2, and the corresponding underlying mechanism in gliomas, highlighting that the FLOT2-EphA2 axis is served as a promising therapeutic target for gliomas.</t>
  </si>
  <si>
    <t>BACKGROUND: Insufficient high-intensity focused ultrasound (HIFU) can promote the rapid progression of the residual tumor through the hypoxia inducible factor-2alpha +(HIF-2alpha)/vascular endothelial growth factor A (VEGFA)/ephrin type-A receptor 2 (EphA2) pathway. Although sorafenib has been shown to significantly improve the survival of patients with advanced liver cancer, the use of sorafenib in residual tumor tissues following HIFU has rarely been elucidated. Thus, this study aimed to investigate the potential adjuvant therapeutic effects of sorafenib following HIFU in order to reduce the relapse rate following insufficient HIFU. METHODS: Xenograft tumors were established using nude mice injected with liver cancer cells. At approximately 4 weeks after the inoculation of the tumor cells (tumors reached 1.3-1.5 cm), all mice were randomly divided into 3 groups as follows: i) The control group (no treatment); ii) the HIFU-alone group, and iii) the combination group (HIFU + sorafenib), with 6 mice per group. The residual tumor volume was determined among the different treatment groups. The protein expression levels of HIF-2alpha, VEGFA and EphA2 were determined by immunohistochemistry and western blotting, and the mRNA levels were detected by RT-qPCR. The microvessel density (MVD) was calculated by CD31 immunohistochemistry staining. RESULTS: The results revealed that by comparing the control group, insufficient HIFU promoted HIF-2alpha, VEGFA and EphA2 expression (P &lt; 0.05). Compared with the HIFU-alone group, the protein and mRNA levels of HIF-2alpha, VEGFA and EphA2 were markedly decreased in the group that received combined treatment with HIFU and sorafenib (P &lt; 0.05). Similar results were obtained for MVD expression. Synergistic tumor growth inhibitory effects were also observed between the control group and HIFU group (P &lt; 0.05). CONCLUSIONS: The findings of this study demonstrate that the expression of HIF-2alpha, VEGFA and EphA2 can be inhibited by sorafenib, and that sorafenib is likely to provide an effective adjunct treatment for patients with HCC following HIFU ablation.</t>
  </si>
  <si>
    <t>Small interfering RNAs (siRNAs) therapeutically induce RNA interference (RNAi) of disease-causing genes, but they also silence hundreds of seed-matched off-targets as behaving similar to microRNAs (miRNAs). miRNAs control the pathophysiology of tumors, wherein their accessible binding sites can be sequenced by Argonaute crosslinking immunoprecipitation (AGO CLIP). Herein, based on AGO CLIP, we develop potent anticancer siRNAs utilizing miRNA-like activity (mi/siRNAs). The mi/siRNAs contain seed sequences (positions 2-7) of tumor-suppressive miRNAs while maintaining perfect sequence complementarity to the AGO-accessible tumor target sites. Initially, host miRNA interactions with human papillomavirus 18 (HPV18) were identified in cervical cancer by AGO CLIP, revealing tumor-suppressive activity of miR-1/206 and miR-218. Based on the AGO-miRNA binding sites, mi/siRNAs were designed to target E6 and E7 (E6/E7) transcript with seed sequences of miR-1/206 (206/E7) and miR-218 (218/E7). Synergistic anticancer activity of 206/E7 and 218/E7 was functionally validated and confirmed via RNA sequencing and in vivo xenograft models (206/E7). Other mi/siRNA sequences were additionally designed for cervical, ovarian, and breast cancer, and available as an online tool (http://ago.korea.ac.kr/misiRNA); some of the mi/siRNAs were validated for their augmented anticancer activity (206/EphA2 and 206/Her2). mi/siRNAs could coordinate miRNA-like activity with robust siRNA function, demonstrating the potential of AGO CLIP analysis for RNAi therapeutics.</t>
  </si>
  <si>
    <t>Ephrin (EFN)/ Erythropoietin-producing human hepatocellular receptors (Eph) signaling has earlier been reported to regulate non-small cell lung cancer (NSCLC) cell survival and cell death as well as invasion and migration. Here, the role of Ephrin type-A receptor 2 (EphA2) on the DNA damage response (DDR) signaling and ionizing radiation (IR) cellular effect was studied in NSCLC cells. Silencing of EphA2 resulted in IR sensitization, with increased activation of caspase-3, PARP-1 cleavage and reduced clonogenic survival. Profiling of EphA2 expression in a NSCLC cell line panel showed a correlation to an IR refractory phenotype. EphA2 was found to be transiently and rapidly phosphorylated at Ser897 in response to IR, which was paralleled with the activation of ribosomal protein S6 kinase (RSK). Using cell fractionation, a transient increase in both total and pSer897 EphA2 in the nuclear fraction in response to IR was revealed. By immunoprecipitation and LC-MS/MS analysis of EphA2 complexes, nuclear localized EphA2 was found in a complex with DNA-PKcs. Such complex formation rapidly increased after IR but returned back to basal level within an hour. Targeting EphA2 with siRNA or by treatment with EFNA1 ligand partly reduced phosphorylation of DNA-PKcs at S2056 at early time points after IR. Thus, we report that EphA2 interacts with DNA-PKcs in the cell nucleus suggesting a novel mechanism involving the EphA2 receptor in DDR signaling and IR responsiveness.</t>
  </si>
  <si>
    <t>EPHA2 is a transmembrane tyrosine kinase receptor that, when disrupted, causes congenital and age-related cataracts. Cat-Map reports 22 pathogenic EPHA2 variants associated with congenital cataracts, variable microcornea, and lenticonus, but no previous association with microphthalmia (small, underdeveloped eye, &gt;/=2 standard deviations below normal axial length). Microphthalmia arises from ocular maldevelopment with &gt;90 monogenic causes, and can include a complex ocular phenotype. In this paper, we report two pathogenic EPHA2 variants in unrelated families presenting with bilateral microphthalmia and congenital cataracts. Whole genome sequencing through the 100,000 Genomes Project and cataract-related targeted gene panel testing identified autosomal dominant heterozygous mutations segregating with the disease: (i) missense c.1751C&gt;T, p.(Pro584Leu) and (ii) splice site c.2826-9G&gt;A. To functionally validate pathogenicity, morpholino knockdown of epha2a/epha2b in zebrafish resulted in significantly reduced eye size +/- cataract formation. Misexpression of N-cadherin and retained fibre cell nuclei were observed in the developing lens of the epha2b knockdown morphant fish by 3 days post-fertilisation, which indicated a putative mechanism for microphthalmia pathogenesis through disruption of cadherin-mediated adherens junctions, preventing lens maturation and the critical signals stimulating eye growth. This study demonstrates a novel association of EPHA2 with microphthalmia, suggesting further analysis of pathogenic variants in unsolved microphthalmia cohorts may increase molecular diagnostic rates.</t>
  </si>
  <si>
    <t>BACKGROUND: siRNAs hold a great potential for cancer therapy, however, poor stability in body fluids and low cellular uptake limit their use in the clinic. To enhance the bioavailability of siRNAs in tumors, novel, safe, and effective carriers are needed. RESULTS: Here, we developed cationic solid lipid nanoparticles (cSLNs) to carry siRNAs targeting EphA2 receptor tyrosine kinase (siEphA2), which is overexpressed in many solid tumors including prostate cancer. Using DDAB cationic lipid instead of DOTMA reduced nanoparticle size and enhanced both cellular uptake and gene silencing in prostate cancer cells. DDAB-cSLN showed better cellular uptake efficiency with similar silencing compared to commercial transfection reagent (Dharmafect 2). After verifying the efficacy of siEphA2-loaded nanoparticles, we further evaluated a potential combination with a histone lysine demethylase inhibitor, JIB-04. Silencing EphA2 by siEphA2-loaded DDAB-cSLN did not affect the viability (2D or 3D culture), migration, nor clonogenicity of PC-3 cells alone. However, upon co-administration with JIB-04, there was a decrease in cellular responses. Furthermore, JIB-04 decreased EphA2 expression, and thus, silencing by siEphA2-loaded nanoparticles was further increased with co-treatment. CONCLUSIONS: We have successfully developed a novel siRNA-loaded lipid nanoparticle for targeting EphA2. Moreover, preliminary results of the effects of JIB-04, alone and in combination with siEphA2, on prostate cancer cells and prostate cancer tumor spheroids were presented for the first time. Our delivery system provides high transfection efficiency and shows great promise for targeting other genes and cancer types in further in vitro and in vivo studies.</t>
  </si>
  <si>
    <t>More than 25 years of research and preclinical validation have defined EphA2 receptor tyrosine kinase as a promising molecular target for clinical translation in cancer treatment. Molecular, genetic, biochemical, and pharmacological targeting strategies have been extensively tested in vitro and in vivo, and drugs like dasatinib, initially designed to target SRC family kinases, have been found to also target EphA2 activity. Other small molecules, therapeutic targeting antibodies, and peptide-drug conjugates are being tested, and more recently, approaches harnessing antitumor immunity against EphA2-expressing cancer cells have emerged as a promising strategy. This review will summarize preclinical studies supporting the oncogenic role of EphA2 in breast cancer, lung cancer, glioblastoma, and melanoma, while delineating the differing roles of canonical and noncanonical EphA2 signaling in each setting. This review also summarizes completed and ongoing clinical trials, highlighting the promise and challenges of targeting EphA2 in cancer.</t>
  </si>
  <si>
    <t>Super-enhancers or stretch enhancers (SEs) consist of large clusters of active transcription enhancers which promote the expression of critical genes that define cell identity during development and disease. However, the role of many super-enhancers in tumor cells remains unclear. This study aims to explore the function and mechanism of a new super-enhancer in various tumor cells. A new super-enhancer that exists in a variety of tumors named EphA2-Super-enhancer (EphA2-SE) was found using multiple databases and further identified. CRISPR/Cas9-mediated deletion of EphA2-SE results in the significant downregulation of its target gene EphA2. Mechanistically, we revealed that the core active region of EphA2-SE comprises E1 component enhancer, which recruits TCF7L2 and FOSL2 transcription factors to drive the expression of EphA2, induce cell proliferation and metastasis. Bioinformatics analysis of RNA-seq data and functional experiments in vitro illustrated that EphA2-SE deletion inhibited cell growth and metastasis by blocking PI3K/AKT and Wnt/beta-catenin pathway in HeLa, HCT-116 and MCF-7 cells. Overexpression of EphA2 in EphA2-SE(-/-) clones rescued the effect of EphA2-SE deletion on proliferation and metastasis. Subsequent xenograft animal model revealed that EphA2-SE deletion suppressed tumor proliferation and survival in vivo. Taken together, these findings demonstrate that EphA2-SE plays an oncogenic role and promotes tumor progression in various tumors by recruiting FOSL2 and TCF7L2 to drive the expression of oncogene EphA2.</t>
  </si>
  <si>
    <t>PURPOSE: To assess expression levels of Ephrin type-A receptor 2 (EphA2), vascular endothelial growth factor (VEGF), and von Willebrand factor (vWF), and assess their potentials as prognostic biomarkers to predict the risk of poor survival in patients with primary lower grade glioma. METHOD: The study included75 patients with histopathologically confirmed primary glioma (World Health Organization Grade IV). All patients underwent combined surgery and postoperative radiotherapy for the management of primary glioma. Immuno-histochemical analysis was performed to evaluate expression levels ofEphA2 and VEGF. Evaluation of tumor microvessel density was also performed at angiogenesis hot spots due to tumor growth. Main outcomes of the study were the prognostic efficiencies of EphA2, VEGF, and vWF in primary low-grade glioma, as well as whether their expression levels were associated with cancer progression. RESULTS: Of the patients with glioma, 67% had very strong expression of EphA2. Overall survival was inversely correlated with the expression of EphA2. Regarding VEGF expression, 38 patients (51%) had strong expression, 29 patients (39%) had weak expression, and 8 patients (11%) had no expression. Strong VEGF expression was associated with poor prognosis and poor survival. CONCLUSION: EphA2, VEGF, and vWF could be considered prognostic markers for assessment of primary glioma.</t>
  </si>
  <si>
    <t>BACKGROUND: In contrast to immune checkpoint inhibitors, the use of antibodies as agonists of immune costimulatory receptors as cancer therapeutics has largely failed. We sought to address this problem using a new class of modular synthetic drugs, termed tumor-targeted immune cell agonists (TICAs), based on constrained bicyclic peptides (Bicycles). METHODS: Phage libraries displaying Bicycles were panned for binders against tumor necrosis factor (TNF) superfamily receptors CD137 and OX40, and tumor antigens EphA2, Nectin-4 and programmed death ligand 1. The CD137 and OX40 Bicycles were chemically conjugated to tumor antigen Bicycles with different linkers and stoichiometric ratios of binders to obtain a library of low molecular weight TICAs (MW &lt;8 kDa). The TICAs were evaluated in a suite of in vitro and in vivo assays to characterize their pharmacology and mechanism of action. RESULTS: Linking Bicycles against costimulatory receptors (e.g., CD137) to Bicycles against tumor antigens (e.g., EphA2) created potent agonists that activated the receptors selectively in the presence of tumor cells expressing these antigens. An EphA2/CD137 TICA (BCY12491) efficiently costimulated human peripheral blood mononuclear cells in vitro in the presence of EphA2 expressing tumor cell lines as measured by the increased secretion of interferon gamma and interleukin-2. Treatment of C57/Bl6 mice transgenic for the human CD137 extracellular domain (huCD137) bearing EphA2-expressing MC38 tumors with BCY12491 resulted in the infiltration of CD8+ T cells, elimination of tumors and generation of immunological memory. BCY12491 was cleared quickly from the circulation (plasma t1/2 in mice of 1-2 hr), yet intermittent dosing proved effective. CONCLUSION: Tumor target-dependent CD137 agonism using a novel chemical approach (TICAs) afforded elimination of tumors with only intermittent dosing suggesting potential for a wide therapeutic index in humans. This work unlocks a new path to effective cancer immunotherapy via agonism of TNF superfamily receptors.</t>
  </si>
  <si>
    <t>BACKGROUND: Pancreatic ductal adenocarcinoma (PDAC) is a very lethal disease, with minimal therapeutic options. Aberrant tyrosine kinase activity influences tumor growth and is regulated by phosphorylation. We investigated phosphorylated kinases as target in PDAC. METHODS: Mass spectrometry-based phosphotyrosine proteomic analysis on PDAC cell lines was used to evaluate active kinases. Pathway analysis and inferred kinase activity analysis was performed to identify novel targets. Subsequently, we investigated targeting of focal adhesion kinase (FAK) in vitro with drug perturbations in combination with chemotherapeutics used against PDAC. Tyrosine phosphoproteomics upon treatment was performed to evaluate signaling. An orthotopic model of PDAC was used to evaluate the combination of defactinib with nab-paclitaxel. RESULTS: PDAC cell lines portrayed high activity of multiple receptor tyrosine kinases to various degree. The non-receptor kinase, FAK, was identified in all cell lines by our phosphotyrosine proteomic screen and pathway analysis. Targeting of this kinase with defactinib validated reduced phosphorylation profiles. Additionally, FAK inhibition had anti-proliferative and anti-migratory effects. Combination with (nab-)paclitaxel had a synergistic effect on cell proliferation in vitro and reduced tumor growth in vivo. CONCLUSIONS: Our study shows high phosphorylation of several oncogenic receptor tyrosine kinases in PDAC cells and validated FAK inhibition as potential synergistic target with Nab-paclitaxel against this devastating disease.</t>
  </si>
  <si>
    <t>During oropharyngeal candidiasis (OPC), Candida albicans invades and damages oral epithelial cells, which respond by producing proinflammatory mediators that recruit phagocytes to foci of infection. The ephrin type-A receptor 2 (EphA2) detects beta-glucan and plays a central role in stimulating epithelial cells to release proinflammatory mediators during OPC. The epidermal growth factor receptor (EGFR) also interacts with C. albicans and is known to be activated by the Als3 adhesin/invasin and the candidalysin pore-forming toxin. Here, we investigated the interactions among EphA2, EGFR, Als3 and candidalysin during OPC. We found that EGFR and EphA2 constitutively associate with each other as part of a heteromeric physical complex and are mutually dependent for C. albicans-induced activation. Als3-mediated endocytosis of a C. albicans hypha leads to the formation of an endocytic vacuole where candidalysin accumulates at high concentration. Thus, Als3 potentiates targeting of candidalysin, and both Als3 and candidalysin are required for C. albicans to cause maximal damage to oral epithelial cells, sustain activation of EphA2 and EGFR, and stimulate pro-inflammatory cytokine and chemokine secretion. In the mouse model of OPC, C. albicans-induced production of CXCL1/KC and CCL20 is dependent on the presence of candidalysin and EGFR, but independent of Als3. The production of IL-1alpha and IL-17A also requires candidalysin but is independent of Als3 and EGFR. The production of TNFalpha requires Als1, Als3, and candidalysin. Collectively, these results delineate the complex interplay among host cell receptors EphA2 and EGFR and C. albicans virulence factors Als1, Als3 and candidalysin during the induction of OPC and the resulting oral inflammatory response.</t>
  </si>
  <si>
    <t>BACKGROUND: Several molecules are highly expressed in the serum of cancer patients, and can be used as serological markers. This approach has become one of the important auxiliary diagnostic methods for cancer. AIM: To investigate the correlation between the serum levels of EphA2 and VEGF-A and the pathogenesis of colorectal cancer (CRC) as well as the potential value of these molecules in the diagnosis of CRC. METHODS: ELISA was used to detect the levels of EphA2 and VEGF-A in the peripheral venous serum of 106 newly diagnosed patients with CRC and 69 normal controls. The relationship between the serum EphA2 and VEGF-A levels and the clinicopathological characteristics of CRC patients was analyzed. ROC analysis was used to investigate the diagnostic value of the serum EphA2 and VEGF-A levels in CRC, and the optimal cutoff value was calculated. RESULTS: The serum levels of EphA2 and VEGF-A in the CRC group were higher than those in the control as well as CEA, the serum level of EphA2 was positively correlated with the VEGF-A levels, but neither was significantly associated with the clinicopathological parameters of CRC. The ROC curve showed that when the single index AUC was &lt; 0.7, the accuracy of the combined diagnosis was higher than that of any other single index. The diagnosis scheme involving all three markers was the best (the sensitivity was 60.40%, the specificity was 92.8%, and the accuracy was 53.1%). The best critical values calculated were EphA2 &gt; 297.92 ng/ml, EphA2 &gt; 183.92 pg/ml and CEA &gt; 5.19 ng/ml. CONCLUSION: The serum levels of EphA2 and VEGF-A are high in CRC patients, and the combined detection of CEA, EphA2 and VEGF-A can significantly improve the diagnostic accuracy of CRC.</t>
  </si>
  <si>
    <t>BACKGROUND: Cancer is one of the major causes of human deaths at present. It is the leading cause of deaths in developed countries. Moreover, Circular RNAs (circRNAs) have been discovered to play important roles in tumor genesis and development and are abnormally expressed in bladder cancer . OBJECTIVE: The present study aims to investigate the anti-cancer effects of circ 001418 on bladder carcinoma and its possible mechanism. METHODS: Quantitative PCR (qPCR) and gene chip were used to measure the circ 001418 expression. Cell proliferation and transfer, apoptosis and caspase-8 and caspase-3 activity levels were measured using MTT, Transwell assay, Flow cytometry. Caspase-3 and 9 activity levels, EphA2, cytochrome c and FADD protein expression, were detected using Western blotting. RESULTS: The expression of circ 001418 was increased in patients with bladder carcinoma. Over-expression of circ 001418 promoted cell proliferation and transfer, and reduced apoptosis in vitro model of bladder carcinoma. Down-regulation of Circ 001418 inhibited cell proliferation and transfer, and induced apoptosis in vitro model of bladder carcinoma. Meanwhile, over-expression of circ 001418 induced EphA2 and cytochrome c protein expression, and suppressed FADD protein expression in vitro model of bladder carcinoma by the suppression of miR-1297. MiR-1297 reduced the pro-cancer effect of circ 001418 on apoptosis of bladder carcinoma. CONCLUSION: Results showed that circRNA 001418 promoted cell growth and metastasis of bladder carcinoma via EphA2 by miR-1297.</t>
  </si>
  <si>
    <t>OPCML is a highly conserved glycosyl phosphatidylinositol (GPI)-anchored protein belonging to the IgLON family of cell adhesion molecules. OPCML functions as a tumor suppressor and is silenced in over 80% of ovarian cancers by loss of heterozygosity and by epigenetic mechanisms. OPCML inactivation is also observed in many other cancers suggesting a conservation of tumor suppressor function. Although epigenetic silencing and subsequent loss of OPCML expression correlate with poor progression-free and overall patient survival, its mechanism of action is only starting to be fully elucidated. Recent discoveries have demonstrated that OPCML exerts its tumor suppressor effect by inhibiting several cancer hallmark phenotypes in vitro and abrogating tumorigenesis in vivo, by downregulating/inactivating a specific spectrum of Receptor Tyrosine Kinases (RTKs), including EphA2, FGFR1, FGFR3, HER2, HER4, and AXL. This modulation of RTKs can also sensitize ovarian and breast cancers to lapatinib, erlotinib, and anti-AXL therapies. Furthermore, OPCML has also been shown to function in synergy with the tumor suppressor phosphatase PTPRG to inactivate pro-metastatic RTKs such as AXL. Recently, the identification of inactivating point mutations and the elucidation of the crystal structure of OPCML have provided valuable insights into its structure-function relationships, giving rise to its potential as an anti-cancer therapeutic.</t>
  </si>
  <si>
    <t>BACKGROUND: The interleukin-13 receptor alpha 2 (IL13RA2) and ephrin type A receptor 2 (EPHA2) are attractive therapeutic targets, being expressed in ~90% of canine and human gliomas, and absent in normal brain. Clinical trials using an earlier generation IL-13 based cytotoxin showed encouraging clinical effects in human glioma, but met with technical barriers associated with the convection-enhanced delivery (CED) method. In this study, IL-13 mutant and ephrin A1 (EFNA1)-based bacterial cytotoxins targeted to IL13RA2 and EPHA2 receptors, respectively, were administered locoregionally by CED to dogs with intracranial gliomas to evaluate their safety and preliminary efficacy. METHODS: In this phase I, 3 + 3 dose escalation trial, cytotoxins were infused by CED in 17 dogs with gliomas expressing IL13RA2 or EPHA2 receptors. CED was performed using a shape-fitting therapeutic planning algorithm, reflux-preventing catheters, and real-time intraoperative MRI monitoring. The primary endpoint was to determine the maximum tolerated dose of the cytotoxic cocktail in dogs with gliomas. RESULTS: Consistent intratumoral delivery of the cytotoxic cocktail was achieved, with a median target coverage of 70% (range, 40-94%). Cytotoxins were well tolerated over a dose range of 0.012-1.278 mug/mL delivered to the target volume (median, 0.099 mug/mL), with no dose limiting toxicities observed. Objective tumor responses, up to 94% tumor volume reduction, were observed in 50% (8/16) of dogs, including at least one dog in each dosing cohort &gt;0.05 mug/mL. CONCLUSIONS: This study provides preclinical data fundamental to the translation of this multireceptor targeted therapeutic approach to the human clinic.</t>
  </si>
  <si>
    <t>Chimeric Antigen Receptor (CAR) T-cell therapy, as an approved treatment option for patients with B cell malignancies, demonstrates that genetic modification of autologous immune cells is an effective anti-cancer regimen. Erythropoietin-producing Hepatocellular receptor tyrosine kinase class A2 (EphA2) is a tumour associated antigen expressed on a range of sarcomas, including paediatric osteosarcoma (OS) and Ewing sarcoma (ES). We tested human EphA2 directed CAR T cells for their capacity to target and kill human OS and ES tumour cells using in vitro and in vivo assays, demonstrating that EphA2 CAR T cells have potent anti-tumour efficacy in vitro and can eliminate established OS and ES tumours in vivo in a dose and delivery route dependent manner. Next, in an aggressive metastatic OS model we demonstrated that systemically infused EphA2 CAR T cells can traffic to and eradicate tumour deposits in murine livers and lungs. These results support further pre-clinical evaluation of EphA2 CAR T cells to inform the design of early phase clinical trial protocols to test the feasibility and safety of this immune cell therapy in paediatric bone sarcoma patients.</t>
  </si>
  <si>
    <t>Acquired BRAF/MAPK/extracellular signalregulated kinase inhibitor resistance in melanoma results in a new transcriptional state associated with an increased risk of metastasis. In this study, we identified noncanonical ephrin receptor (Eph) EphA2 signaling as a driver of the resistance-associated metastatic state. We used mass spectrometrybased proteomic and phenotypic assays to demonstrate that the expression of active noncanonical EphA2-S897E in melanoma cells led to a mesenchymal-to-amoeboid transition driven by Cdc42 activation. The induction of mesenchymal-to-amoeboid transition promoted melanoma cell invasion, survival under shear stress, adhesion to endothelial cells under continuous-flow conditions, increased permeability of endothelial cell monolayers, and stimulated melanoma transendothelial cell migration. In vivo, melanoma cells expressing EphA2-S897E or active Cdc42 showed superior lung retention after tail-vain injection. Analysis of BRAF inhibitorsensitive and resistant melanoma cells demonstrated resistance to be associated with a mesenchymal-to-amoeboid transition switch, upregulation of Cdc42 activity, increased invasion, and transendothelial migration. The drug-resistant metastatic state was dependent on histone deacetylase 8 activity. Silencing of histone deacetylase 8 led to the inhibition of EphA2 and protein kinase B phosphorylation, reduced invasion, and impaired melanoma cell-endothelial cell interactions. In summary, we have demonstrated that the metastatic state associated with acquired BRAF inhibitor resistance is dependent on noncanonical EphA2 signaling, leading to increased melanoma-endothelial cell interactions and enhanced tumor dissemination.</t>
  </si>
  <si>
    <t>CRISPR/Cas9-mediated genome editing technology consists of a single-guide RNA (sgRNA), and the Cas9 endonuclease has the potential to treat genetic diseases in most tissues and organisms. In this system, the Cas9 protein can be directed to target genomic DNA sequences as "molecular scissors" with the guidance of sgRNAs. However, the target-specific activities of different sgRNAs are highly variable; thus, it is crucial to search for a simple, quick and economical method to screen for optimized sgRNAs with high target specificity. We have adopted and verified a newly developed white-to-blue colony formation assay to quickly screen for sgRNAs optimized for the EphA2 gene, which is highly expressed in hormone-resistant prostate cancer (PC-3) cells. This assay promises to screen for optimized sgRNAs more simply, rapidly, and efficiently. Our results suggest that the white-to-blue colony formation assay might be a useful screening strategy to quickly select for optimized sgRNAs.</t>
  </si>
  <si>
    <t>Distinguishing clinically significant from indolent prostate cancer (PC) is a major clinical challenge. We utilised targeted protein biomarker discovery approach to identify biomarkers specific for pro-metastatic PC. Serum samples from the cancer-free group; Cambridge Prognostic Group 1 (CPG1, low risk); CPG5 (high risk) and metastatic disease were analysed using Olink Proteomics panels. Tissue validation was performed by immunohistochemistry in a radical prostatectomy cohort (n = 234). We discovered that nine proteins (pleiotrophin (PTN), MK, PVRL4, EPHA2, TFPI-2, hK11, SYND1, ANGPT2, and hK14) were elevated in metastatic PC patients when compared to other groups. PTN levels were increased in serum from men with CPG5 compared to benign and CPG1. High tissue PTN level was an independent predictor of biochemical recurrence and metastatic progression in low- and intermediate-grade disease. These findings suggest that PTN may represent a novel biomarker for the presence of poor prognosis local disease with the potential to metastasise warranting further investigation.</t>
  </si>
  <si>
    <t>BACKGROUND AND AIMS: Advances in cross-sectional imaging have resulted in increased detection of intraductal papillary mucinous neoplasms (IPMNs), and their management remains controversial. At present, there is no reliable noninvasive method to distinguish between indolent and high risk IPMNs. We performed extracellular vesicle (EV) analysis to identify markers of malignancy in an attempt to better stratify these lesions. METHODS: Using a novel ultrasensitive digital extracellular vesicle screening technique (DEST), we measured putative biomarkers of malignancy (MUC1, MUC2, MUC4, MUC5AC, MUC6, Das-1, STMN1, TSP1, TSP2, EGFR, EpCAM, GPC1, WNT-2, EphA2, S100A4, PSCA, MUC13, ZEB1, PLEC1, HOOK1, PTPN6, and FBN1) in EV from patient-derived cell lines and then on circulating EV obtained from peripheral blood drawn from patients with IPMNs. We enrolled a total of 133 patients in two separate cohorts: a clinical discovery cohort (n = 86) and a validation cohort (n = 47). RESULTS: From 16 validated EV proteins in plasma samples collected from the discovery cohort, only MUC5AC showed significantly higher levels in high-grade lesions. Of the 11 patients with invasive IPMN (inv/HG), 9 had high MUC5AC expression in plasma EV of the 11 patients with high-grade dysplasia alone, only 1 had high MUC5AC expression (sensitivity of 82%, specificity of 100%). These findings were corroborated in a separate validation cohort. The addition of MUC5AC as a biomarker to imaging and high-riskstigmata allowed detection of all cases requiring surgery, whereas imaging and high-risk stigmata alone would have missed 5 of 14 cases (36%). CONCLUSIONS: MUC5AC in circulating EV can predict the presence of invasive carcinoma within IPMN. This approach has the potential to improve the management and follow-up of patients with IPMN including avoiding unnecessary surgery.</t>
  </si>
  <si>
    <t>BACKGROUND: Immunotherapy with chimeric antigen receptor (CAR) T cells is actively being explored for pediatric brain tumors in preclinical models and early phase clinical studies. At present, it is unclear which CAR target antigens are consistently expressed across different pediatric brain tumor types. In addition, the extent of HLA class I expression is unknown, which is critical for tumor recognition by conventional alphabetaTCR T cells. METHODS: We profiled 49 low- and high-grade pediatric brain tumor patient-derived orthotopic xenografts (PDOX) by flow analysis for the expression of 5 CAR targets (B7-H3, GD2, IL-13Ralpha2, EphA2, and HER2), and HLA class I. In addition, we generated B7-H3-CAR T cells and evaluated their antitumor activity in vitro and in vivo. RESULTS: We established an expression hierarchy for the analyzed antigens (B7-H3 = GD2 &gt;&gt; IL-13Ralpha2 &gt; HER2 = EphA2) and demonstrated that antigen expression is heterogenous. All high-grade gliomas expressed HLA class I, but only 57.1% of other tumor subtypes had detectable expression. We then selected B7-H3 as a target for CAR T-cell therapy. B7-H3-CAR T cells recognized tumor cells in an antigen-dependent fashion. Local or systemic administration of B7-H3-CAR T cells induced tumor regression in PDOX and immunocompetent murine glioma models resulting in a significant survival advantage. CONCLUSIONS: Our study highlights the importance of studying target antigen and HLA class I expression in PDOX samples for the future design of immunotherapies. In addition, our results support active preclinical and clinical exploration of B7-H3-targeted CAR T-cell therapies for a broad spectrum of pediatric brain tumors.</t>
  </si>
  <si>
    <t>RATIONALE: In pulmonary arterial hypertension (PAH), endothelial dysfunction and obliterative vascular disease are associated with DNA damage and impaired signaling of BMPR2 (bone morphogenetic protein type 2 receptor) via two downstream transcription factors, PPARgamma (peroxisome proliferator-activated receptor gamma), and p53. OBJECTIVE: We investigated the vasculoprotective and regenerative potential of a newly identified PPARgamma-p53 transcription factor complex in the pulmonary endothelium. METHODS AND RESULTS: In this study, we identified a pharmacologically inducible vasculoprotective mechanism in pulmonary arterial and lung MV (microvascular) endothelial cells in response to DNA damage and oxidant stress regulated in part by a BMPR2 dependent transcription factor complex between PPARgamma and p53. Chromatin immunoprecipitation sequencing and RNA-sequencing established an inducible PPARgamma-p53 mediated regenerative program regulating 19 genes involved in lung endothelial cell survival, angiogenesis and DNA repair including, EPHA2 (ephrin type-A receptor 2), FHL2 (four and a half LIM domains protein 2), JAG1 (jagged 1), SULF2 (extracellular sulfatase Sulf-2), and TIGAR (TP53-inducible glycolysis and apoptosis regulator). Expression of these genes was partially impaired when the PPARgamma-p53 complex was pharmacologically disrupted or when BMPR2 was reduced in pulmonary artery endothelial cells (PAECs) subjected to oxidative stress. In endothelial cell-specific Bmpr2-knockout mice unable to stabilize p53 in endothelial cells under oxidative stress, Nutlin-3 rescued endothelial p53 and PPARgamma-p53 complex formation and induced target genes, such as APLN (apelin) and JAG1, to regenerate pulmonary microvessels and reverse pulmonary hypertension. In PAECs from BMPR2 mutant PAH patients, pharmacological induction of p53 and PPARgamma-p53 genes repaired damaged DNA utilizing genes from the nucleotide excision repair pathway without provoking PAEC apoptosis. CONCLUSIONS: We identified a novel therapeutic strategy that activates a vasculoprotective gene regulation program in PAECs downstream of dysfunctional BMPR2 to rehabilitate PAH PAECs, regenerate pulmonary microvessels, and reverse disease. Our studies pave the way for p53-based vasculoregenerative therapies for PAH by extending the therapeutic focus to PAEC dysfunction and to DNA damage associated with PAH progression.</t>
  </si>
  <si>
    <t>As a common method for postoperative adjuvant treatments of bladder tumor, chemotherapy encounters low tumor targeting, short tumor retention time and bad bioavailability in clinical applications, which result in unsatisfactory high chemotherapeutical doses, frequent administration and subsequent severe side effects. Herein, we innovatively introduced the enzyme-assisted assembly to construct a bladder tumor-specific transformable peptide prodrug (i.e. HCPT-FF-GFLG-EEYSA). The prodrug targeted bladder tumor through the specific binding capacity of YSA to EphA2 and underwent on-demand structural transformation intracellularly from micelles to fibrils catalyzed by cathepsin B (CtsB), of which EphA2 and CtsB are overexpressed on the outer membrane and in cytoplasm of bladder tumor cells, respectively. Comparing with hydroxycamptothecin (HCPT), the prodrug can prolong the drug retention time and release the active drug in a sustained manner, which in turn decrease the administration frequencies of chemotherapeutics and reduce the side toxicities, etc. This strategy provides an alternative for bladder tumor chemotherapeutics and shows great potential to inhibit the relapse of postoperative tumors.</t>
  </si>
  <si>
    <t>Accumulating evidence has demonstrated that microRNA-519a (miR-519a) acts as the tumor suppressor in various cancers, but little is known regarding its intrinsic regulatory mechanisms in non-small cell lung cancer (NSCLC). Here, we aimed to investigate the role of miR-519a-targeted ephrinA2 receptor (EphA2) in radiosensitivity of NSCLC. MiR-519a and EphA2 expression in NSCLC and paracancerous tissues were detected using RT-qPCR and western blot analysis. A549 cell line was cultured and radiation-resistant cell line A549R was constructed using fractionated X-ray irradiation of these cells at 60 Gy. Colony formation ability and radioresistance of parent strain A549 and resistant strain A549R were detected with restored miR-519a and depleted EphA2. MTT assay was used to measure cell proliferation, flow cytometry was performed for determination of cell cycle distribution and apoptosis. The migration and invasion abilities were assessed by Transwell assay. The target relationship between miR-519a and EphA2 was verified. Results suggested that miR-519a was downregulated and EphA2 was upregulated in NSCLC tissues and cells, and miR-519a targeted EphA2. MiR-519a expression declined, while EphA2 expression elevated in A549R cells versus A549 cells. Upregulated miR-519a and downregulated EphA2 suppressed D0, Dq, survival fraction (SF2) and N-value, arrested cells at G0/G1 phase, advanced the apoptosis and attenuated migration, proliferation, and invasion of A549 and A549R cells. Overexpression of EphA2 reversed the promotion of upregulated miR-519a on radiosensitivity of NSCLC cells. Our results revealed that miR-519a enhances radiosensitivity of NSCLC by inhibiting EphA2 expression. Moreover, miR-519a serves as a target for NSCLC treatment.</t>
  </si>
  <si>
    <t>The Eph receptor tyrosine kinase family, activated by binding to their cognate ephrin ligands, are important components of signalling pathways involved in animal development. More recently, they have received significant interest due to their involvement in oncogenesis. In most cases, their expression is altered, affecting the likes of cell proliferation and migration. Depending on the context, Eph receptors have the potential to act as both tumour promoters and suppressors in a number of cancers, such as breast cancer, colorectal cancer, lung cancer, prostate cancer, brain cancer and Kaposi's sarcoma (KS), the latter being intrinsically linked to EphA2 as this is the receptor used for endothelial cell entry by the Kaposi's sarcoma-associated herpesvirus (KSHV). In addition, EphA2 deregulation is associated with KS, indicating that it has a dual role in this case. Associations between EphA2 sequence variation and KSHV infection/KS progression have been detected, but further work is required to formally establish the links between EphA2 signalling and KS oncogenesis. This review consolidates the available literature of the role of the Eph receptor family, and particularly EphA2, in tumorigenesis, with the aim to develop a better understanding of Eph signalling pathways for potential targeting in novel cancer therapies.</t>
  </si>
  <si>
    <t>Objective To investigate the effect of ephrin type-A receptor 2 (EphA2) on the expression of inflammatory cytokines in airway epithelial cells induced by house dust mite extract (HDM) and the underlying mechanism. Methods The cell model of EphA2 knockdown was established by transfection of EphA2 siRNA into airway cell line 16HBE cells. After the 16HBE cells were stimulated with HDM, the mRNA levels of EphA2, interleukin 6 (IL-6) and IL-8 were determined by real-time quantitative PCR (qPCR), and the protein levels of IL-6, IL-8, IL-17A, IL-17F and tumor necrosis factor-alpha (TNF-alpha) were measured by cytometric bead array (CBA). Western blotting was used to analyze the protein expression of EphA2, phosphorylated EphA2 (p-EphA2), signal transducer and activator of transcription (STAT3), phosphorylated STAT3 (p-STAT3), p38 mitogen-activated protein kinases (p38 MAPK), phosphorylated p38 MAPK (p-p38 MAPK), nuclear factor kappa-B p65 (NF-kappaB p65) and phosphorylated NF-kappaB p65 (p-NF-kappaB p65). Then, in the 16HEB cells stimulated by STAT3 inhibitor Stattic or p38 MAPK inhibitor SB203580 in combination with HDM, the mRNA and protein expression levels of IL-6 and IL-8 were detected by qPCR and CBA. Results Knockdown of EphA2 significantly inhibited the expression of IL-6 and IL-8 in HDM-induced 16HBE, and reduced the total protein and phosphorylated levels of STAT3 and p38 MAPK, but had no significant effect on the total protein and phosphorylated levels of NF-kappaB p65. After stattic inhibited the expression and activation of STAT3, the mRNA and protein levels of IL-6 and IL-8 significantly decreased in HDM-induced 16HBE cells. Interestingly, while SB203580 inhibited the activation of p38 MAPK signaling pathway, it only inhibited the mRNA levels of IL-6 and IL-8 in HDM-induced 16HBE cells, but had no effect on their protein levels. Conclusion HDM can induce the expression of IL-6 and IL-8 in 16HBE cells to participate in airway inflammation by activating the EphA2-STAT3/p38 MAPK pathway.</t>
  </si>
  <si>
    <t>Supramolecular self-assembling peptide systems are attracting increasing interest in the field of cancer theranostics. Additionally, transformation of the immunologically cold tumor microenvironment into hot is of great importance for obtaining high antitumor responses for most immunotherapies. However, as far as it is known, there are nearly no studies on self-assembling peptides reported to be able to convert cold to hot tumors. Herein, a self-assembling peptide-based cancer theranostic agent (named DBT-2FFGYSA) is designed and synthesized, which can target tumor-specific transmembrane Eph receptor A2 (EphA2) receptors selectively and make the receptors form large aggregates. Such aggregate formation promotes the cross-phosphorylations among EphA2 receptors, leading to signal transduction of antitumor pathway. As a consequence, DBT-2FFGYSA can not only visualize EphA2 receptors in a fluorescence turn-on manner, but also specifically suppress the EphA2 receptor-overexpressed cancer cell proliferation and tumor growth. What is more, DBT-2FFGYSA also serves as an effective agent to convert immunologically cold tumors to hot by inducing the immunogenic cell death of EphA2 receptor-overexpressed cancer cells and recruiting massive tumor-infiltrating T cells. This study, thus, introduces a new category of agents capable of converting cold to hot tumors by pure supramolecular self-assembly without any aid of known anticancer drugs.</t>
  </si>
  <si>
    <t>Background: Phosphorylation of the intracellular domain of the EPHA2 receptor tyrosine kinase (RTK) on serine 897 (S897) has been demonstrated to mediate EPHA2 oncogenic activity. Here, we show that in thyroid cancer cells harboring driver oncogenes that signal through the extracellular regulated kinase (ERK1/2) signaling pathway [rearranged RET RTK (RET/PTC), KRAS(G12R), or BRAF(V600E) oncogenes], EPHA2 is robustly phosphorylated on S897. EPHA2 S897 is embedded in a consensus sequence for phosphorylation by the AGC family kinases, including p90RSK (ribosomal protein S6 kinase), a direct ERK1/2 target. Methods: We show that recombinant p90RSK phosphorylates in vitro EPHA2 S897 and that treatment with chemical inhibitors targeting p90RSK or other components of the ERK1/2 pathway blunts S897 phosphorylation. Results: RNA interference-mediated knockdown combined with rescue experiments demonstrated that EPHA2 S897 phosphorylation mediates thyroid cancer cell proliferation and motility. Conclusions: These findings point to EPHA2 S897 as a crucial mediator of the oncogenic activity of the ERK1/2 signaling cascade in thyroid cancer.</t>
  </si>
  <si>
    <t>Biomarker signatures identified through minimally invasive procedures already at diagnosis of non-small-cell lung cancer (NSCLC) could help to guide treatment with immune checkpoint inhibitors (ICI). Here, we performed multiplex profiling of immune-related proteins in fine-needle aspirate (FNA) samples of thoracic lesions from patients with NSCLC to assess PD-L1 expression and identify related protein signatures. Transthoracic FNA samples from 14 patients were subjected to multiplex antibody-based profiling by proximity extension assay (PEA). PEA profiling employed protein panels relevant to immune and tumor signaling and was followed by Qlucore((R)) Omics Explorer analysis. All lesions analyzed were NSCLC adenocarcinomas, and PEA profiles could be used to monitor 163 proteins in all but one sample. Multiple key immune signaling components (including CD73, granzyme A, and chemokines CCL3 and CCL23) were identified and expression of several of these proteins (e.g., CCL3 and CCL23) correlated to PD-L1 expression. We also found EphA2, a marker previously linked to inferior NSCLC prognosis, to correlate to PD-L1 expression. Our identified protein signatures related to stage included, among others, CXCL10 and IL12RB1. We conclude that transthoracic FNA allows for extensive immune and tumor protein profiling with assessment of putative biomarkers of important for ICI treatment selection in NSCLC.</t>
  </si>
  <si>
    <t>Erythropoietin-producing hepatocellular receptor A2 (EphA2) is a key member of the receptor tyrosine kinase (RTK) family, while YES Proto-Oncogene 1 (YES1) is a non-receptor tyrosine kinase (nRTK) and annexin A2 (ANXA2) belongs to the calcium-dependent phospholipid-binding protein family annexins. Here, we show that EphA2, YES1, and ANXA2 form a signal axis, in which YES1 activated by EphA2 phosphorylates ANXA2 at Tyr24 site, leading to ANXA2 activation and increased ANXA2 nuclear distribution in gastric cancer (GC) cells. Overexpression (OE) of YES1 increases, while knockdown (KD) of YES1 or ANXA2 decreases GC cell invasion and migration in vitro and tumor growth in mouse models. Reexpression of wildtype (WT) rather than mutant ANXA2 (Tyr24F) in ANXA2 knockdown (ANXA2-KD) GC cells restores YES1-induced cell invasion and migration, while neither WT nor mutant ANXA2 (Tyr24F) can restore cell invasion and migration in YES1-KD GC cells. In addition, the activation of EphA2-YES1-ANXA2 pathway is correlated with poor prognosis. Thus, our results establish EphA2-YES1-ANXA2 axis as a novel pathway that drives GC invasion and metastasis, targeting this pathway would be an efficient way for the treatment of GC.</t>
  </si>
  <si>
    <t>HER2, which is associated with clinically aggressive disease, is overexpressed in 15-20% of breast cancers (BC). The host immune system participates in the therapeutic response of HER2(+) breast cancer. Identifying genetic programs that participate in ErbB2-induced tumors may provide the rational basis for co-extinction therapeutic approaches. Peroxisome proliferator-activated receptor gamma (PPARgamma), which is expressed in a variety of malignancies, governs biological functions through transcriptional programs. Herein, genetic deletion of endogenous Ppargamma1 restrained mammary tumor progression, lipogenesis, and induced local mammary tumor macrophage infiltration, without affecting other tissue hematopoietic stem cell pools. Endogenous Ppargamma1 induced expression of both an EphA2-Amphiregulin and an inflammatory INFgamma and Cxcl5 signaling module, that was recapitulated in human breast cancer. Ppargamma1 bound directly to growth promoting and proinflammatory target genes in the context of chromatin. We conclude Ppargamma1 promotes ErbB2-induced tumor growth and inflammation and represents a relevant target for therapeutic coextinction. Herein, endogenous Ppargamma1 promoted ErbB2-mediated mammary tumor onset and progression. PPARgamma1 increased expression of an EGF-EphA2 receptor tyrosine kinase module and a cytokine/chemokine 1 transcriptional module. The induction of a pro-tumorigenic inflammatory state by Ppargamma1 may provide the rationale for complementary coextinction programs in ErbB2 tumors.</t>
  </si>
  <si>
    <t>Jasminum multiflorum Burm. f. (J. multiflorum) is an ornamental plant with traditional medicinal importance. This study aims to evaluate the activity of J. multiflorum isolated compounds against hepatocellular carcinoma cells infected with hepatitis C virus (HCV) in vitro. The in vitro anti-viral and anti-oncogenic-related activity were validated by anchorage-independent assay plus transwell migration/invasion and spreading assay. In addition to chromatographic isolation of the active metabolites. The flower extract demonstrated a significant antiviral potential through reducing active viral replication by more than 90%. Study results credit this to specific reduction of viral NS5A and cellular EphA2 protein levels. Molecular docking analysis proved the role of the isolated compounds especially multifloroside, jasfloroside A and jasfloroside B as possible anti HCV molecules.</t>
  </si>
  <si>
    <t>EphA2 (ephrin type-A receptor 2), a receptor tyrosine kinase, is overexpressed in human breast cancers often linked to poor patient prognosis. Accumulating evidence demonstrates that EphA2 plays important roles in several critical processes associated with malignant breast progression, such as proliferation, survival, migration, invasion, drug resistance, metastasis, and angiogenesis. As its inhibition through multiple approaches can inhibit the growth of breast cancer and restore drug sensitivity, EphA2 has become a promising therapeutic target for breast cancer treatment. Here, we summarize the expression, functions, mechanisms of action, and regulation of EphA2 in breast cancer. We also list the potential therapeutic strategies targeting EphA2. Furthermore, we discuss the future directions of studying EphA2 in breast cancer.</t>
  </si>
  <si>
    <t>BACKGROUND: Pediatric high-grade gliomas (pHGGs) are among the most common and incurable malignant neoplasms of childhood. Despite aggressive, multimodal treatment, the outcome of children with high-grade gliomas has not significantly improved over the past decades, prompting the development of innovative approaches. METHODS: To develop an effective treatment, we aimed at improving the suboptimal antitumor efficacy of oncolytic adenoviruses (OAs) by testing the combination with a gene-therapy approach using a bispecific T-cell engager (BiTE) directed towards the erythropoietin-producing human hepatocellular carcinoma A2 receptor (EphA2), conveyed by a replication-incompetent adenoviral vector (EphA2 adenovirus (EAd)). The combinatorial approach was tested in vitro, in vivo and thoroughly characterized at a molecular level. RESULTS: After confirming the relevance of EphA2 as target in pHGGs, documenting a significant correlation with worse clinical outcome of the patients, we showed that the proposed strategy provides significant EphA2-BiTE amplification and enhanced tumor cell apoptosis, on coculture with T cells. Moreover, T-cell activation through an agonistic anti-CD28 antibody further increased the activation/proliferation profiles and functional response against infected tumor cells, inducing eradication of highly resistant, primary pHGG cells. The gene-expression analysis of tumor cells and T cells, after coculture, revealed the importance of both EphA2-BiTE and costimulation in the proposed system. These in vitro observations translated into significant tumor control in vivo, in both subcutaneous and a more challenging orthotopic model. CONCLUSIONS: The combination of OA and EphA2-BiTE gene therapy strongly enhances the antitumor activity of OA, inducing the eradication of highly resistant tumor cells, thus supporting the clinical translation of the approach.</t>
  </si>
  <si>
    <t>Eph receptors, comprising A and B classes, interact with cell-bound ephrins generating bidirectional signaling. Although mainly related to carcinogenesis and organogenesis, the role of Eph/ephrin system in inflammation is growingly acknowledged. Recently, we showed that EphA/ephrin-A proteins can modulate the acute inflammatory responses induced by mesenteric ischemia/reperfusion, while beneficial effects were granted by EphB4, acting as EphB/ephrin-B antagonist, in a murine model of Crohn's disease (CD). Accordingly, we now aim to evaluate the effects of UniPR1331, a pan-Eph/ephrin antagonist, in TNBS-induced colitis and to ascertain whether UniPR1331 effects can be attributed to A- or B-type signaling interference. The potential anti-inflammatory action of UniPR1331 was compared to those of the recombinant proteins EphA2, a purported EphA/ephrin-A antagonist, and of ephrin-A1-Fc and EphA2-Fc, supposedly activating forward and reverse EphA/ephrin-A signaling, in murine TNBS-induced colitis and in stimulated cultured mononuclear splenocytes. UniPR1331 antagonized the inflammatory responses both in vivo, mimicking EphB4 protection, and in vitro; EphA/ephrin-A proteins were inactive or only weakly effective. Our findings represent a further proof-of-concept that blockade of EphB/ephrin-B signaling is a promising pharmacological strategy for CD management and highlight UniPR1331 as a novel drug candidate, seemingly working through the modulation of immune responses.</t>
  </si>
  <si>
    <t>Background: Progranulin (PGRN) and its potential receptor Eph-receptor tyrosine kinase-type A2 (EphA2) are inflammation-related molecules that present on the atherosclerotic plaques. However, the roles of circulating PGRN and EphA2 in coronary artery disease (CAD) remain unclear. Objective: To study the clinical significance of circulating PGRN and EphA2 levels in Chinese patients undergoing coronary angiography. Methods: Levels of circulating EphA2 fragments and PGRN were examined in 201 consecutive individuals who underwent coronary angiography for suspected CAD in our center from Jan 2020 to Oct 2020. Demographic characteristics, results of biochemical and auxiliary examinations, and other relevant information were collected. The coronary atheroma burden was quantified by the Gensini score and the existence of chronic total occlusion (CTO). Univariate analysis and multivariate logistic regression analysis were used to analyze the risk factors for acute coronary syndrome (ACS). In patients with ACS and SAP, a receiver operating characteristic (ROC) curve was generated to detect the accuracy and discriminative ability of levels of EphA2 and PGRN, the Gensini score, and cardiac injury biomarkers as surrogate endpoints for CTO. Results: Circulating EphA2 levels were significantly higher in patients with ACS than in subjects with stable angina pectoris (SAP) or control subjects (p &lt; 0.001). A positive linear correlation was verified between EphA2 levels and the Gensini score (r = 0.306, p &lt; 0.001), and negative correlation was detected with the left ventricular ejection fraction (LVEF) (r = -0.405, p &lt; 0.001). Both PGRN and EphA2 were positively associated with cardiac injury biomarkers (i.e., NT-proBNP, cTnT, and hs-CRP) (p &lt; 0.05). The area under the ROC curve of PGRN and EphA2 was 0.604 and 0.686, respectively (p &lt; 0.01). Conclusions: Higher circulating EphA2 and PGRN levels were detected in patients with ACS than in patients with SAP. Circulating EphA2 and PGRN levels might be diagnostic factors for predicting the atheroma burden in patients with CAD.</t>
  </si>
  <si>
    <t>Acute respiratory distress syndrome (ARDS) is characterized by the severe inflammation and destruction of the lung air-blood barrier, leading to irreversible and substantial respiratory function damage. Patients with coronavirus disease 2019 (COVID-19) have been encountered with a high risk of ARDS, underscoring the urgency for exploiting effective therapy. However, proper medications for ARDS are still lacking due to poor pharmacokinetics, non-specific side effects, inability to surmount pulmonary barrier, and inadequate management of heterogeneity. The increased lung permeability in the pathological environment of ARDS may contribute to nanoparticle-mediated passive targeting delivery. Nanomedicine has demonstrated unique advantages in solving the dilemma of ARDS drug therapy, which can address the shortcomings and limitations of traditional anti-inflammatory or antioxidant drug treatment. Through passive, active, or physicochemical targeting, nanocarriers can interact with lung epithelium/endothelium and inflammatory cells to reverse abnormal changes and restore homeostasis of the pulmonary environment, thereby showing good therapeutic activity and reduced toxicity. This article reviews the latest applications of nanomedicine in pre-clinical ARDS therapy, highlights the strategies for targeted treatment of lung inflammation, presents the innovative drug delivery systems, and provides inspiration for strengthening the therapeutic effect of nanomedicine-based treatment.</t>
  </si>
  <si>
    <t>The activities of the ephrin family in breast cancer (BrCa) are complex. Family A receptors (EPHA) and ligands (EFNA) can act as oncogenes or tumor suppressors and are implicated in chemoresistance. Here, we examined the expression pattern and prognostic value of the EPHA/EFNA family in patients with breast cancer, including patients with different subtypes or different chemotherapy cohorts. In the UALCAN database, the mRNA expression of EPHA1, EPHA10, EFNA1, EFNA3, and EFNA4 was significantly higher, whereas that of EPHA2, EPHA4, EPHA5, and EFNA5 was significantly lower in breast cancer tissues than in paracancerous tissues. The transcriptional levels of EPHA/EFNA family members were correlated with intrinsic subclasses of breast cancer. The relationship between EPHA/EFNA and the clinicopathological parameters of BrCa was analyzed using bc-GenExMiner V4.5. EPHA1, EPHA2, EPHA4, EPHA7, EFNA3, EFNA4, and EFNA5 were upregulated in estrogen receptor- (ER-) and progesterone receptor- (PR-) negative tumors, whereas EPHA3, EPHA6, and EFNA1 were upregulated in ER- and PR-positive tumors. EPHA1, EPHA2, EFNA3, and EFNA4 mRNA expression was significantly higher in human epidermal growth factor receptor 2- (HER2-) positive tumors than in HER2-negative tumors. Triple-negative status was positively correlated with EPHA1, EPHA2, EPHA4, EPHA7, EFNA3, EFNA4, and EFNA5 and negatively correlated with EPHA3 and EPHA10 mRNA expression. Genetic alterations of EPHA/EFNA in breast cancer varied from 1.1% to 10% for individual genes, as determined by the cBioPortal database. The Kaplan-Meier plotter indicated that high EphA7 mRNA expression was associated with poor overall survival (OS) and recurrence-free survival (RFS), especially in the HER2 and luminal A subtypes. EFNA4 was predicted to have poor OS and RFS in breast cancers, especially in luminal B, basal-like subtype, and patients treated with adjuvant chemotherapy. High EPHA3 expression was significantly associated with better OS and RFS, especially in the luminal A subtype, but with poor RFS in BrCa patients receiving chemotherapy. Our findings systematically elucidate the expression pattern and prognostic value of the EPHA/EFNA family in BrCa, which might provide potential prognostic factors and novel targets in BrCa patients, including those with different subtypes or treated with chemotherapy.</t>
  </si>
  <si>
    <t>Background: Pancreatic cancer (PC) is one of the worst prognoses amongst all malignant diseases. It is therefore of great significance to identify biomarkers with predictive clinical value for the prognosis and recurrence of PC. Methods: In our study, enzyme-linked immunosorbent assays (ELISA) were used to detect the expression of Exo-EphA2 in the serum of PC patients and controls. Kaplan-Meier curve and Cox regression analyses were used to evaluate the prognostic value of Exo-EphA2 expression in patients with primary and recurrent PC. Results: The level of serum Exo-EphA2 was significantly higher in the PC group when compared to that of the control group. High expression of Exo-EphA2 in PC was associated with shorter overall survival (OS) and proved to be a significant negative prognostic factor in the multivariate analysis (HR = 1.04, 95% CI: 1.00-1.09, P &lt;0.001). Additionally, we found that the level of serum Exo-EphA2 in recurrent PC patients (first recurrence &lt; 12 months) was positively correlated with the level of Exo-EphA2 at primary diagnosis. Multivariate analysis showed that a high expression of Exo-EphA2 in recurrent PC was associated with shorter recurrence-free survival (RFS) (HR = 1.41, 95% CI: 1.10-1.70, P &lt; 0.001). Conclusion: High expression of serum Exo-EphA2 represents a novel biomarker for a poor prognosis in PC patients.</t>
  </si>
  <si>
    <t>Growth factor-dependent vesicular dynamics allow cells to regulate the spatial distribution of growth factor receptors and thereby their coupling to downstream signaling effectors that guide cellular responses. We found that the ErbB ligands epidermal growth factor (EGF) and heregulin (HRG) generated distinct spatiotemporal patterns of cognate receptor activities to activate distinct subcellular pools of the extracellular signal-regulated kinase (Erk). Sustained plasma membrane activity of the receptor tyrosine kinases ErbB2/ErbB3 signaled to Erk complexed with the scaffold protein KSR to promote promigratory EphA2 phosphorylation and cellular motility upon HRG stimulation. In contrast, receptor-saturating EGF stimuli caused proliferation-inducing transient activation of cytoplasmic Erk due to the rapid internalization of EGF receptors (EGFR or ErbB1) toward endosomes. Paradoxically, promigratory signaling mediated by Erk complexed to KSR was sustained at low EGF concentrations by vesicular recycling that maintained steady-state amounts of active, phosphorylated EGFR at the plasma membrane. Thus, the effect of ligand identity and concentration on determining ErbB vesicular dynamics constitutes a mechanism by which cells can transduce growth factor composition through spatially distinct Erk pools to enable functionally diverse cellular responses.</t>
  </si>
  <si>
    <t>Background: Circular RNAs (circRNAs) have been considered as vital regulators in the progression of human ocular diseases, including diabetic cataract (DC). This report was designed to research the biological role of circRNA phosphoprotein associated with glycosphingolipid-enriched microdomains 1 (circPAG1) in high glucose (HG)-induced lens epithelial damages.Methods: Lens epithelial damage in DC was investigated by the effects of 25 mM glucose (HG) on human lens epithelial cells (HLE-B3). CircPAG1, microRNA-630 (miR-630), and ephrin type-A receptor 2 (EPHA2) levels were examined by the quantitative real-time polymerase chain reaction (qRT-PCR). Cell proliferation analysis was performed by 3-(4, 5-dimethylthiazol-2-y1)-2, 5-diphenyl tetrazolium bromide (MTT) assay and colony formation assay. Cell apoptosis was measured through flow cytometry. Protein levels were detected using western blot. Oxidative stress was determined by malondialdehyde (MDA), superoxide dismutase (SOD), and glutathione peroxidase (GSH-PX) levels via the corresponding kits. Dual-luciferase reporter and RNA immunoprecipitation (RIP) and RNA pull-down assays were used for target binding analysis.Results: CircPAG1 expression was downregulated in lens samples of DC patients and HG-treated lens epithelial cells. HG inhibited cell growth but promoted apoptosis and oxidative stress in HLE-B3 cells, while circPAG1 overexpression relieved these damages. Moreover, circPAG1 was identified as a molecular sponge for miR-630. HG-induced cell injury was also attenuated by the inhibition of miR-630, and the function of circPAG1 was related to its sponge effect on miR-630. In addition, miR-630 directly targeted EPHA2 and circPAG1 could regulate the EPHA2 expression via sponging miR-630. Furthermore, we found that the protective role of circPAG1 against the HG-induced cell injury was ascribed to the upregulation of EPHA2.Conclusion: Our evidence suggested that circPAG1 alleviated cell damages in HG-treated human lens epithelial cells by regulating the miR-630/EPHA2 axis.</t>
  </si>
  <si>
    <t>Combination therapy with BRAF and MEK inhibitors (BRAFi/MEKi) have dramatically improved prognosis among patients with BRAF-mutant metastatic melanoma compared with traditional treatment, such as chemotherapy. However, resistance to these targeted agents occurs invariably, thereby limiting their clinical efficacy. Recently, it has been reported that the ligand-independent phosphorylation of erythropoietin-producing hepatocellular receptor A2 (EphA2) at Ser-897 signaling is a driver of BRAF inhibitor resistance in melanoma. A melanoma patient with multiple metastases was treated with dabrafenib plus trametinib therapy and maintained complete remission for more than 2 years. As brain metastasis occurred, we had switched to nivolumab plus ipilimumab therapy. However, new lesions were observed after four cycles of nivolumab plus ipilimumab therapy, she was rechallenged with encorafenib plus binimetinib therapy, and she maintained progression-free status for more than 7 months. We performed immunohistochemical staining of EphA2, phospho-EphA2 (p-EphA2; Ser-897), and epidermal growth factor receptor (EGFR) of melanoma cells before and/or after dabrafenib and trametinib therapy. Immunohistochemical examination showed higher expression of EphA2, p-EphA2, and EGFR in the melanoma cells after dabrafenib plus trametinib therapy as compared with that before therapy. Our results may indicate that EphA2, p-EphA2, and EGFR can be critical factors for resistance and reversible response of BRAFi/MEKi in metastases of melanoma. Our case presents a possible treatment that can help overcome BRAFi/MEKi resistance and improve prognosis of melanoma.</t>
  </si>
  <si>
    <t>Most cancers are old age-related diseases. Patients with lymphatic metastasis have an extremely poor prognosis in esophageal cancers (ECs). Previous studies showed ultraconserved RNAs are involved in tumorigenesis and ultraconserved RNA 189 (uc.189) served as an oncogene in cervical cancer, but the effect of exosomal uc.189 in esophageal squamous cell carcinoma (ESCC) remains undefined. This study revealed that uc.189 is closely correlated with lymph node (LN) metastasis and the number of lymphatic vessels in ESCC. ESCC-secreted exosomal uc.189 is transferred into human lymphatic endothelial cells (HLECs) to promote its proliferation, migration and tube formation to facilitate lymph node metastasis. Mechanistically, uc.189 regulated EPHA2 expression by directly binding to its 3'UTR region through dual-luciferase reporter assay. Over-expression and knockdown of EPHA2 could respectively rescue and simulate the effects induced by exosomal uc.189. Especially, the uc.189-EPHA2 axis activates the P38MAPK/VEGF-C pathway in HLECs. Finally, ESCC-secreted exosomal of uc.189 promotes HLECs sprouting in vitro, migration, and lymphangiogenesis. Thus, these findings suggested that exosomal uc.189 targets the EPHA2 of HLECs to promote lymphangiogenesis, and may represent a novel marker of diagnosis and treatment for ESCC patients in early stages.</t>
  </si>
  <si>
    <t>Tim-4 promotes the engulfment of apoptotic cells or exogenous particles by securing them on phagocytes. It is unable to transduce signals by itself but helps other engulfment receptors sense and internalize them. However, the identity of the engulfment receptors collaborating with Tim-4 is still incompletely understood. In this study, we searched for a candidate transmembrane protein with a FN3 domain, important for interaction with Tim-4, in silico and investigated whether it indeed interacts with Tim-4 and is involved in Tim-4-mediated phagocytosis. We found that EphA2 containing a FN3 domain in the extracellular region interacted with Tim-4, which was mediated by the IgV domain of Tim-4 and the FN3 domain of EphA2. Nevertheless, we found that EphA2 expression failed to alter Tim-4-mediated phagocytosis of apoptotic cells or polystyrene beads. Taken together, our findings suggest that EphA2, a new Tim-4 interacting protein, may intervene in a Tim-4-mediated cellular event even if it is not phagocytosis of endogenous or exogenous particles and vice versa.</t>
  </si>
  <si>
    <t>Identifying critical drivers of oncogenesis and tumor progression is essential for developing effective hepatocellular carcinoma (HCC) therapeutics. Our recent findings has demonstrated that targeting Ephrin Receptor A2 (EPHA2) suppresses HCC initiation and progression by dual inhibition of the Protein Kinase B (AKT) and Signal Transducer and Activator of Transcription 3 (STAT3) signaling.</t>
  </si>
  <si>
    <t>Understanding the host anti-fungal immunity induced by beta-glucan has been one of the most challenging conundrums in the field of biomedical research. During the last couple of decades, insights on the role of beta-glucan in fungal disease progression, susceptibility, and resistance have been greatly augmented through the utility of various beta-glucan cognate receptor-deficient mouse models. Analysis of dectin-1 knockout mice has clarified the downstream signaling pathways and adaptive effector responses triggered by beta-glucan in anti-fungal immunity. On the other hand, assessment of CR3-deficient mice has elucidated the compelling action of beta-glucans in neutrophil-mediated fungal clearance, and the investigation of EphA2-deficient mice has highlighted its novel involvement in host sensing and defense to oral mucosal fungal infection. Based on these accounts, this review focuses on the recent discoveries made by these gene-targeted mice in beta-glucan research with particular emphasis on the multifaceted aspects of fungal immunity.</t>
  </si>
  <si>
    <t>Lymphoepithelioma-like carcinoma is a poorly differentiated carcinoma with prominent lymphoid infiltration occurring in various organs but is exceedingly rare in the colorectal region. This malignancy is frequently associated with Epstein-Barr virus (EBV). Here we report a case of EBV-associated lymphoepithelioma-like carcinoma of the cecum in an 84-year-old male who presented with occult blood. In situ hybridization for EBV-encoded small RNAs (EBER) in an endoscopic submucosal dissection specimen showed that the tumor consisted of EBER-negative well-differentiated tubular adenocarcinoma and EBER-positive lymphoepithelioma-like carcinoma. Real-time PCR detected 7.16 copies of the EBV genome per cell in a sample microdissected from the latter component. Genotyping analysis demonstrated EBV genotype 1, and viral protein/transcript expression in the tumor showed EBV latency I. Expression of Ephrin receptor A2, a recently reported receptor for EBV, was demonstrated in the tumor cells by immunohistochemistry. To our knowledge, this is the first report of lymphoepithelioma-like carcinoma in the colorectal region showing a definite association with EBV infection.</t>
  </si>
  <si>
    <t>Breast cancer (BC) is a highly heterogeneous disease encompassing multiple subtypes with different molecular and histopathological features, disease prognosis, and therapeutic responses. Among these, the Triple Negative BC form (TNBC) is an aggressive subtype with poor prognosis and therapeutic outcome. With respect to HER2 overexpressing BC, although advanced targeted therapies have improved the survival of patients, disease relapse and metastasis remains a challenge for therapeutic efficacy. In this study the aim was to identify key membrane-associated proteins which are overexpressed in these aggressive BC subtypes and can serve as potential biomarkers or drug targets. We leveraged on the development of a membrane enrichment protocol in combination with the global profiling GeLC-MS/MS technique, and compared the proteomic profiles of a HER2 overexpressing (HCC-1954) and a TNBC (MDA-MB-231) cell line with that of a benign control breast cell line (MCF-10A). An average of 2300 proteins were identified from each cell line, of which approximately 600 were membrane-associated proteins. Our global proteomic methodology in tandem with invigoration by Western blot and Immunofluorescence analysis, readily detected several previously-established BC receptors like HER2 and EPHA2, but importantly STEAP4 and CD97 emerged as novel potential candidate markers. This is the first time that the mitochondrial iron reductase STEAP4 protein up-regulation is linked to BC (HER2+ subtype), while for CD97, its role in BC has been previously described, but never before by a global proteomic technology in TNBC. STEAP4 was selected for further detailed evaluation by the employment of Immunohistochemical analysis of BC xenografts and clinical tissue microarray studies. Results showed that STEAP4 expression was evident only in malignant breast tissues whereas all the benign breast cases had no detectable levels. A functional role of STEAP4 intervention was established in HER2 overexpressing BC by pharmacological studies, where blockage of the STEAP4 pathway with an iron chelator (Deferiprone) in combination with the HER2 inhibitor Lapatinib led to a significant reduction in cell growth in vitro. Furthermore, siRNA mediated knockdown of STEAP4 also suppressed cell proliferation and enhanced the inhibition of Lapatinib in HER2 overexpressing BC, confirming its potential oncogenic role in BC. In conclusion, STEAP4 may represent a novel BC related biomarker and a potential pharmacological target for the treatment of HER2 overexpressing BC.</t>
  </si>
  <si>
    <t>Tumor metastasis induced by drug resistance is a major challenge in successful cancer treatment. Nevertheless, the mechanisms underlying the pro-invasive and metastatic ability of drug resistance remain elusive. Exosome-mediated intercellular communications between cancer cells and stromal cells in tumor microenvironment are required for cancer initiation and progression. Recent reports have shown that communications between cancer cells also promote tumor aggression. However, little attention has been regarded on this aspect. Herein, we demonstrated that drug-resistant cell-derived exosomes promoted the invasion of sensitive breast cancer cells. Quantitative proteomic analysis showed that EphA2 was rich in exosomes from drug-resistant cells. Exosomal EphA2 conferred the invasive/metastatic phenotype transfer from drug-resistant cells to sensitive cells. Moreover, exosomal EphA2 activated ERK1/2 signaling through the ligand Ephrin A1-dependent reverse pathway rather than the forward pathway, thereby promoting breast cancer progression. Our findings indicate the key functional role of exosomal EphA2 in the transmission of aggressive phenotype between cancer cells that do not rely on direct cell-cell contact. Our study also suggests that the increase of EphA2 in drug-resistant cell-derived exosomes may be an important mechanism of chemotherapy/drug resistance-induced breast cancer progression.</t>
  </si>
  <si>
    <t>While protein-protein interaction is the first step of the SARS-CoV-2 infection, recent comparative proteomic profiling enabled the identification of over 11,000 protein dynamics, thus providing a comprehensive reflection of the molecular mechanisms underlying the cellular system in response to viral infection. Here we summarize and rationalize the results obtained by various mass spectrometry (MS)-based proteomic approaches applied to the functional characterization of proteins and pathways associated with SARS-CoV-2-mediated infections in humans. Comparative analysis of cell-lines versus tissue samples indicates that our knowledge in proteome profile alternation in response to SARS-CoV-2 infection is still incomplete and the tissue-specific response to SARS-CoV-2 infection can probably not be recapitulated efficiently by in vitro experiments. However, regardless of the viral infection period, sample types, and experimental strategies, a thorough cross-comparison of the recently published proteome, phosphoproteome, and interactome datasets led to the identification of a common set of proteins and kinases associated with PI3K-Akt, EGFR, MAPK, Rap1, and AMPK signaling pathways. Ephrin receptor A2 (EPHA2) was identified by 11 studies including all proteomic platforms, suggesting it as a potential future target for SARS-CoV-2 infection mechanisms and the development of new therapeutic strategies. We further discuss the potentials of future proteomics strategies for identifying prognostic SARS-CoV-2 responsive age-, gender-dependent, tissue-specific protein targets.</t>
  </si>
  <si>
    <t>Esophageal squamous cell carcinoma (ESCC) is a highly aggressive malignancy and treatment failure is largely due to metastasis and invasion. Aberrant tumor cell adhesion is often associated with tumor progression and metastasis. However, the exact details of cell adhesion in ESCC progression have yet to be determined. In our study, the clinical relevance of Pax2 transactivation domain-interacting protein (PTIP/PAXIP1) was analyzed by immunohistochemistry of ESCC tissues. We found that low expression of PTIP was associated with lymph node metastasis in ESCC, and loss-of-function approaches showed that depletion of PTIP promoted ESCC cell migration and invasion both in vitro and in vivo. Analysis integrating RNA-seq and ChIP-seq data revealed that PTIP directly regulated ephrin type-A receptor 2 (EphA2) expression in ESCC cells. Moreover, PTIP inhibited EphA2 expression by competing with Fosl2, which attenuated the invasion ability of ESCC cells. These results collectively suggest that PTIP regulates ESCC invasion through modulation of EphA2 expression and hence presents a potential therapeutic target for its treatment.</t>
  </si>
  <si>
    <t>PURPOSE: The aim of this research was to study the expression of EphA2 to assess its suitability as a new breast cancer target. METHODS: Immunohistochemistry (IHC) was used to detect EphA2 protein expression in pathology tissue samples from 250 cases of breast cancer, and the expression of EphA2 mRNA was detected by in situ hybridization (ISH). Breast cancer cells were isolated and cultured. The expression of EphA2 in the cells was detected by the indirect immunofluorescence assay (IFA), and the expression of EphA2 in breast cancer was analysed. RESULTS: EphA2 protein and mRNA were mainly expressed in tumor cells and vascular endothelial cells. EphA2 protein was expressed in 187 cases, with a positive rate of 74.80%, whereas EphA2 mRNA was expressed in 209 cases, with a positive rate of 83.60%. EphA2 protein and mRNA expression were correlated with lymph node metastasis, clinical stage, and breast cancer histologic grade (P&lt;0.05). In addition, the positive expression rates of EphA2 protein and EphA2 mRNA were correlated (P&lt;0.05). EphA2 was barely expressed in normal breast cells but highly expressed in breast cancer cells. CONCLUSION: EphA2 is highly expressed in breast cancer tissues and has the potential to be a new breast cancer target, providing a preliminary basis for the development of new targeted drugs for breast cancer and the construction of fluorescent-targeted tracers for fluorescence-guided mastoscopic breast-conserving surgery.</t>
  </si>
  <si>
    <t>New strategies and drugs are urgently needed to improve the treatment of hepatocellular carcinoma (HCC). Vasculogenic mimicry (VM) has been elucidated being associated with the progression of HCC and anti-VM could be a promising strategy. Celastrus orbiculatu s extract (COE), a mixture of 26 compounds isolated from the Chinese Herb Celastrus Orbiculatus Vine, has been elucidated to be able to disrupt VM formation in HCC. This study aims to dissect and identify the potential targets of COE on anti-VM formation both in vitro and in vivo that are distinct from our previous study. Proteomics analysis was used to identify differential proteins in HCC cells treated with or without COE (Data are available via ProteomeXchange with identifier PXD022203). Cells invasion was examined using Transwell. Matrigel was used to establish a 3-D culture condition for VM formation in vitro. RT-PCR and Western Blot were used to examine changes of mRNA and protein respectively. Clinical resected samples were applied to confirm association between VM formation and identified targets. Subcutaneous xenograft tumor model was established to observe tumor growth and VM formation in vivo. PAS-CD34 dual staining was used to detect VM in vivo. A total of 194 proteins were identified to be differentially expressed in HCC cells treated with or without COE. In the 93 down-regulated proteins EphA2 stood out to be regulated on both RNA and protein level. Disruption EphA2 using COE or NVP inhibited VM formation and decreased VM associated biomarkers. In xenograft mouse model, COE inhibited tumor growth and VM formation via down-regulating EphA2. Taken together, our results indicate that COE could be used in HCC treatment because of its promising anti-VM effect.</t>
  </si>
  <si>
    <t>OBJECTIVES: The aim of this study is to investigate the underlying mechanism of the recovery of periodontal ligament cells (PDLCs) sequentially exposed to inflammation and mechanical loading. MATERIALS AND METHODS: We divided PDLCs into four groups: control; compressive force (CF) alone (2.0 g/cm(2) ); lipopolysaccharides (LPS) pretreatment (0.1 mug/ml) followed by simultaneous LPS and CF stimulation, simulating uncontrolled periodontitis; and LPS pretreatment followed by CF exposure, simulating controlled periodontitis. The expression of EphB4-ephrinB2 and EphA2-ephrinA2, and the level of osteoclastogenesis and osteogenesis were evaluated. RESULTS: Simultaneous stimulation by LPS and CF, compared with CF alone and sequential LPS and CF exposure, significantly suppressed EphB4 and enhanced ephrinA2 expression. Similarly, the most intense osteoclastic differentiation was observed under simultaneous LPS and CF stimulation, while sequential exposure to LPS and CF only slightly increased osteoclastic cell numbers. Both the activation of EphB4 signaling and ephrinA2 silencing lowered osteoclastic differentiation, which had previously been upregulated by simultaneous LPS and CF stimulation. These treatments also increased osteogenic differentiation. CONCLUSIONS: Simultaneous LPS and CF stimulation critically enhances osteoclastogenesis in PDLCs through the suppression of EphB4 and the induction of ephrinA2 signaling. Sequential LPS and CF exposure partially abolishes the osteolytic effects of simultaneous stimulation.</t>
  </si>
  <si>
    <t>Rapidly growing tumors often experience hypoxia and nutrient (e.g., glucose) deficiency because of poor vascularization. Tumor cells respond to the cytotoxic effects of such stresses by inducing molecular adaptations that promote clonal selection of a more malignant tumor-initiating cell phenotype, especially in the innermost tumor regions. Here, we report a regulatory mechanism involving fucosylation by which glucose restriction promotes cancer stemness to drive drug resistance and tumor recurrence. Using hepatocellular carcinoma (HCC) as a model, we showed that restricted glucose availability enhanced the PERK/eIF2alpha/ATF4 signaling axis to drive fucosyltransferase 1 (FUT1) transcription via direct binding of ATF4 to the FUT1 promoter. FUT1 overexpression is a poor prognostic indicator for HCC. FUT1 inhibition could mitigate tumor initiation, self-renewal, and drug resistance. Mechanistically, we demonstrated that CD147, ICAM-1, EGFR, and EPHA2 are glycoprotein targets of FUT1, in which such fucosylation would consequently converge on deregulated AKT/mTOR/4EBP1 signaling to drive cancer stemness. Treatment with an alpha-(1,2)-fucosylation inhibitor sensitized HCC tumors to sorafenib, a first-line molecularly targeted drug used for advanced HCC patients, and reduced the tumor-initiating subset. FUT1 overexpression and/or CD147, ICAM-1, EGFR, and EPHA2 fucosylation may be good prognostic markers and therapeutic targets for cancer patients.</t>
  </si>
  <si>
    <t>EphA2 receptor tyrosine kinase (RTK) is highly expressed in breast tumor cells across multiple molecular subtypes and correlates with poor patient prognosis. In this study, the potential role of EphA2 in this clinically relevant phenomenon is investigated as metastasis of breast cancer to bone is a major cause of morbidity and mortality in patients. It was found that the EphA2 function in breast cancer cells promotes osteoclast activation and the development of osteolytic bone disease. Blocking EphA2 function molecularly and pharmacologically in breast tumors reduced the number and size of bone lesions and the degree of osteolytic disease in intratibial and intracardiac mouse models, which correlated with a significant decrease in the number of osteoclasts at the tumor-bone interface. EphA2 loss of function in tumor cells impaired osteoclast progenitor differentiation in coculture, which is mediated, at least in part, by reduced expression of IL-6. EPHA2 transcript levels are enriched in human breast cancer bone metastatic lesions relative to visceral metastatic sites; EphA2 protein expression was detected in breast tumor cells in bone metastases in patient samples, supporting the clinical relevance of the study's findings. These data provide a strong rationale for the development and application of molecularly targeted therapies against EphA2 for the treatment of breast cancer bone metastatic disease. (c) 2021 The Authors. JBMR Plus published by Wiley Periodicals LLC. on behalf of American Society for Bone and Mineral Research.</t>
  </si>
  <si>
    <t>Accumulating evidence indicates that an elevated ephrin-A1 expression is positively correlated with a worse prognosis in some cancers such as colon and liver cancer. The detailed mechanism of an elevated ephrin-A1 expression in a worse prognosis still remains to be fully elucidated. We previously reported that ADAM12-cleaved ephrin-A1 enhanced lung vascular permeability and thereby induced lung metastasis. However, it is still unclear whether or not cleaved forms of ephrin-A1 are derived from primary tumors and have biological activities. We identified the ADAM12-mediated cleavage site of ephrin-A1 by a Matrix-assisted laser desorption ionization mass spectrometry and checked levels of ephrin-A1 in the serum and the urine derived from the primary tumors by using a mouse model. We found elevated levels of tumor-derived ephrin-A1 in the serum and the urine in the tumor-bearing mice. Moreover, inhibition of ADAM-mediated cleavage of ephrin-A1 or antagonization of the EphA receptors resulted in a significant reduction of lung metastasis. The results suggest that tumor-derived ephrin-A1 is not only a potential biomarker to predict lung metastasis from the primary tumor highly expressing ephrin-A1 but also a therapeutic target of lung metastasis.</t>
  </si>
  <si>
    <t>The majority of cancer-associated deaths are caused by cancer metastasis, the first step of which is the acquisition of migratory ability by cancer cells. Therefore, the suppression of cancer cell migration represents a potential efficient strategy to inhibit cancer metastasis. Inflammation induces cancer cell migration through the activation of nuclear factor-kappaB (NF-kappaB), which is a transcription factor that serves a central role in inflammatory signaling. Recent studies have demonstrated that the phosphorylation of the receptor tyrosine kinase erythropoietin-producing hepatocellular receptor A2 (EphA2) at S897 promotes cancer cell migration. Therefore, a compound with the ability to abolish these two factors may suppress cancer metastasis. In the present study, ginseng saponin ginsenoside Rg5 was found to inhibit the phosphorylation of NF-kappaB and EphA2. Therefore, this study aimed to elucidate the molecular mechanisms of ginsenoside Rg5 and determine whether it inhibited cancer cell migration. The results demonstrated that ginsenoside Rg5 inhibited the activation of NF-kappaB by suppressing its upstream kinase transforming growth factor beta-activated kinase 1 in TNF-alpha treated HeLa or A549 cells compared with that in the untreated control group. Furthermore, ginsenoside Rg5 attenuated the expression of EphA2 by lysosomal degradation, which inhibited its phosphorylation. In addition, ginsenoside Rg5 suppressed inflammatory cytokine-induced cancer cell migration. In conclusion, the results of the present study provided a scientific basis for the development of ginsenoside Rg5 as a potential antimetastatic drug.</t>
  </si>
  <si>
    <t>Erythropoietin producing hepatocellular (Eph) receptors and their membrane-bound ligands ephrins are variably expressed in epithelial cancers, with context-dependent implications to both tumor-promoting and -suppressive processes in ways that remain incompletely understood. Using ovarian cancer tissue microarrays and longitudinally collected patient cells, we show here that ephrinA5/EFNA5 is specifically overexpressed in the most aggressive high-grade serous carcinoma (HGSC) subtype, and increased in the HGSC cells upon disease progression. Among all the eight ephrin genes, high EFNA5 expression was most strongly associated with poor overall survival in HGSC patients from multiple independent datasets. In contrast, high EFNA3 predicted improved overall and progression-free survival in The Cancer Genome Atlas HGSC dataset, as expected for a canonical inducer of tumor-suppressive Eph receptor tyrosine kinase signaling. While depletion of either EFNA5 or the more extensively studied, canonically acting EFNA1 in HGSC cells increased the oncogenic EphA2-S897 phosphorylation, EFNA5 depletion left unaltered, or even increased the ligand-dependent EphA2-Y588 phosphorylation. Moreover, treatment with recombinant ephrinA5 led to limited EphA2 tyrosine phosphorylation, internalization and degradation compared to ephrinA1. Altogether, our results suggest a unique function for ephrinA5 in Eph-ephrin signaling and highlight the clinical potential of ephrinA5 as a cell surface biomarker in the most aggressive HGSCs.</t>
  </si>
  <si>
    <t>EPHA2 is a member of the ephrin receptor tyrosine kinase family and is closely related to the malignant tumor progression. The effect of EPHA2 on OSCC is not clear. This study explored the role of EPHA2 and AKT/mTOR signaling pathways in Cal-27 cell invasion and migration. The expression of EPHA2 and EPHA4 in human OSCC and normal oral tissue was detected by immunohistochemistry. EPHA2-overexpressing and EPHA2-knockdown Cal-27 cells were established, and the cells were treated with an AKT inhibitor (MK2206) and mTOR inhibitor (RAD001). The expression of EPHA2 was detected by qRT-PCR, cell proliferation was evaluated by MTT assay, cell migration and invasion were examined by scratch and Transwell assay, and cell morphology and apoptosis were assessed by Hoechst 33258 staining. Western blot was performed to detect the expression of proteins related to AKT/mTOR signaling, cell cycle, and pseudopod invasion. EPHA2 and EPHA4 were highly expressed in clinical human OSCC. Overexpression of EPHA2 promoted the proliferation, migration, and invasion of Cal-27 cells, inhibited cell cycle blockage and apoptosis, and enhanced the activity of the AKT/mTOR signaling pathway. MK2206 (AKT inhibitor) and RAD001 (mTOR inhibitor) reversed the effect of EPHA2 overexpression on the biological behavior of Cal-27 cells. EPHA2 promotes the invasion and migration of Cal-27 human OSCC cells by enhancing the AKT/mTOR signaling pathway.</t>
  </si>
  <si>
    <t>As we age, our tissues are repeatedly challenged by mutational insult, yet cancer occurrence is a relatively rare event. Cells carrying cancer-causing genetic mutations compete with normal neighbors for space and survival in tissues. However, the mechanisms underlying mutant-normal competition in adult tissues and the relevance of this process to cancer remain incompletely understood. Here, we investigate how the adult pancreas maintains tissue health in vivo following sporadic expression of oncogenic Kras (KrasG12D), the key driver mutation in human pancreatic cancer. We find that when present in tissues in low numbers, KrasG12D mutant cells are outcompeted and cleared from exocrine and endocrine compartments in vivo. Using quantitative 3D tissue imaging, we show that before being cleared, KrasG12D cells lose cell volume, pack into round clusters, and E-cadherin-based cell-cell adhesions decrease at boundaries with normal neighbors. We identify EphA2 receptor as an essential signal in the clearance of KrasG12D cells from exocrine and endocrine tissues in vivo. In the absence of functional EphA2, KrasG12D cells do not alter cell volume or shape, E-cadherin-based cell-cell adhesions increase and KrasG12D cells are retained in tissues. The retention of KRasG12D cells leads to the early appearance of premalignant pancreatic intraepithelial neoplasia (PanINs) in tissues. Our data show that adult pancreas tissues remodel to clear KrasG12D cells and maintain tissue health. This study provides evidence to support a conserved functional role of EphA2 in Ras-driven cell competition in epithelial tissues and suggests that EphA2 is a novel tumor suppressor in pancreatic cancer.</t>
  </si>
  <si>
    <t>Our purpose was to identify mutations responsible for non-syndromic congenital cataracts through the implementation of next-generation sequencing (NGS) in our center. A sample of peripheral blood was obtained from probands and willing family members and genomic DNA was extracted from leukocytes. DNA was analyzed implementing a panel (OFTv2.1) including 39 known congenital cataracts disease genes. 62 probands from 51 families were recruited. Pathogenic or likely pathogenic variants were identified in 32 patients and 25 families; in 16 families (64%) these were de novo mutations. The mutation detection rate was 49%. Almost all reported mutations were autosomal dominant. Mutations in crystallin genes were found in 30% of the probands. Mutations in membrane proteins were detected in seven families (two in GJA3 and five in GJA8). Mutations in LIM2 and MIP were each found in three families. Other mutations detected affected EPHA2, PAX6, HSF4 and PITX3. Variants classified as of unknown significance were found in 5 families (9.8%), affecting CRYBB3, LIM2, EPHA2, ABCB6 and TDRD7. Mutations lead to different cataract phenotypes within the same family.</t>
  </si>
  <si>
    <t>Triple negative breast cancer (TNBC) represents 15-20% of the over one million new breast cancer cases occurring each year. TNBC is an aggressive cancer phenotype, with low 5-year survival rates, high 3-year recurrence rates, and increased risk of metastasis. A lack of three commonly exploited hormone receptors renders TNBC resistant to endocrine therapies and lends to its critical absence of viable therapeutic targets. This necessitates the development of alternate and effective novel therapeutic strategies for TNBC. Towards this, our current work seeks to develop the technique of Electrical pulse (EP)-mediated Turmeric silver nanoparticles (TurNP) therapy, known as Electrochemotherapy (ECT), to effectively target TNBC cells. This technique involves the efficient delivery of natural bioactive molecules with anti-cancer effects via a biophysical means. In these experiments, the bioactive molecules are turmeric, a dried rhizome of Curcuma longa that has been used for centuries, both as a dietary supplement and as a medicine in Ayurveda (science of life) in the Indian subcontinent and in traditional Chinese medicine. Our results reveal the combined effect of TurNP + EP treatment in reducing MDA-MB-231 cell viability to as low as 9% at 12 h. Showing biological selectivity, this combination treatment has a substantially lower effect on non-tumorigenic mammary epithelial MCF10A cells (67% viability). To gain mechanistic insights into the actions of TurNP-based ECT treatment, we performed high-throughput, label-free quantitative proteomics studies. Proteomics results indicate that TurNP + EP treatment significantly influenced expression of a diverse list of proteins, including receptors, transcription factors, structural proteins, kinases, and metabolic enzymes. This include the downregulation of 25 proteins in PI3K-Akt signaling pathway (such as GRB2, EGFR, EPHA2, GNB1, GNB2, 14-3-3 family, and Integrin family proteins), and 12 proteins (AKR1A1, ALDOA, ALDOC, PGK1, PGM1, PGAM1, ENO1, ENO2, GAPDH, TPI1, LDHA, and LDHB) in the glycolytic pathway with concomitant reduction in metabolite levels (glucose uptake, and intracellular- lactate, glutamine, and glutamate). Compared to TurNP alone, TurNP + EP treatment upregulated 66 endoplasmic reticulum and 193 mitochondrial proteins, enhancing several processes and pathways, including Pyruvate Metabolism, Tricarboxylic acid (TCA) cycle, and Oxidative Phosphorylation (OXPHOS), which redirected the TNBC metabolism to mitochondria. This switch in the metabolism caused excessive production of H2O2 reactive oxygen species (ROS) to inflict cell death in MDA-MB-231 cells, demonstrating the potency of this treatment.</t>
  </si>
  <si>
    <t>Anti-angiogenic treatment targeting vascular endothelial growth factor (VEGF)-VEGFR2 signaling has shown limited efficacy in lung cancer patients. Here, we demonstrate that inhibition of VEGFR2 in tumor cells, expressed in approximately 20% of non-squamous non-small cell lung cancer (NSCLC) patients, leads to a pro-invasive phenotype. Drug-induced inhibition of tumor VEGFR2 interferes with the formation of the EphA2/VEGFR2 heterocomplex, thereby allowing RSK to interact with Serine 897 of EphA2. Inhibition of RSK decreases phosphorylation of Serine 897 EphA2. Selective genetic modeling of Serine 897 of EphA2 or inhibition of EphA2 abrogates the formation of metastases in vivo upon VEGFR2 inhibition. In summary, these findings demonstrate that VEGFR2-targeted therapy conditions VEGFR2-positive NSCLC to Serine 897 EphA2-dependent aggressive tumor growth and metastasis. These data shed light on the molecular mechanisms explaining the limited efficacy of VEGFR2-targeted anti-angiogenic treatment in lung cancer patients.</t>
  </si>
  <si>
    <t>INTRODUCTION: Erythropoietin-producing human hepatocellular (Eph) receptors are among the largest family of tyrosine kinases that are divided into two classes: EphA and EphB receptors. Over the past two decades, their role in cancer has become more evident. AREAS COVERED: There is a need for new anticancer treatments and more insight in the emerging role of Eph receptors in cancer. Molecular mechanisms underlying the pro-tumorigenic effects of Eph receptors could be exploited for future therapeutic strategies. This review describes the variability in expression levels and different effects on oncogenic and tumor suppressive downstream signaling of Eph receptors in various cancer types, and the small molecules, antibodies and peptides that target these receptors. EXPERT OPINION: The complexity of Eph signaling is a challenge for the definition of clear targets for cancer treatment. Nevertheless, numerous drugs that target EphA2 and EphB4 are currently in clinical trials. However, some Eph targeted drugs also inhibit other tyrosine kinases, so it is unclear to what extent the targeting of Eph receptors contributes to their efficacy. Future research is warranted for an improved understanding of the full network in which Eph receptors function. This will be critical for the improvement of the anticancer effects of drugs that target the Eph receptors.</t>
  </si>
  <si>
    <t>Recurrent medulloblastoma and ependymoma are universally lethal, with no approved targeted therapies and few candidates presently under clinical evaluation. Nearly all recurrent medulloblastomas and posterior fossa group A (PFA) ependymomas are located adjacent to and bathed by the cerebrospinal fluid, presenting an opportunity for locoregional therapy, bypassing the blood-brain barrier. We identify three cell-surface targets, EPHA2, HER2 and interleukin 13 receptor alpha2, expressed on medulloblastomas and ependymomas, but not expressed in the normal developing brain. We validate intrathecal delivery of EPHA2, HER2 and interleukin 13 receptor alpha2 chimeric antigen receptor T cells as an effective treatment for primary, metastatic and recurrent group 3 medulloblastoma and PFA ependymoma xenografts in mouse models. Finally, we demonstrate that administration of these chimeric antigen receptor T cells into the cerebrospinal fluid, alone or in combination with azacytidine, is a highly effective therapy for multiple metastatic mouse models of group 3 medulloblastoma and PFA ependymoma, thereby providing a rationale for clinical trials of these approaches in humans.</t>
  </si>
  <si>
    <t>Eph receptor tyrosine kinases, particularly EphA2 and EphB4, represent promising candidates for molecular imaging due to their essential role in cancer progression and therapy resistance. Xanthine derivatives were identified to be potent Eph receptor inhibitors with IC50 values in the low nanomolar range (1-40 nm). These compounds occupy the hydrophobic pocket of the ATP-binding site in the kinase domain. Based on lead compound 1, we designed two fluorine-18-labelled receptor tyrosine kinase inhibitors ([18F]2/3) as potential tracers for positron emission tomography (PET). Docking into the ATP-binding site allowed us to find the best position for radiolabelling. The replacement of the methyl group at the uracil residue ([18F]3) rather than the methyl group of the phenoxy moiety ([18F]2) by a fluoropropyl group was predicted to preserve the affinity of the lead compound 1. Herein, we point out a synthesis route to [18F]2 and [18F]3 and the respective tosylate precursors as well as a labelling procedure to insert fluorine-18. After radiolabelling, both radiotracers were obtained in approximately 5% radiochemical yield with high radiochemical purity (&gt;98%) and a molar activity of &gt;10 GBq mumol-1. In line with the docking studies, first cell experiments revealed specific, time-dependent binding and uptake of [18F]3 to EphA2 and EphB4-overexpressing A375 human melanoma cells, whereas [18F]2 did not accumulate at these cells. Since both tracers [18F]3 and [18F]2 are stable in rat blood, the novel radiotracers might be suitable for in vivo molecular imaging of Eph receptors with PET.</t>
  </si>
  <si>
    <t>Glioblastoma (GBM) is a complex and heterogeneous tumor that warrants a comprehensive therapeutic approach for treatment. Tumor-associated antigens offer an opportunity to selectively target various components of the GBM microenvironment while sparing the normal cells within the central nervous system. In this study, we conjugated a multivalent vector protein, QUAD 3.0, that can target four receptors: EphA3, EphA2, EphB2, and also IL-13RA2, spanning virtually 100% of the GBM microenvironment, to doxorubicin derivatives. The conjugates effectively bound to all four receptors, although to varying degrees, and delivered cytotoxic loads to both established and patient-derived GBM cell lines, with IC50 values in the low nM range. The conjugates were also non-toxic to animals. We anticipate that the QUAD 3.0 Dox conjugates will be further used in preclinical models and possibly clinics in the foreseeable future.</t>
  </si>
  <si>
    <t>PURPOSE: Upregulation of receptor tyrosine kinase EphA2 has been found to be associated with a poor prognosis in many types of cancer and is considered an attractive therapeutic target. As yet, few efforts have been focused on its tumor suppressive activity triggered by its ligand, ephrinA1. Here, we aimed to determine the potential of ephrinA1 as an important player in melanoma metastasis. METHODS: Data from the Cancer Genome Atlas (TCGA) and the Cancer Cell Line Encyclopedia (CCLE) were analyzed to explore the expression and prognostic implications of EphA2 and ephrinA1 in melanoma. Western blotting, shRNA, colony formation and immunofluorescence assays, as well as two in vivo xenograft models (subcutaneous and metastatic) were used to evaluate the role of EphA2 in melanoma progression. Akt inhibition and ephrinA1-Fc were used to confirm the influence of Akt activation and ephrinA1 levels on the EphA2 effects. Immunohistochemistry (IHC) was performed on xenograft and patient melanoma tissues. RESULTS: We found that high levels of ephrinA1, but not EphA2, were negatively correlated with melanoma metastasis. The expression levels of EphA2 and ephrinA1 were not correlated. After EphA2 downregulation, colony forming abilities and lung metastatic growth were reduced in melanoma cell lines with a low ephrinA1 expression, but were increased in melanoma cell lines with a high ephrinA1 expression. EphA2-mediated colony formation in EphA2-high/ephrinA1-low cells was found to be Akt-dependent and to be inhibited by the addition of ephrinA1-Fc. IHC staining of primary melanoma specimens revealed that EphA2-high/ephrinA1-low patients exhibited poorer outcomes than EphA2-high/ephrinA1-high patients. CONCLUSIONS: From our data we conclude that evaluation of ephrinA1 levels may be helpful for the application of EphA2-targeted therapies and for prognostic predictions in melanoma patients.</t>
  </si>
  <si>
    <t>Emerging evidence demonstrates that competing endogenous RNA (ceRNA) hypothesis has played a role in molecular biological mechanisms of cancer occurrence and development. But the effect of ceRNA network in bladder cancer (BC), especially lncRNA-miRNA-mRNA regulatory network of BC, was not completely expounded. By means of The Cancer Genome Atlas (TCGA) database, we compared the expression of RNA sequencing (RNA-Seq) data between 19 normal bladder tissue and 414 primary bladder tumours. Then, weighted gene co-expression network analysis (WGCNA) was conducted to analyse the correlation between two sets of genes with traits. Interactions between miRNAs, lncRNAs and target mRNAs were predicted by MiRcode, miRDB, starBase, miRTarBase and TargetScan. Next, by univariate Cox regression and LASSO regression analysis, the 86 mRNAs obtained by prediction were used to construct a prognostic model which contained 4 mRNAs (ACTC1 + FAM129A + OSBPL10 + EPHA2). Then, by the 4 mRNAs in the prognostic model, a ceRNA regulatory network with 48 lncRNAs, 14 miRNAs and 4 mRNAs was constructed. To sum up, the ceRNA network can further explore gene regulation and predict the prognosis of BC patients.</t>
  </si>
  <si>
    <t>Ligand binding induces extensive spatial reorganization and clustering of the EphA2 receptor at the cell membrane. It has previously been shown that the nanoscale spatial distribution of ligands modulates EphA2 receptor reorganization, activation and the invasive properties of cancer cells. However, intracellular signaling downstream of EphA2 receptor activation by nanoscale spatially distributed ligands has not been elucidated. Here, we used DNA origami nanostructures to control the positions of ephrin-A5 ligands at the nanoscale and investigated EphA2 activation and transcriptional responses following ligand binding. Using RNA-seq, we determined the transcriptional profiles of human glioblastoma cells treated with DNA nanocalipers presenting a single ephrin-A5 dimer or two dimers spaced 14, 40 or 100 nm apart. These cells displayed divergent transcriptional responses to the differing ephrin-A5 nano-organization. Specifically, ephrin-A5 dimers spaced 40 or 100 nm apart showed the highest levels of differential expressed genes compared to treatment with nanocalipers that do not present ephrin-A5. These findings show that the nanoscale organization of ephrin-A5 modulates transcriptional responses to EphA2 activation.</t>
  </si>
  <si>
    <t>BACKGROUND: Although photodynamic therapy (PDT) has emerged as a potential alternative to conventional chemotherapy, the low reactive oxygen species (ROS) yield of the photosensitizer such as TiO2 nanoparticles has limited its application. In addition, it is difficult to achieve effective tumor treatment with a single tumor therapy. METHODS: We used TiOx nanocomposite (YSA-PEG-TiOX ) instead of TiO2 as a photosensitizer to solve the problem of insufficient ROS generation in PDT. Benefiting from the desired mesoporous structure of TiOx, Cantharidin (CTD), one of the active components of mylabris, is loaded into TiOx for targeted combination of chemotherapy and PDT. The cellular uptake in human non-small cell lung carcinoma cell line (A549) and human normal breast cell line (MCF 10A) was evaluated by confocal microscopy. in vitro cytotoxicity was evaluated using Cell Counting Kit-8 assay. The ROS was detected via a chemical probe DCFH-DA and the photodynamic treatment effect of YSA-PEG-TiOx was further evaluated by a living-dead staining. The cell apoptosis was detected by the flow cytometry. RESULTS: Our findings showed that the modification of YSA peptide improved the cytotoxicity of YSA-PEG-TiOX /CTD to EphA2 overexpressing A549 non-small cell lung cancer (NSCLC) than non-YSA modified counterparts. In addition, TiOx generated adequate ROS under X-ray irradiation to further kill cancer cells. Flow analysis results also proved the superiority of this combined treatment. CONCLUSIONS: YSA-PEG-TiOX nanoparticles could significantly increase ROS production under X-ray exposure and provide a new drug delivery nanocarrier for CTD in combination with PDT to achieve effective NSCLC treatment.</t>
  </si>
  <si>
    <t>Objectives: To examine whether Ephrin type A receptor 2 gene polymorphisms are associated with susceptibility to age-related cataract. METHODS: The case-control study was conducted from January to May 2014 in Multan, Pakistan, and comprised patients of age-related cataract enrolled from Nishtar Hospital, Multan, and age-matched healthy controls without any type of cataract from the local population. A questionnaire was used to gather clinical and epidemiological data. Deoxyribonucleic acid was extracted from blood samples, and analysis of rs11260867, rs3568293 and rs7543472 single nucleotide polymorphisms was performed by using tetra amplification-refractory mutation system polymerase chain reaction protocol. Data was analysed using SPSS 17. RESULTS: Of the 230 subjects, 129(%) were patients and 101(%) were controls. Among the three polymorphisms analysed, rs7543472 was associated with age-related cataract. Among the epidemiological and clinical factors, age, diabetes, blood pressure, smoking, radiation exposure, steroids usage and use of tranquilisers were associated with age-related cataract (p&lt;0.05 each). CONCLUSIONS: Polymorphism rs7543472 was found to be associated with age-related cataract.</t>
  </si>
  <si>
    <t>Yes-associated protein (YAP) is a transcriptional coactivator that promotes cell proliferation, stem cell maintenance and tissue homeostasis. The YAP activity is primarily regulated through an inhibitory phosphorylation by the serine/threonine kinases of Hippo pathway. Here, we show that receptor tyrosine kinase (RTK) erythropoietin-producing hepatocellular receptor A2 (EphA2) interacts with and phosphorylates YAP protein, leading to stabilization, nuclear translocation and activation of YAP in gastric cancer (GC) cells. EphA2 induces chemotherapy-resistance by increasing YAP stability and nuclear YAP protein. Knockdown of YAP blocks EphA2-induced tumor growth in GC xenograft mouse models. Importantly, the coactivation of EphA2 and YAP is manifested in clinical human GC, and is related to GC recurrence. Thus, our results establish a novel EphA2-to-YAP pathway that drives GC growth, progression and therapy-resistance, targeting this pathway would be an efficient way for the treatment of GC, particularly chemotherapy-resistant GC.</t>
  </si>
  <si>
    <t>Inflammasomes are intracellular complexes that form in the cytosol of inflammatory cells. NLRP3 is one of the sensor proteins in the complex that can recognize a wide variety of stimuli ranging from microbial components to environmental particulates. Here, we report that in mouse airway epithelial cells (AECs), inflammasome activation is inhibited by EphA2, a member of the transmembrane tyrosine kinase receptor family, via tyrosine phosphorylation of NLRP3 in a model of reovirus infection. We find that EphA2 depletion markedly enhances interleukin-1beta (IL-1beta) and interleukin-18 (IL-18) production in response to the virus. EphA2(-/-) mice show stronger inflammatory infiltration and enhanced inflammasome activation upon viral infection, and aggravated asthma symptoms upon ovalbumin (ova) induction. Mechanistically, EphA2 binds to NLRP3 and induces its phosphorylation at Tyr132, thereby interfering with ASC speck formation and blocking the activation of the NLRP3-inflammasome. These data demonstrate that reovirus employs EphA2 to suppress inflammasome activation in AECs and that EphA2 deficiency causes a pathological exacerbation of asthma in an ova-induced asthma model.</t>
  </si>
  <si>
    <t>HDAC7 plays a crucial role in cancers, and is the main drug target of several HDAC inhibitors. However, the role and mechanism of HDAC7 in nasopharyngeal carcinoma (NPC) are still unclear. In this study, we observed that HDAC7 was significantly upregulated in the NPC tissues relative to normal nasopharyngeal mucosa (NNM) tissues, HDAC7 expression levels were positively correlated with NPC progression and negatively correlated with patient prognosis, and HDAC7 knockdown dramatically inhibited the in vitro proliferation, migration, and invasion of NPC cells, and the growth of NPC xenografts in mice, indicating the HDAC7 promotes the oncogenicity of NPC. Mechanistically, HDAC7 promoted the in vitro proliferation, migration, and invasion of NPC cells by upregulating EphA2, in which miR-4465 mediated HDAC7-regulating EphA2, a direct target gene of miR-4465. We further showed that miR-4465 was significantly downregulated in the NPC tissues relative to NNM tissues, and inhibited the in vitro proliferation, migration, and invasion of NPC cells by targeting EphA2 expression. Moreover, we observed that the expressions of HDAC7, miR-4465, and EphA2 in NPC tissues were correlated. The results suggest that HDAC7 promotes the oncogenicity of NPC by downregulating miR-4465 and subsequently upregulating EphA2, highlighting HDAC7 as a potential therapeutic target for NPC.</t>
  </si>
  <si>
    <t>BACKGROUND: Previous psoriasis studies have mostly focused on skin-related immunology, but the exact mechanisms remain elusive. Clinical evidence, such as higher morbidity among obese individuals and emotional factors, indicate that psoriasis is a complex systemic disease. High-throughput transcriptome analysis provides an effective method to comprehensively assess the disease. OBJECTIVE: The present study is aiming to understand transcriptome changes of clinical psoriasis skins and comprehensively assess the diseases using pathways analysis. METHODS: We performed transcriptome sequence of clinical psoriatic samples. Biological pathway analyses were conducted using differentially expressed RNAs, as well as identified competing endogenous RNAs (ceRNAs). qRT-PCR and histological immunofluorescence staining was conducted to verify the differentially expressed RNAs (DE_RNAs) and the three important enriched biological pathways. RESULTS: Numerous DE_RNAs were identified between psoriasis patients and healthy people. Functional analysis indicated PPAR-fatty acids metabolism pathways, neural-hormone regulations, circadian entrainment were the three mostly appeared pathways. For PPAR-fatty acids metabolism pathways, the expression of seven randomly selected genes, including ACSBG1, ACOT2), CYP27A1, ELOVL3, FABP7, FADS2 and PPARG were all significantly decreased in psoriasis lesions. For neural-hormone regulation pathways, the expression of CFL1, EPHA2, HRAS were all significantly upregulated in psoriasis lesions. While the expression of four randomly selected genes from circadian entrainment pathways, including CRY2, PER3, NR1D1 and RORC were all significantly downregulated. Histological immunofluorescence staining of FADS2, EPHA2 and CRY2 were consistent with their genes' expressions. CONCLUSION: Our results revealed transcriptome changes of psoriasis, and indicated three important pathways involved in psoriasis, including PPAR-fatty acids metabolism pathways, neural-hormone regulations, circadian entrainment.</t>
  </si>
  <si>
    <t>Patients with renal cell carcinoma (RCC), the most common malignant renal epithelial tumor, usually present with advanced disease and unpredicted clinical behavior. The receptor tyrosine kinase, ephrin type-A receptor 2 (EphA2) was found to be overexpressed in several malignancies and its expression was found to be associated with poor prognostic features.Our study is an observational study with the aim of investigating the prognostic value of EphA2 in RCC patients and its association with clinicopathological parameters as well as Ki-67 expression, which is a well-known proliferative and prognostic marker in RCC.EphA2 and Ki-67 immunohistochemical staining was performed on whole sections representative of 50 patients diagnosed with primary RCC from 2013 to 2018. In addition, the association between EphA2 mRNA expression and clinicopathological parameters as well as the patients' outcome was also evaluated using two large publicly available databases.Our results showed a significant association between EphA2 immunohistochemical expression and tumor size, nuclear grade, tumor stage, patients' outcome and Ki-67 expression (P &lt; .05 for all). The same trend was also observed with EphA2 mRNA expression using larger patients' cohorts in 2 publicly available databases. Notably, EphA2 protein expression showed higher levels of co-expression with the proliferative marker Ki-67.Our results suggested that higher expression of EphA2 and Ki-67 in tumor tissues predicts a locally aggressive behaviour and poor outcome of patients with RCC. Moreover, our results give a rationale for the potential benefits of using novel therapeutic strategies with the aim of targeting EphA2 receptor in RCC patients that might help in improving their outcome.</t>
  </si>
  <si>
    <t>Limited therapeutic options are available for advanced-stage hepatocellular carcinoma owing to its poor diagnosis. Drug resistance to sorafenib, the only available targeted agent, is commonly reported. The comprehensive elucidation of the mechanisms underlying sorafenib resistance may thus aid in the development of more efficacious therapeutic agents. To clarify the signaling changes contributing to resistance, we applied quantitative phosphoproteomics to analyze the differential phosphorylation changes between parental and sorafenib-resistant HuH-7 cells. Consequently, an average of ~1500 differential phosphoproteins were identified and quantified, among which 533 were significantly upregulated in resistant cells. Further bioinformatic integration via functional categorization annotation, pathway enrichment and interaction linkage analysis led to the discovery of alterations in pathways associated with cell adhesion and motility, cell survival and cell growth and the identification of a novel target, EphA2, in resistant HuH-7(R) cells. In vitro functional analysis indicated that the suppression of EphA2 function impairs cell proliferation and motility and, most importantly, overcomes sorafenib resistance. The attenuation of sorafenib resistance may be achieved prior to its development through the modulation of EphA2 and the subsequent inhibition of Akt activity. Binding analyses and in silico modeling revealed a ligand mimic lead compound, prazosin, that could abate the ligand-independent oncogenic activity of EphA2. Finally, data obtained from in vivo animal models verified that the simultaneous inhibition of EphA2 with sorafenib treatment can effectively overcome sorafenib resistance and extend the projected survival of resistant tumor-bearing mice. Thus our findings regarding the targeting of EphA2 may provide an effective approach for overcoming sorafenib resistance and may contribute to the management of advanced hepatocellular carcinoma.</t>
  </si>
  <si>
    <t>The EphA2 receptor is found at high levels in tumors and low levels in normal tissue and high EphA2 expression in biopsies is a predictor of poor outcome in patients. Drug discovery groups have therefore sought to develop EphA2-based therapies using small molecule, peptide, and nanoparticle-based approaches (1-3). However, until now only EphA2-targeting antibody-drug conjugates (ADC) have entered clinical development. For example, MEDI-547 is an EphA2-targeting ADC that displayed encouraging antitumor activity in preclinical models and progressed to phase I clinical testing in man. Here we describe the development of BT5528, a bicyclic peptide ("Bicycle") conjugated to the auristatin derivative maleimidocaproyl-monomethyl auristatin E to generate the Bicycle toxin conjugate BT5528. The report compares and contrasts the Pharmacokinetics (PK) characteristics of antibody and Bicycle-based targeting systems and discusses how the PK and payload characteristics of different delivery systems impact the efficacy-toxicity trade off which is key to the development of successful cancer therapies. We show that BT5528 gives rise to rapid update into tumors and fast renal elimination followed by persistent toxin levels in tumors without prolonged exposure of parent drug in the vasculature. This fast in, fast out kinetics gave rise to more favorable toxicology findings in rats and monkeys than were observed with MEDI-547 in preclinical and clinical studies.Graphical Abstract: http://mct.aacrjournals.org/content/molcanther/19/7/1385/F1.large.jpg.</t>
  </si>
  <si>
    <t>The EphA2 receptor tyrosine kinase signals through two distinct mechanisms, one regulated by tyrosine phosphorylation and the other by serine/threonine phosphorylation. Serine 892 (S892) is one of the major serine/threonine phosphorylation sites in EphA2, but little is known about its regulation and function. S892 is located in the linker connecting the EphA2 kinase and SAM domains, and is part of a cluster of five phosphorylated residues that includes the well characterized S897. EphA2 can be phosphorylated on S897 by the RSK, AKT and PKA kinases to promote a non-canonical form of signaling that plays an important role in cancer malignancy. Here we show that the Protein Kinase C (PKC) family phosphorylates the EphA2 S892 motif in vitro and in cells. By using a newly developed phosphospecific antibody, we detected EphA2 S892 phosphorylation in a variety of cell lines. As expected for a PKC target site, the PKC activator 12-O-tetradecanoylphorbol-13-acetate (TPA) increases S892 phosphorylation whereas the broad-spectrum PKC inhibitor Go 6983 inhibits both basal and TPA-induced S892 phosphorylation. Besides phosphorylating S892, PKC can also increase EphA2 phosphorylation on S897 through the MEK kinase, which regulates the ERK-RSK signaling axis. We also found that S892 and S897 phosphorylation induced by PKC activation can be downregulated by ephrin ligand-induced EphA2 canonical signaling. Our data reveal that the PKC family contributes to the phosphorylation cluster in the EphA2 kinase-SAM linker, which regulates EphA2 non-canonical signaling and cancer malignancy.</t>
  </si>
  <si>
    <t>The growth factor progranulin plays a critical role in bladder cancer by modulating tumor cell motility and invasion. Progranulin regulates remodeling of the actin cytoskeleton by interacting with drebrin, an actin binding protein that regulates tumor growth. We previously discovered that progranulin depletion inhibits epithelial-to-mesenchymal transition and markedly reduces in vivo tumor growth. Moreover, progranulin depletion sensitizes urothelial cancer cells to cisplatin treatment, further substantiating a pro-survival function of progranulin. Until recently, the progranulin signaling receptor remained unidentified, precluding a full understanding of progranulin action in tumor cell biology. We recently identified EphA2, a member of a large family of receptor tyrosine-kinases, as the functional receptor for progranulin. However, it is not established whether EphA2 plays an oncogenic role in bladder cancer. Here we demonstrate that progranulin, and not ephrin-A1, the canonical ligand for EphA2, is the predominant EphA2 ligand in bladder cancer. Progranulin evoked Akt- and Erk1/2-mediated EphA2 phosphorylation at Ser897, which could drive bladder tumorigenesis. We discovered that EphA2 depletion severely blunted progranulin-dependent motility and anchorage-independent growth, and sensitized bladder cancer cells to cisplatin treatment. We further defined the mechanisms of progranulin/EphA2-dependent motility by identifying liprin-alpha1 as a novel progranulin-dependent EphA2 interacting protein and establishing its critical role in cell motility. The discovery of EphA2 as the functional signaling receptor for progranulin and the identification of novel downstream effectors offer a new avenue for understanding the underlying mechanism of progranulin action and may constitute novel clinical and therapeutic targets in bladder cancer.</t>
  </si>
  <si>
    <t>In contrast to highly specific sensor molecules of the innate immune system, the NLRP3 receptor detects a broad variety of danger signals including pathogens. Sensing triggers intracellular NLRP3 inflammasome complex assembly to induce an inflammatory response with the primary aim to eliminate pathogens. However, several of them have developed distinct strategies to hijack NLRP3-dependent immunity. In this issue of EMBO Reports, Zhang and colleagues demonstrate that reovirus infection of airway epithelial cells promotes EphA2-dependent phosphorylation of NLRP3 that impedes the recruitment of other inflammasome components necessary for its activation [1]. This potentially uncovers a mechanism that may lead to reduced viral clearance in the lung, eventually contributing to life-threatening respiratory disease.</t>
  </si>
  <si>
    <t>Purpose: Cataract is a pathological opacification of the lens, which is still one of the leading causes of blindness in the world. Several etiologies are described, among them drug-induced cataract, for example, posterior subcapsular cataract (PSC) after steroid treatment. To investigate different mechanisms of drug-induced cataract a human three-dimensional (3D) lens in vitro model was developed, consisting of immortalized human lens epithelial cells. Methods: These cells were cultivated on 96-well, ultralow attachment plates, where they rapidly form spheroids. By gene expression analysis different markers were observed, which are important to maintain lens transparency, such as ephrin type-A receptor 2 (EphA2) or alpha-smooth muscle actin (alpha-SMA). Results: The lens epithelial cells form a spheroid within a few days and show stable expression of important lens marker, and size and viability remain stable up to 26 days in culture. The gene expression of the glucocorticoid-treated spheroids revealed a clear shift in the expression of EphA2, alpha-SMA, alphaB-crystallin (CRYAB), and heat shock protein beta-1 (HSPB1). Furthermore, the glucocorticoid treatment did not improve cell survival. Conclusions: This study proposes a useful 3D in vitro model, which expresses important lens markers and is capable of demonstrating features found in drug-induced cataracts. As the viability remains stable over long time, this model can also be used for long-term treatment. The main characteristics are the increased expression of alpha-SMA, CRYAB, and HSPB1 and the decreased expression of EphA2. The present data provide some first evidence on novel mechanisms involved in glucocorticoid-induced cataracts.</t>
  </si>
  <si>
    <t>Treatments of metastatic melanoma underwent an impressive development over the past few years, with the emergence of small molecule inhibitors targeting mutated proteins, such as BRAF, NRAS, or cKIT. However, since a significant proportion of patients acquire resistance to these therapies, new strategies are currently being considered to overcome this issue. For this purpose, melanoma cell lines with mutant BRAF, NRAS, or cKIT and with acquired resistances to BRAF, MEK, or cKIT inhibitors, respectively, were investigated using both (1)H-NMR-based metabonomic and protein microarrays. The (1)H-NMR profiles highlighted a similar go and return pattern in the metabolism of the BRAF, NRAS, and cKIT mutated cell lines. Indeed, melanoma cells exposed to mutation-specific inhibitors underwent metabolic disruptions following acute exposure but partially recovered their basal metabolism in long-term exposure, most likely acquiring resistance skills. The protein microarrays inquired about the potential cellular mechanisms used by the resistant cells to escape drug treatment, by showing decreased levels of proteins linked to the drug efficacy, especially in the downstream part of the MAPK signaling pathway. Integrating metabonomic and proteomic findings revealed some metabolic pathways (i.e., glutaminolysis, choline metabolism, glutathione production, glycolysis, oxidative phosphorylation) and key proteins (i.e., EPHA2, DUSP4, and HIF-1A) as potential targets to discard drug resistance.</t>
  </si>
  <si>
    <t>Purpose: Ultraviolet radiation from sunlight contributes to age-related cataract and skin cancer. The EPHA2 gene is implicated in both these diseases. The purpose of this study was to determine whether age-related cataract and skin cancer are associated in a cohort of older Australians. Methods: A cross-sectional study was performed using the Historical Cohort of the Registry of Senior Australians. Individuals aged &gt;/=65 years or aged &gt;/=50 years and of Aboriginal or Torres Strait Islander descent, who had an aged care eligibility assessment between July 2005 and June 2015, and had a history of cataract surgery and/or skin cancer according to the Australian Government Medicare Benefits Schedule dataset, during the 3-year period prior, were evaluated (N = 599,316). A multivariable logistic regression model was used to determine association and multiple hypothesis correction was employed. Results: Of the evaluated individuals, 87,097 (14.5%) had a history of cataract and 170,251 (28.4%) a history of skin cancer. Among those with a history of cataract, 20,497 (23.5%), 1127 (1.3%), and 14,730 (16.9%) individuals had a concurrent history of keratinocyte, melanoma, and premalignant/solar keratosis, respectively. Those with a history of cataract were 19% more likely to have a history of skin cancer (odds ratio [OR], 1.19; 95% confidence interval [CI], (1.17-1.21). Co-occurrence of keratinocyte skin cancer was 16% (OR, 1.16; 95% CI, 1.14-1.18), melanoma 21% (OR, 1.21; 95% CI, 1.13-1.29), and premalignant/solar keratosis 19% (OR, 1.19; 95% CI, 1.17-1.22) more in the presence than absence of history of cataract. Conclusions: Age-related cataract is positively associated with skin cancer and its subtypes, including premalignant lesions in an older Australian population.</t>
  </si>
  <si>
    <t>Receptor tyrosine kinases (RTKs) are single-pass membrane proteins that control vital cell processes such as cell growth, survival, and differentiation. There is a growing body of evidence that RTKs from different subfamilies can interact and that these diverse interactions can have important biological consequences. However, these heterointeractions are often ignored, and their strengths are unknown. In this work, we studied the heterointeractions of nine RTK pairs, epidermal growth factor receptor (EGFR)-EPH receptor A2 (EPHA2), EGFR-vascular endothelial growth factor receptor 2 (VEGFR2), EPHA2-VEGFR2, EPHA2-fibroblast growth factor receptor 1 (FGFR1), EPHA2-FGFR2, EPHA2-FGFR3, VEGFR2-FGFR1, VEGFR2-FGFR2, and VEGFR2-FGFR3, using a FRET-based method. Surprisingly, we found that RTK heterodimerization and homodimerization strengths can be similar, underscoring the significance of RTK heterointeractions in signaling. We discuss how these heterointeractions can contribute to the complexity of RTK signal transduction, and we highlight the utility of quantitative FRET for probing multiple interactions in the plasma membrane.</t>
  </si>
  <si>
    <t>Although a previous study suggested that erythropoietin-producing hepatoma (EPH) receptors play important roles in tumor progression and the overexpression of EPHs in cancer patients is related to poor prognoses, high-throughput gene expression profiling of EPH family members in different types and subtypes of cancers has so far not been conducted. We herein carried out a series of bioinformatic analyses on expressive profiles of every EPH member across 21 different types of clinical cancers versus matched normal tissues gathered from the Oncomine platform. We validated these results by protein expression study of all EPHs family members by The Human Protein Atlas repository. Our results uncovered the overexpression of most EPH subunits in numerous cancer types, especially the dramatic overexpression of six EPHs members, namely EPHA1, EPHA2, EPHA3, EPHA4 and EPHB1, EPHB2, EPHB3, EPHB4 in bladder, colorectal, esophageal, gastric, and prostate cancers. Furthermore, EPHB2 was specifically highly expressed in cervical cancer, EPHA3 in liver cancer, and EPHB1 in uterine cancer. Collectively, expressive profiles of these EPHs were confirmed and correlated with different cancer subtypes as potential biomarkers. This study provides useful information for further studies on cancer development and clinical treatments.</t>
  </si>
  <si>
    <t>We previously reported on the monobody E1, which specifically targets the tumor marker hEphA2. In this study, we labeled NOTA-conjugated E1 with (64)Cu ((64)Cu-NOTA-E1) and evaluated biologic characteristics. The uptake of (64)Cu-NOTA-E1 in PC3 cells (a human prostate cancer cell line) with high expression of hEphA2 increased in a time-dependent manner. In PC3 xenograft mice, (64)Cu-NOTA-E1 injected via the tail vein allowed visualization of tumors on positron emission tomography after 1 h and the highest uptake measured at 24 h post-injection. By contrast, the radioactivity of other tissues either did not increase or decreased over 24 h. This indicates that (64)Cu-NOTA-E1 has high tumor uptake and retention, with rapid clearance, and low background values in other tissues. Therefore, (64)Cu-NOTA-E1 should be suitable as a novel PET imaging agent for hEphA2-expressing tumors.</t>
  </si>
  <si>
    <t>Recently, we reported on potent EphA2 targeting compounds and demonstrated that dimeric versions of such agents can exhibit remarkably increased agonistic activity in cellular assays compared to the monomers. Here we further characterize the activity of dimeric compounds at the structural, biochemical, and cellular level. In particular, we propose a structural model for the mechanism of receptor activation by dimeric agents and characterize the effect of most potent compounds in inducing EphA2 activation and degradation in a pancreatic cancer cell line. These cellular studies indicate that the pro-migratory effects induced by the receptor can be reversed in EphA2 knockout cells, by treatment with either a dimeric natural ligand (ephrinA1-Fc), or by our synthetic agonistic dimers. Based on these data we conclude that the proposed agents hold great potential as possible therapeutics in combination with standard of care, where these could help suppressing a major driver for cell migration and tumor metastases. Finally, we also found that, similar to ephrinA1-Fc, dimeric agents cause a sustained internalization of the EphA2 receptor, hence, with proper derivatizations, these could also be used to deliver chemotherapy selectively to pancreatic tumors.</t>
  </si>
  <si>
    <t>Despite the benefits associated with radiotherapy and chemotherapy for glioblastoma (GBM) treatment, most patients experience a relapse following initial therapy. Recurrent or progressive GBM usually does not respond anymore to standard therapy, and this is associated with poor patient outcome. GBM stem cells (GSCs) are a subset of cells resistant to radiotherapy and chemotherapy and play a role in tumor recurrence. The targeting of GSCs and the identification of novel markers are crucial issues in the development of innovative strategies for GBM eradication. By differential cell SELEX (systematic evolution of ligands by exponential enrichment), we have recently described two RNA aptamers, that is, the 40L sequence and its truncated form A40s, able to bind the cell surface of human GSCs. Both aptamers were selective for stem-like growing GBM cells and are rapidly internalized into target cells. In this study, we demonstrate that their binding to cells is mediated by direct recognition of the ephrin type-A receptor 2 (EphA2). Functionally, the two aptamers were able to inhibit cell growth, stemness, and migration of GSCs. Furthermore, A40s was able to cross the blood-brain barrier (BBB) and was stable in serum in in vitro experiments. These results suggest that 40L and A40s represent innovative potential therapeutic tools for GBM.</t>
  </si>
  <si>
    <t>Bicycles are constrained bicyclic peptides that represent a promising binding modality for use in targeted drug conjugates. A phage display screen against EphA2, a receptor tyrosine kinase highly expressed in a number of solid tumors, identified a number of Bicycle families with low nanomolar affinity. A Bicycle toxin conjugate (BTC) was generated by derivatization of one of these Bicycles with the potent cytotoxin DM1 via a cleavable linker. This BTC demonstrated potent antitumor activity in vivo but was poorly tolerated, which was hypothesized to be the result of undesired liver uptake caused by poor physicochemical properties. Chemical optimization of a second Bicycle, guided by structural biology, provided a high affinity, metabolically stable Bicycle with improved physicochemical properties. A BTC incorporating this Bicycle also demonstrated potent antitumor activity and was very well tolerated when compared to the initial BTC. Phage display selection followed by chemical optimization of Bicycles can deliver potent drug conjugates with favorable pharmaceutical properties.</t>
  </si>
  <si>
    <t>Vasculogenic mimicry (VM) is linked to vascular invasion of human hepatocellular carcinoma (HCC). BMP4, one BMP family member, is upregulated in several cancers. The purpose of this report is to identify the function of BMP4 in the formation of VM in HCC and the mechanism underling this regulation. In our report, BMP4 up-regulation resulted in an increase in migration, invasion and channel-like structure formation as well as induced epithelial-mesenchymal transition (EMT) process and stem cell-associated proteins OCT4 and SOX2 expression in HCC cells. In addition, The VM-associated proteins, including EphA2, VE-cadherin and MMP2, also could be effectively enhanced by the overexpression of BMP4. Furthermore, according to the TCGA database, higher expression of BMP4 is seen in HCC in contrast to normal liver samples. Immunohistochemistry revealed that BMP4 was positively associated with VM formation, age, histological differentiation, HCC stage, and shorter survival duration. These data demonstrated that BMP4 could promote VM network formation in HCC through induction of stemness in EMT and modulating the EphA2/VE-cadherin/MMP2 signaling pathway.</t>
  </si>
  <si>
    <t>KRAS is one of the most important proto-oncogenes. Its mutations occur in almost all tumor types, and KRAS mutant cancer is still lack of effective therapy. Prenyl-binding protein phosphodiesterase-delta (PDEdelta) is required for the plasma membrane association and subsequent activation of KRAS oncogenic signaling. Recently, targeting PDEdelta has provided new promise for KRAS mutant tumors. However, the therapeutic potential of PDEdelta inhibition remains obscure. In this study, we explored how PDEdelta inhibition was responded in KRAS mutant cancer cells, and identified KRAS mutant subset responsive to PDEdelta inhibition. We first performed siRNA screen of KRAS growth dependency of a small panel of human cancer lines, and identified a subset of KRAS mutant cancer cells that were highly dependent on KRAS signaling. Among these cells, only a fraction of KRAS-dependent cells responded to PDEdelta depletion, though KRAS plasma membrane association was effectively impaired. We revealed that the persistent RAF/MEK/ERK signaling seemed responsible for the lack of response to PDEdelta depletion. A kinase array further identified that the feedback activation of EPH receptor A2 (EPHA2) accounted for the compensatory activation of RAF/MEK/ERK signaling in these cells. Simultaneous inhibition of EPHA2 and PDEdelta led to the growth inhibition of KRAS mutant cancer cells. Together, this study gains a better understanding of PDEdelta-targeted therapeutic strategy and suggests the combined inhibition of EPHA2 and PDEdelta as a potential therapy for KRAS mutant cancer.</t>
  </si>
  <si>
    <t>Spermatogonial stem cells (SSCs) undergo continuous self-renewal division in response to self-renewal factors. The present study identified ephrin type-A receptor 2 (EPHA2) on mouse SSCs and showed that supplementation of glial cell-derived neurotrophic factor (GDNF) and fibroblast growth factor 2 (FGF2), which are both SSC self-renewal factors, induced EPHA2 expression in cultured SSCs. Spermatogonial transplantation combined with magnetic-activated cell sorting or fluorescence-activated cell sorting also revealed that EPHA2 was expressed in SSCs. Additionally, ret proto-oncogene (RET) phosphorylation levels decreased following the knockdown (KD) of Epha2 expression via short hairpin ribonucleic acid (RNA). Although the present immunoprecipitation experiments did not reveal an association between RET with EPHA2, RET interacted with FGFR2. The Epha2 KD decreased the proliferation of cultured SSCs and inhibited the binding of cultured SSCs to laminin-coated plates. The Epha2 KD also significantly reduced the colonization of testis cells by spermatogonial transplantation. EPHA2 was also expressed in human GDNF family receptor alpha 1-positive spermatogonia. The present results indicate that SSCs express EPHA2 and suggest that it is a critical modifier of self-renewal signals in SSCs.</t>
  </si>
  <si>
    <t>Sterile alpha motif (SAM) domains are protein interaction modules with a helical fold. SAM-SAM interactions often adopt the mid-loop (ML)/end-helix (EH) model, in which the C-terminal helix and adjacent loops of one SAM unit (EH site) bind the central regions of another SAM domain (ML site). Herein, an original strategy to attack SAM-SAM associations is reported. It relies on the design of cyclic peptides that target a region of the SAM domain positioned at the bottom side of the EH interface, which is thought to be important for the formation of a SAM-SAM complex. This strategy has been preliminarily tested by using a model system of heterotypic SAM-SAM interactions involving the erythropoietin-producing hepatoma kinase A2 (EphA2) receptor and implementing a multidisciplinary plan made up of computational docking studies, experimental interaction assays (by NMR spectroscopy and surface plasmon resonance techniques) and conformational analysis (by NMR spectroscopy and circular dichroism). This work further highlights how only a specific balance between flexibility and rigidity may be needed to generate modulators of SAM-SAM interactions.</t>
  </si>
  <si>
    <t>Combinations of chemotherapy with immunotherapy have seen recent clinical success, including two approvals of anti-PD-1/L1 agents in combination with taxane-based chemotherapy in non-small cell lung cancer and triple-negative breast cancer. Here, we present a study on the combination activity and mechanistic rationale of a novel EphA2-targeted liposomal taxane (EphA2-ILs-DTXp) and anti-PD-1. This combination was highly active in mouse syngeneic tumor models, with complete responses observed in 3 of 5 models. In the EMT-6 tumor model, combination of EphA2-ILs-DTXp with anti-PD-1 resulted in a 60% complete response rate, with durable responses that were resistant to rechallenge. These responses were not observed in the absence of CD8(+) T cells. Characterization of the immune infiltrates in EMT-6 tumors reveals increased CD8(+) T cells, increased CD8(+) IFNgamma(+) CTLs, and an increased CD8/regulatory T-cell (Treg) ratio. These immunomodulatory effects were not observed in mice treated with a combination of docetaxel and anti-PD-1. Pharmacokinetic analysis revealed that the AUC of docetaxel was increased 15 times, from 52.1 to 785 ng/mL/hour, when delivered by EphA2-ILs-DTXp. A dose reduction study of EphA2-ILs-DTXp showed a dose-response relationship for both tumor growth inhibition and the CD8/Treg ratio. Our data indicate that synergism between docetaxel and anti-PD-1 is achievable with nanoliposomal delivery.</t>
  </si>
  <si>
    <t>To evaluate erythropoietin-producing hepatocellular carcinoma (Eph)/Eph receptor-interaction protein (ephrin) expression in oral squamous cell carcinoma (OSCC) and oral epithelial precursor lesions (OEPLs), EphA2, EphB4, and ephrinB2 were examined and compared with microvessel density (MVD) and lymphatic vessel density (LVD). Samples from 73 OSCC and 43 OEPLs patients were immunohistochemically analyzed with antibodies against EphA2, EphB4, ephrinB2, CD34, and D2-40. Results were compared with clinicopathological findings. Immunohistochemical reactivity for EphA2, EphB4, and ephrinB2 was detected in epithelial cells and some stromal vascular cells in OEPLs and OSCC, proportionately with the level of malignancy. The number of blood vessel endothelial cells stained with CD34 and lymphatic vessel endothelial cells stained with D2-40 was increased in OEPLs and OSCC. In OSCC, ephrinB2 and EphB4 exhibited significant correlation with recurrence and invasion depth, respectively. MVD was significantly lower in slight lymphocytic reaction than in prominent stromal reaction. Association was found between LVD and T classification, postoperative metastasis, survival, mode of invasion, and invasion depth. Expression of EphA2, EphB4, ephrinB2, MVD, and LVD might be associated with malignant potential of the oral epithelium. Angiogenesis and lymphangiogenesis appear to be related to progression of potentially malignant oral lesions.</t>
  </si>
  <si>
    <t>Nasopharyngeal carcinoma (NPC) is notorious for its aggressiveness and high metastatic potential. NPC patients with distant metastasis have a particularly poor prognosis; however, evaluating metastatic potential by expression profiles of primary tumors is challenging. This study aimed to investigate the association between activation of epidermal growth factor receptor (EGFR) signaling and NPC metastasis and the underlying mechanisms. We found an association between EGFR protein overexpression and intense EGFR immunostaining in NPC samples with advanced tumor node metastasis stage, clinical stage, and distant metastasis in NPC patients. Exogenous EGF stimulates NPC mobility and invasiveness in vitro. Activation of EGFR signaling prompted PKM2 translocation to the nucleus. Silencing either EGFR or PKM2 attenuates NPC cell aggressiveness in vitro and in vivo. Blocking EGFR signaling with cetuximab suppressed NPC cell invasiveness in vitro and metastatic potential in vivo. Comprehensive analyses of transcriptome profiles indicated that the EGFR-PKM2 axis activates a number of novel metastasis promoters, including F3, FOSL1, EPHA2, ANTXR2, and AKR1C2. Finally, we found that the metastasis-promoting function of the EGFR-PKM2 axis is dependent on nuclear PKM2 regulation of the transcription of metastasis-related genes, including FOSL1 and ANTXR2. Our study indicates that EGFR-PKM2 signaling promotes NPC cell invasion and metastasis through induction of FOSL1 and ANTXR2 and identifies EGFR as a promising biomarker for predicting the risk of distant metastasis.</t>
  </si>
  <si>
    <t>PURPOSE: The occurrence of vasculogenic mimicry (VM) and EphA2-mediated tumour progression are associated with poor prognosis in various solid tumours. Here, we aimed to investigate the prognostic implications of VM and its association with phosphorylated EphA2 receptor in invasive carcinoma of the breast. METHODS: The patients were stratified based on CD-31/PAS dual staining and subsequently the expression status of phospho-EphA2 (S897), FAK, phospho-ERK1/2 and Laminin 5Y2 was analysed by immunohistochemistry. Survival of patients was correlated within the stratified cohort. RESULTS: The pathologically defined VM phenotype and phospho-EphA2 (S897) expression status were significantly associated with lower disease-free survival (DFS) and overall survival (OS). Both the features were also found to be significantly associated with higher nodal status, poor Nottingham Prognostic Index (NPI) and were more prevalent in the triple-negative breast cancer (TNBC) group. Incidentally, there were no significant association between age of the patient, grade and size of the tumour with VM and phospho-EphA2 (S897). The effector molecules of phospho-EphA2 (S897) viz., Focal Adhesion Kinase (FAK), phospho-ERK1/2 and Laminin 5Y2 were significantly upregulated in the VM-positive cohort. Survival analysis revealed that the VM and phospho-EphA2 (S897) dual-positive cohort had poorest DFS [mean time = 48.313 (39.992-56.633) months] and OS [mean time = 56.692 (49.055-64.328) months]. Individually, VM-positive [Hazard Ratio (HR) 6.005; 95% confidence interval (CI) 2.002-18.018; P = 0.001 for DFS and HR 11.654; 95% CI 3.195-42.508; P &lt; 0.0001 for OS] and phospho-EphA2 (S897)-positive (HR 4.342; 95% CI 1.717-10.983; P = 0.002 for DFS and HR 5.853; 95% CI 1.663-20.602; P = 0.006 for OS) expression proved to be independent indicators of prognosis. CONCLUSION: This study evaluated tumour dependency on oncogenic EphA2 receptor regulation and VM in invasive carcinoma of the breast and their prognostic significance. Significant correlations between VM, phospho-EphA2 and several clinicopathologic parameters of breast cancer were found. Subsequently, the occurrence of VM or phospho-EphA2 expression proved to be major contributors for poor prognosis in patients with breast cancer but their simultaneous expression failed to be an independent risk factor.</t>
  </si>
  <si>
    <t>The central nervous system (CNS) encompasses the brain, spinal cord, and nerves, where both brain and spinal cord are safeguarded by the meninges. However, serious bacterial, viral, or fungal infection in the brain causes life-threatening diseases such as meningitis. Engineered nanostructures hold great promise for not only in the diagnosis but also for combating microbial drug resistance owing to their high surface area and innate antibacterial activity. We delineate several nanoparticle-based approaches to enhance the CNS delivery of drugs across the blood-brain barrier (BBB). While pathogens invade the CNS by phagocytosis or receptor (e.g., EphA2)-mediated transcytosis, most of the nanoparticles cross the BBB via receptor-mediated transcytosis (e.g., antibody, peptide, protein). We also provide our perspectives on the diagnostic pathways based on nanotechnology for the detection of pathogens in the brain, thereby opening up new therapeutic avenues.</t>
  </si>
  <si>
    <t>Ephrins can elicit either contact-mediated cell-cell adhesion or repulsion, depending on the efficiency of the removal of their ligand-receptor complexes from the cell surface, thus controlling tissue morphogenesis and oncogenic development. However, the dynamic of the turnover of newly assembled ephrin-Eph complexes during cell-cell interactions remains mostly unexplored. Here, we show that ephrin-A1-EphA2 complexes are locally formed at the tip of the filopodia, at cell-to-cell contacts. Clusters of ephrin-A1 from donor cells surf on filopodia associated to EphA2-bearing subdomains of acceptor cells. Full-length ephrin-A1 is transferred to acceptor cells by trans-endocytosis through a proteolysis-independent mechanism. Trans-endocytosed ephrin-A1 bound to its receptor enables signaling to be emitted from endo-lysosomes of acceptor cells. Localized trans-endocytosis of ephrin-A1 sustains contact-mediated repulsion on cancer cells. Our results uncover the essential role played by local concentration at the tip of filopodia and the trans-endocytosis of full-length ephrin to maintain long-lasting ephrin signaling.</t>
  </si>
  <si>
    <t>Many human malignancies require extracellular arginine (Arg) for survival because the key enzyme for de novo Arg biosynthesis, argininosuccinate synthetase 1 (ASS1), is silenced. Recombinant arginine deiminase (ADI-PEG20), which digests extracellular Arg, has been in clinical trials for treating ASS1-negative tumors. Reactivation of ASS1 is responsible for the treatment failure. We previously demonstrated that ASS1 reactivation is transcriptionally regulated by c-Myc via the upstream Gas6-Axl tyrosine kinase (RTK) signal. Here, we report that another RTK EphA2 is coactivated via PI3K-ERK/RSK1 pathway in a ligand-independent mechanism. EphA2 is also regulated by c-Myc. Moreover, we found that knockdown Axl upregulates EphA2 expression, demonstrating cross-talk between these RTKs. ADI(R) cell lines exhibits enhanced sensitivities to nutrient deprivation such as charcoal-stripped FBS and multiple RTK inhibitor foretinib but resistance to EGFR inhibitors. Knockdown EphA2, and to lesser extent, Axl, overcomes EGFRi resistance. c-Myc inhibitor JQ1 can also sensitize ADI(R) cells to ADI-PEG20. This study elucidates molecular interactions of multiple RTKs in Arg-stress response and offers approaches for developing strategies of overcoming ADI-PEG20 resistance.</t>
  </si>
  <si>
    <t>Biliary tract cancers constitute approximately 3% of gastrointestinal malignancies with poor prognosis. Surgical therapy is the main form of treatment in localised disease; however, for patients with advanced stage or unresectable disease, locoregional and systemic chemotherapeutics are primary treatment options. Although the combination of gemcitabine and cisplatin is a standard regimen of choice, there are no consensus guidelines that help in choosing an appropriate second-line therapy. Substantial progress has been made in the past decade to understand the tumorigenesis and genetic landscape of each biliary tract cancer subtype, which facilitates precision medicine for this cancer. Common genes implicated in biliary tract cancer tumorigenesis include IDH1, IDH2, FGFR1, FGFR2, FGFR3, EPHA2, BAP1, ARID1B, ELF3, PBRM1, PRKACA, PRKACB, HER2, and BRAF. With the advancements in molecular pathogenesis of biliary tract cancer, especially in an era of personalised medicine, many questions are yet to be answered in advanced stages of the cancer: what subset of patients might benefit from second-line drugs, how to choose an optimal second-line regimen, and their effects on quality of life. This Review seeks to summarise available literature and discuss the potential second-line systemic therapy options for advanced biliary tract cancer on the basis of advancements of our knowledge on molecular pathogenesis and tumorigenesis.</t>
  </si>
  <si>
    <t>Immunotoxin therapy is one of the immunotherapy strategies providing a new, effective and high potency treatment against various cancers. Breast cancer is the most common cancer among women in many countries. The EPH receptors are a large part of tyrosine kinase receptors family and play an effective role in tumor development and angiogenesis. Among EPH receptors, EPHA2 is more commonly well-known and widely expressed in many cancers like breast cancer. In this study, we evaluated the specification of a designed immunotoxin formed by EPHA2-specific scfv linked with PE38KDEL on EPHA2-overexpressing breast cancer cell line. This new scfv-based recombinant immunotoxin was studied in terms of features such as binding potency, cytotoxicity effects, apoptosis induction ability, and internalization. The flow cytometry results showed that the immunotoxin can significantly (approximately 99%) bind to EPHA2-overexpressing breast cancer cell line (MDA-MB-231) in a low concentration (2.5 ng/ul) while cannot significantly bind to the normal cell line (HEK-293) or even EPHA2-very low expressing cell line (MCF-7). Using the MTT assay and Annexin V/Propidium iodide (PI) double staining method by flow cytometry, we observed significant killing and apoptosis induction of the MDA-MB-231 cells at different concentrations. Immunotoxin tracking by confocal microscopy at 2 h and 6 h revealed a massive presence of immunotoxin in the cytoplasm. Finally, given the in vitro results, it seems that this immunotoxin is competent enough to serve as a good candidate for in vivo studies to further explore the possibility of breast cancer treatment.</t>
  </si>
  <si>
    <t>Vasculogenic mimicry (VM) is the alternative process of forming vessel-like networks by aggressive tumor cells, and it has an important role in tumor survival, growth, and metastasis. Epigallocatechin-3-gallate (EGCG) is well known to have diverse bioactivities including anti-cancer effects. However, the efficacy of EGCG on VM is elusive. In this study, we explored whether and how EGCG affects VM in human prostate cancer (PCa) PC-3 cells. Cell viability was measured by 3-(4,5-dimethylthiazol-2-yl)-2,5-diphenyltetrazolium bromide (MTT) assay. Invasive and VM formation abilities were assessed by an invasion assay and a three-dimensional (3D) culture VM tube formation assay, respectively. Western blots were carried out. An immunofluorescence assay was performed to detect nuclear twist expression. EGCG effectively inhibited the invasive ability, as well as tubular channel formation, without affecting cell viability. EGCG significantly downregulated the expression of vascular endothelial cadherin (VE-cadherin) and its transcription factor, twist, N-cadherin, vimentin, phosphor-AKT, and AKT, but not phospho-erythropoietin-producing hepatocellular receptor A2 (EphA2) and EphA2. In addition, EGCG diminished the nuclear localization of twist. Treatment with SC79, an AKT activator, effectively rescued EGCG-inhibited VM formation. These results demonstrated for the first time that EGCG causes marked suppression of VM through inhibiting the twist/VE-cadherin/AKT pathway in human PCa PC-3 cells.</t>
  </si>
  <si>
    <t>BACKGROUND: Recent evidence has found that lncRNA small nucleolar RNA host gene 16 (SNHG16) was associated with cell carcinogenesis in NSCLC. Here, we further investigated the precise functions and mechanisms of SNHG16 in NSCLC progression. METHODS: The expression of SNHG16, microRNA (miR)-520a-3p and EPH Receptor A2 (EphA2) was measured using quantitative real-time polymerase chain reaction and western blot, respectively. Cell proliferation was determined using 3-(4, 5)-dimethylthiahiazo (-z-y1)-3, 5-di-phenytetrazoliumromide (MTT) assay. The migrated and invaded cells were measured by Transwell assay. Flow cytometry was used to detect apoptotic cells. The interaction between miR-520a-3p and SNHG16 or EphA2 was confirmed using a dual-luciferase reporter assay. RESULTS: We found that SNHG16 was upregulated in NSCLC tissues and cell lines, knockdown of SNHG16 inhibited cell proliferation, migration, invasion and induced apoptosis in vitro as well as suppressed tumor growth in vivo. MiR-520a-3p directly bound to SNHG16 and miR-520a-3p, and SNHG16 acted as a ceRNA in regulating EphA2 through competitively binding to miR-520a-3p. Additionally, rescue assay exhibited the anticancer activity mediated by SNHG16 knockdown on NSCLC could be reversed by miR-520a-3p inhibition or EphA2 overexpression. CONCLUSION: SNHG16 promoted NSCLC development by regulating the miR-520a-3p/EphA2 axis, suggesting novel insights for the pathogenesis of NSCLC and new potential therapeutic targets for the treatment of NSCLC. KEY POINTS: Knockdown of SNHG16 inhibited NSCLC cell proliferation, migration, invasion and induced apoptosis in vitro as well as suppressed tumor growth in vivo. SNHG16 directly interacted with miR-520a-3p. EphA2 was a target of miR-520a-3p. SNHG16 could regulate the expression of EphA2 by binding to miR-520a-3p. SNHG16 promoted NSCLC development by regulating the miR-520a-3p/EphA2 axis.</t>
  </si>
  <si>
    <t>Recent studies have revealed that feed-forward loops (FFLs) as regulatory motifs have synergistic roles in cellular systems and their disruption may cause diseases including cancer. FFLs may include two regulators such as transcription factors (TFs) and microRNAs (miRNAs). In this study, we extensively investigated TF and miRNA regulation pairs, their FFLs, and TF-miRNA mediated regulatory networks in two major types of testicular germ cell tumors (TGCT): seminoma (SE) and non-seminoma (NSE). Specifically, we identified differentially expressed mRNA genes and miRNAs in 103 tumors using the transcriptomic data from The Cancer Genome Atlas. Next, we determined significantly correlated TF-gene/miRNA and miRNA-gene/TF pairs with regulation direction. Subsequently, we determined 288 and 664 dysregulated TF-miRNA-gene FFLs in SE and NSE, respectively. By constructing dysregulated FFL networks, we found that many hub nodes (12 out of 30 for SE and 8 out of 32 for NSE) in the top ranked FFLs could predict subtype-classification (Random Forest classifier, average accuracy &gt;/=90%). These hub molecules were validated by an independent dataset. Our network analysis pinpointed several SE-specific dysregulated miRNAs (miR-200c-3p, miR-25-3p, and miR-302a-3p) and genes (EPHA2, JUN, KLF4, PLXDC2, RND3, SPI1, and TIMP3) and NSE-specific dysregulated miRNAs (miR-367-3p, miR-519d-3p, and miR-96-5p) and genes (NR2F1 and NR2F2). This study is the first systematic investigation of TF and miRNA regulation and their co-regulation in two major TGCT subtypes.</t>
  </si>
  <si>
    <t>Receptor tyrosine kinases (RTKs) inhibitors' activity in advanced osteosarcoma is significant but short-lived. To prevent or at least delay drug resistance, we explored a vertical inhibition by combining drugs acting at different levels of the RTK pathways (pazopanib + trametinib). We studied pazopanib + trametinib antitumor activity both in vitro and in vivo (MNNG-HOS and KHOS xenografts in NOD/SCID mice) investigating the molecular mechanisms and potential escapes. The involvement of MAPK-PI3K pathways was validated by Nanostring technology, western blot and by silencing/overexpression experiments. Pazopanib targets were expressed on seven osteosarcoma cell lines and their pathways were activated. Pazopanib + trametinib exhibited synergistic antitumor activity by inducing apoptosis and inhibiting ERK1/2 and Akt. In vivo antitumor activity was shown in osteosarcoma-bearing mice. The drug combination significantly down-modulated RTK Ephrin Type-A Receptor 2 (EphA2) and Interleukin-7 Receptor (IL-7R), whereas induced mitogen-activated protein-kinase kinase (MAPKK) MEK6. EphA2 silencing significantly reduced osteosarcoma cell proliferation and migration, while impeding MEK6 up-regulation in the treated cells significantly increased the antitumor effect of the studied drugs. Moreover, the up-regulation of MEK6 reduced combination activity. Pazopanib + trametinib demonstrated synergistic antitumor effects in osteosarcoma models through ERK and Akt inhibition and EphA2 and IL-7R down-modulation. MEK6 up-regulation might evoke escaping mechanism.</t>
  </si>
  <si>
    <t>The EphA2 receptor has been validated in animal models as new target for treating tumors depending on angiogenesis and vasculogenic mimicry. In the present work, we extended our current knowledge on structure-activity relationship (SAR) data of two related classes of antagonists of the EphA2 receptor, namely 5beta-cholan-24-oic acids and 5beta-cholan-24-oyl l-beta-homotryptophan conjugates, with the aim to develop new antiangiogenic compounds able to efficiently prevent the formation of blood vessels. As a result of our exploration, we identified UniPR505, N-[3alpha-(Ethylcarbamoyl)oxy-5beta-cholan-24-oyl]-l-beta-homo-tryptophan (compound 14), as a submicromolar antagonist of the EphA2 receptor capable to block EphA2 phosphorylation and to inhibit neovascularization in a chorioallantoic membrane (CAM) assay.</t>
  </si>
  <si>
    <t>Oral defense should be able to sense the burden of, and distinguish between fungal commensals and pathogens, so that an adequate inflammatory response can be set up. Recently, Ephrin type-A receptor 2 (EphA2) was identified on oral epithelial cells and neutrophils that recognizes Candida albicans and induces adaptive protective host responses against this organism. The studies have increased our knowledge of how epithelial cells and neutrophils contribute to host defense against oral yeast infection.</t>
  </si>
  <si>
    <t>C1GALT1 controls the crucial step of GalNAc-type O-glycosylation and is associated with both physiologic and pathologic conditions, including cancers. EPH receptors comprise the largest family of receptor tyrosine kinases (RTKs) and modulate a diverse range of developmental processes and human diseases. However, the role of C1GALT1 in the signaling of EPH receptors remains largely overlooked. Here, we showed that C1GALT1 high expression in gastric adenocarcinomas correlated with adverse clinicopathologic features and is an independent prognostic factor for poor overall survival. Silencing or loss of C1GALT1 inhibited cell viability, migration, invasion, tumor growth and metastasis, as well as increased apoptosis and cytotoxicity of 5-fluorouracil in AGS and MKN45 cells. Phospho-RTK array and western blot analysis showed that C1GALT1 depletion suppressed tyrosine phosphorylation of EPHA2 induced by soluble Ephrin A1-Fc. O-glycans on EPHA2 were modified by C1GALT1 and both S277A and T429A mutants, which are O-glycosites on EPHA2, dramatically enhanced phosphorylation of Y588, suggesting that not only overall O-glycan structures but also site-specific O-glycosylation can regulate EPHA2 activity. Furthermore, depletion of C1GALT1 decreased Ephrin A1-Fc induced migration and reduced Ephrin A1 binding to cell surfaces. The effects of C1GALT1 knockdown or knockout on cell invasiveness in vitro and in vivo were phenocopied by EPHA2 knockdown in gastric cancer cells. These results suggest that C1GALT1 promotes phosphorylation of EPHA2 and enhances soluble Ephrin A1-mediated migration primarily by modifying EPHA2 O-glycosylation. Our study highlights the importance of GalNAc-type O-glycosylation in EPH receptor-regulated diseases and identifies C1GALT1 as a potential therapeutic target for gastric cancer.</t>
  </si>
  <si>
    <t>To investigate the VE-cadherin-based intercellular crosstalk in tumor cells, a fusion protein consisting of a human VE-cadherin extracellular domain and an immunoglobulin G Fc region (hVE-cad-Fc) was prepared as an artificial extracellular matrix (ECM) for the culture of hepatocellular carcinoma cells (Bel7402 cells). Compared with cells cultured on TCPS and collagen coated plates, the Bel7402 cells cultured on a series concentration of hVE-cad-Fc coated plates showed elongated morphology, inhibited proliferation, and significantly enhanced migration and secretion of ECM compounds and cytokines in a concentration-dependent manner. When the concentration of hVE-cad-Fc reached 15 mug mL-1, the Bel7402 cells formed a patterned network with positive-staining of PAS. The high-density hVE-cad-Fc substrate markedly elevated the expression of endogenous VE-cadherin and EphA2, and subsequently activated the intracellular signal transduction pathways including VE-cadherin/PI3K/MMPs and VE-cadherin/EphA2/FAK/p-VE-cadherin axes as well as epithelial-mesenchymal transition (EMT). Therefore, the high-density hVE-cad-Fc substrate was able to induce the vasculogenic mimicry (VM) formation of Bel7402 cells, and exhibit the potential for the construction of an in vitro tumor model of VM. Moreover, hVE-cad-Fc appeared to be a promising candidate for the investigation of VE-cadherin mediated cell-cell interactions in tumor development.</t>
  </si>
  <si>
    <t>Gastric cancer (GC) remains the third leading cause of cancer-related death despite several improvements in targeted therapy. There is therefore an urgent need to investigate new treatment strategies, including the identification of novel biomarkers for patient stratification. In this study, we evaluated the effect of FDA-approved kinase inhibitors on GC. Through a combination of cell growth, migration and invasion assays, we identified dasatinib as an efficient inhibitor of GC proliferation. Mass-spectrometry-based selectivity profiling and subsequent knockdown experiments identified members of the SRC family of kinases including SRC, FRK, LYN and YES, as well as other kinases such as DDR1, ABL2, SIK2, RIPK2, EPHA2, and EPHB2 as dasatinib targets. The expression levels of the identified kinases were investigated on RNA and protein level in 200 classified tumor samples from patients, who had undergone gastrectomy, but had received no treatment. Levels of FRK, DDR1 and SRC expression on both mRNA and protein level were significantly higher in metastatic patient samples regardless of the tumor stage, while expression levels of SIK2 correlated with tumor size. Collectively, our data suggest dasatinib for treatment of GC based on its unique property, inhibiting a small number of key kinases (SRC, FRK, DDR1 and SIK2), highly expressed in GC patients.</t>
  </si>
  <si>
    <t>Helicobacter pylori, a stomach-colonizing Gram-negative bacterium, is the main etiological factor of various gastroduodenal diseases, including gastric adenocarcinoma. By establishing a life-long infection of the gastric mucosa, H. pylori continuously activates host-signaling pathways, in particular those associated with receptor tyrosine kinases. Using two different gastric epithelial cell lines, we show that H. pylori targets the receptor tyrosine kinase EPHA2. For long periods of time post-infection, H. pylori induces EPHA2 protein downregulation without affecting its mRNA levels, an effect preceded by receptor activation via phosphorylation. EPHA2 receptor downregulation occurs via the lysosomal degradation pathway and is independent of the H. pylori virulence factors CagA, VacA, and T4SS. Using small interfering RNA, we show that EPHA2 knockdown affects cell-cell and cell-matrix adhesion, invasion, and angiogenesis, which are critical cellular processes in early gastric lesions and carcinogenesis mediated by the bacteria. This work contributes to the unraveling of the underlying mechanisms of H. pylori-host interactions and associated diseases. Additionally, it raises awareness for potential interference between H. pylori infection and the efficacy of gastric cancer therapies targeting receptors tyrosine kinases, given that infection affects the steady-state levels and dynamics of some receptor tyrosine kinases (RTKs) and their signaling pathways.</t>
  </si>
  <si>
    <t>Metastatic cancers commonly activate adaptive chemotherapy resistance, attributed to both microenvironment-dependent phenotypic plasticity and genetic characteristics of cancer cells. However, the contribution of chemotherapy itself to the non-genetic resistance mechanisms was long neglected. Using high-grade serous ovarian cancer (HGSC) patient material and cell lines, we describe here an unexpectedly robust cisplatin and carboplatin chemotherapy-induced ERK1/2-RSK1/2-EphA2-GPRC5A signaling switch associated with cancer cell intrinsic and acquired chemoresistance. Mechanistically, pharmacological inhibition or knockdown of RSK1/2 prevented oncogenic EphA2-S897 phosphorylation and EphA2-GPRC5A co-regulation, thereby facilitating a signaling shift to the canonical tumor-suppressive tyrosine phosphorylation and consequent downregulation of EphA2. In combination with platinum, RSK inhibitors effectively sensitized even the most platinum-resistant EphA2(high) , GPRC5A(high) cells to the therapy-induced apoptosis. In HGSC patient tumors, this orphan receptor GPRC5A was expressed exclusively in cancer cells and associated with chemotherapy resistance and poor survival. Our results reveal a kinase signaling pathway uniquely activated by platinum to elicit adaptive resistance. They further identify GPRC5A as a marker for abysmal HGSC outcome and putative vulnerability of the chemo-resistant cells to RSK1/2-EphA2-pS897 pathway inhibition.</t>
  </si>
  <si>
    <t>Enlarged vestibular aqueduct (EVA) is one of the most commonly identified inner ear malformations in hearing loss patients including Pendred syndrome. While biallelic mutations of the SLC26A4 gene, encoding pendrin, causes non-syndromic hearing loss with EVA or Pendred syndrome, a considerable number of patients appear to carry mono-allelic mutation. This suggests faulty pendrin regulatory machinery results in hearing loss. Here we identify EPHA2 as another causative gene of Pendred syndrome with SLC26A4. EphA2 forms a protein complex with pendrin controlling pendrin localization, which is disrupted in some pathogenic forms of pendrin. Moreover, point mutations leading to amino acid substitution in the EPHA2 gene are identified from patients bearing mono-allelic mutation of SLC26A4. Ephrin-B2 binds to EphA2 triggering internalization with pendrin inducing EphA2 autophosphorylation weakly. The identified EphA2 mutants attenuate ephrin-B2- but not ephrin-A1-induced EphA2 internalization with pendrin. Our results uncover an unexpected role of the Eph/ephrin system in epithelial function.</t>
  </si>
  <si>
    <t>Embryonic Stem Cell (ESC) differentiation requires complex cell signalling network dynamics, although the key molecular events remain poorly understood. Here, we use phosphoproteomics to identify an FGF4-mediated phosphorylation switch centred upon the key Ephrin receptor EPHA2 in differentiating ESCs. We show that EPHA2 maintains pluripotency and restrains commitment by antagonising ERK1/2 signalling. Upon ESC differentiation, FGF4 utilises a bimodal strategy to disable EPHA2, which is accompanied by transcriptional induction of EFN ligands. Mechanistically, FGF4-ERK1/2-RSK signalling inhibits EPHA2 via Ser/Thr phosphorylation, whilst FGF4-ERK1/2 disrupts a core pluripotency transcriptional circuit required for Epha2 gene expression. This system also operates in mouse and human embryos, where EPHA receptors are enriched in pluripotent cells whilst surrounding lineage-specified trophectoderm expresses EFNA ligands. Our data provide insight into function and regulation of EPH-EFN signalling in ESCs, and suggest that segregated EPH-EFN expression coordinates cell fate with compartmentalisation during early embryonic development.</t>
  </si>
  <si>
    <t>Erythropoietin-producing hepatocellular receptors (Eph) promote the onset and sustain the progression of cancers such as colorectal cancer (CRC), in which the A2 subtype of Eph receptor expression has been shown to correlate with a poor prognosis and has been identified as a promising therapeutic target. Herein, we investigated, in vitro and in vivo, the effects of treatment with GLPG1790, a potent pan-Eph inhibitor. The small molecule has selective activity against the EphA2 isoform in human HCT116 and HCT15 CRC cell lines expressing a constitutively active form of RAS concurrently with a wild-type or mutant form of p53, respectively. GLPG1790 reduced EPHA2 phosphorylation/activation and induced G1/S cell-cycle growth arrest by downregulating the expression of cyclin E and PCNA, while upregulating p21(Waf1/Cip1) and p27(Cip/Kip). The inhibition of ephrin signaling induced quiescence in HCT15 and senescence in HCT116 cells. While investigating the role of CRC-related, pro-oncogenic p53 and RAS pathways, we found that GLPG1790 upregulated p53 expression and that silencing p53 or inhibiting RAS (human rat sarcoma)/ERKs (extracellular signal-regulated kinase) signaling restrained the ability of GLPG1790 to induce senescence in HCT116 cells. On the other hand, HCT15 silencing of p53 predisposed cells to GLPG1790-induced senescence, whilst no effects of ERK inhibition were observed. Finally, GLPG1790 hindered the epithelial-mesenchymal transition, reduced the migratory capacities of CRC, and affected tumor formation in xenograft models in vivo more efficiently using HCT116 than HCT15 for xenografts. Taken together, our data suggest the therapeutic potential of GLPG1790 as a signal transduction-based therapeutic strategy in to treat CRC.</t>
  </si>
  <si>
    <t>Disruption of blood-brain barrier (BBB) function is a key feature of cerebral malaria. Increased barrier permeability occurs due to disassembly of tight and adherens junctions between endothelial cells, yet the mechanisms governing junction disassembly and vascular permeability during cerebral malaria remain poorly characterized. We found that EphA2 is a principal receptor tyrosine kinase mediating BBB breakdown during Plasmodium infection. Upregulated on brain microvascular endothelial cells in response to inflammatory cytokines, EphA2 is required for the loss of junction proteins on mouse and human brain microvascular endothelial cells. Furthermore, EphA2 is necessary for CD8+ T cell brain infiltration and subsequent BBB breakdown in a mouse model of cerebral malaria. Blocking EphA2 protects against BBB breakdown highlighting EphA2 as a potential therapeutic target for cerebral malaria.</t>
  </si>
  <si>
    <t>Mechanical cues from the extracellular matrix (ECM) regulate various cellular processes via distinct mechanotransduction pathways. In breast cancer, increased ECM stiffness promotes epithelial-to-mesenchymal transition (EMT), cell invasion, and metastasis. Here, we identify a mechanosensitive EPHA2/LYN protein complex regulating EMT and metastasis in response to increasing ECM stiffness during tumor progression. High ECM stiffness leads to ligand-independent phosphorylation of ephrin receptor EPHA2, which recruits and activates the LYN kinase. LYN phosphorylates the EMT transcription factor TWIST1 to release TWIST1 from its cytoplasmic anchor G3BP2 to enter the nucleus, thus triggering EMT and invasion. Genetic and pharmacological inhibition of this pathway prevents breast tumor invasion and metastasis in vivo. In human breast cancer samples, activation of this pathway correlates with collagen fiber alignment, a marker of increasing ECM stiffness. Our findings reveal an EPHA2/LYN/TWIST1 mechanotransduction pathway that responds to mechanical signals from the tumor microenvironment to drive EMT, invasion, and metastasis.</t>
  </si>
  <si>
    <t>Background: Human mesenchymal stromal cells (MSCs) phenotypically share their positive expression of the International Society for Cell and Gene Therapy (ISCT) markers CD73, CD90 and CD105 with fibroblasts. Fibroblasts are often co-isolated as an unwanted by-product from biopsy and they can rapidly overgrow the MSCs in culture. Indeed, many other surface markers have been proposed, though no unique MSC specific marker has been identified yet. Quantitative PCR (qPCR) is a precise, efficient and rapid method for gene expression analysis. To identify a marker suitable for accurate MSC characterisation, qPCR was exploited. Methods and results: Two commercially obtained bone marrow (BM) derived MSCs and an hTERT immortalised BM-MSC line (MSC-TERT) have been cultured for different days and at different oxygen levels before RNA extraction. Together with RNA samples previous extracted from umbilical cord derived MSCs and MSC-TERT cells cultured in 2D or 3D, this heterogeneous sample set was quantitatively analysed for the expression levels of 18 candidate MSC marker genes. The expression levels in MSCs were compared with the expression levels in fibroblasts to verify the differentiation capability of these genes between MSCs and fibroblasts. None of the ISCT markers could differentiate between fibroblasts and MSCs. A total of six other genes (ALCAM, CLIC1, EDIL3, EPHA2, NECTIN2, and TMEM47) were identified as possible biomarkers for accurate identification of MSCs. Conclusion: Justified by considerations on expression level, reliability and specificity, Activated-Leukocyte Cell Adhesion Molecule (ALCAM) was the best candidate for improving the biomarker set of MSC identification.</t>
  </si>
  <si>
    <t>EphA2 (EPH receptor A2) (erythropoietinproducing hepatocellular receptor tyrosine kinase subtype A2) plays a crucial role in human cancers, and is a promising target for the development of new anticancer drugs. In this study, we showed that the interaction of Annexin A1 (ANXA1) and EphA2 increased EphA2 stability by inhibiting its proteasome degradation in gastric cancer (GC) and colon cancer (CC) cells, and the amino acid residues 2030 and 2830 of ANXA1 N terminal were responsible for binding and stabilizing EphA2. Based on the amino acid residues of ANXA1 responsible for binding EphA2, we developed ANXA1derived 3 amino acidlong (SKG) and 11 amino acidlong peptides (EYVQTVKSSKG) in fusion to cellpenetrating peptide, named as A1(2830) and A1(2030) respectively, and found that A1(2830) and A1(2030) blocked the binding of ANXA1 with EphA2, targeted EphA2 degradation, and suppressed the growth of GC and CC cells in vitro and in mice. Our data demonstrated that ANXA1 was able to bind and stabilize EphA2 in GC and CC cells, and disruption of ANXA1EphA2 interaction by the two ANXA1derived peptides inhibited the growth of GC and CC cells by targeting EphA2 degradation, presenting a potential strategy for treating GC and CC with these peptides.</t>
  </si>
  <si>
    <t>Pancreatic cancer (PC) is the fourth most common cause of cancerrelated mortality worldwide and is characterized by high invasiveness and early metastasis. To identify novel diagnostic markers, the present study aimed to understand the mechanism underlying PC progression. The present study demonstrated that exosomes derived from the highly metastatic Panc1 PC cell line were internalized by a low metastatic cell line, resulting in increased migration of the latter. Proteomics analysis further revealed that the receptor tyrosine kinase Eph receptor A2 (EphA2) was overexpressed in the Panc1 exosomes, and these Exo_EphA2 had the ability to transfer metastatic potential to recipient cells. Consistent with this, circulating Exo_EphA2 levels were higher in patients with PC compared with healthy controls. Taken together, these results indicated that Exo_EphA2 acts an oncogene in PC and is a potential tumor maker for PC diagnosis.</t>
  </si>
  <si>
    <t>The Eph (erythropoietin-producing human hepatocellular) receptors form the largest known subfamily of receptor tyrosine kinases. These receptors interact with membrane-bound ephrin ligands via direct cell-cell interactions resulting in bi-directional activation of signal pathways. Importantly, the Eph receptors play critical roles in embryonic tissue organization and homeostasis, and in the maintenance of adult processes such as long-term potentiation, angiogenesis, and stem cell differentiation. The Eph receptors also display properties of both tumor promoters and suppressors depending on the cellular context. Characterization of EphA2 receptor in regard to EphA2 dysregulation has revealed associations with various pathological processes, especially cancer. The analysis of various tumor types generally identify EphA2 receptor as overexpressed and/or mutated, and for certain types of cancers EphA2 is linked with poor prognosis and decreased patient survival. Thus, here we highlight the role of EphA2 in malignant tissues that are specific to cancer; these include glioblastoma multiforme, prostate cancer, ovarian and uterine cancers, gastric carcinoma, melanoma, and breast cancer. Due to its large extracellular domain, therapeutic targeting of EphA2 with monoclonal antibodies (mAbs), which may function as inhibitors of ligand activation or as molecular agonists, has been an oft-attempted strategy. Therefore, we review the most current mAb-based therapies against EphA2 expressing cancers currently in pre-clinical and/or clinical stages. Finally, we discuss the latest peptides and cyclical-peptides that function as selective agonists for EphA2 receptor.</t>
  </si>
  <si>
    <t>Ephrin type-A receptor 2 (EPHA2) is a receptor tyrosine kinase (RTK), whose over-expression has been observed in a variety of cancers, including breast cancer. EPHA2 expression may be causally related to tumorigenesis; therefore, it is important to understand how EPHA2 gene (EPHA2) expression is regulated. Here, we report that EPHA2 antisense RNA (EPHA2-AS), a natural antisense transcript, is an important modulator of EPHA2 mRNA levels. EPHA2-AS is a approximately 1.8 kb long non-coding RNA (lncRNA) with a poly(A) tail that encodes two splice variants, EPHA2-AS1/2. They are constitutively expressed in a concordant manner with EPHA2 mRNA in human breast adenocarcinoma cell lines and in patient samples, with the highest levels detected in the triple-negative breast cancer (TNBC) subtype. The silencing of EPHA2-AS1/2 by a sense oligonucleotide or over-expression of an antisense oligoribonucleotide, which were both designed from the EPHA2 mRNA region (nt 2955-2974) targeted by AS1/2, showed that EPHA2-AS1/2 modulated EPHA2 mRNA levels by interacting with the specific AS1/2-complementary region in the mRNA. The EPHA2-AS1/2 did not prevent microRNAs from acting on the relevant microRNA response elements shared by EPHA2-AS1/2 and EPHA2 mRNA. Our studies demonstrate a crucial role played by EPHA2-AS1/2 in modulating EPHA2 mRNA levels, and hence production of EPHA2 protein, a key oncogenic RTK that contributes to the tumorigenesis of TNBC cells.</t>
  </si>
  <si>
    <t>The EphA2 tyrosine kinase receptor is highly expressed in several types of solid tumors. In our recent studies, we targeted EphA2 in pancreatic cancer with agonistic agents and demonstrated that suppression of EphA2 significantly reduced cancer-cell migration in cell-based assays. In the present study, we focused on targeting EphA2 in prostate cancer. While not all prostate cancers express EphA2, we showed that enzalutamide induced EphA2 expression in prostate cancer cells and in a patient-derived xenograft (PDX) animal model, which provides further impetus to target EphA2 in prostate cancer. Western blot studies showed that agonistic dimeric synthetic (135H12) and natural (ephrinA1-Fc) ligands effectively degraded EphA2 receptor in the prostate cancer cell line PC-3. The agents also delayed cell migration of prostate cancer (PC-3) cells, while an in vivo PC-3 orthotopic metastatic nude-mouse model also revealed that administration of ephrinA1-Fc or 135H12 strongly reduced metastases. The present study further validates EphA2 as an important target in metastatic prostate cancer treatment. Our results should incentivize further efforts aimed at developing potent and effective EphA2 synthetic agonistic agents for the treatment of EphA2-driven aggressive metastatic tumors including prostate, pancreatic, and breast cancer.</t>
  </si>
  <si>
    <t>Current treatment modalities for disseminated cutaneous malignant melanoma (CMM) improve survival, however disease progression commonly ensues. In a previous study we identified afatinib and crizotinib in combination as a novel potential therapy for CMM independent of BRAF/NRAS mutation status. Herein, we elucidate the underlying mechanisms of the combination treatment effect to find biomarkers and novel targets for development of therapy that may provide clinical benefit by proteomic analysis of CMM cell lines and xenografts using mass spectrometry based analysis and reverse phase protein array. Identified candidates were validated using immunoblotting or immunofluorescence. Our analysis revealed that mTOR/Insulin signaling pathways were significantly decreased by the afatinib and crizotinib combination treatment. Both in vitro and in vivo analyses showed that the combination treatment downregulated pRPS6KB1 and pRPS6, downstream of mTOR signaling, and IRS-1 in the insulin signaling pathway, specifically ablating IRS-1 nuclear signal. Silencing of RPS6 and IRS-1 alone had a similar effect on cell death, which was further induced when IRS-1 and RPS6 were concomitantly silenced in the CMM cell lines. Silencing of IRS-1 and RPS6 resulted in reduced sensitivity towards combination treatment. Additionally, we found that IRS-1 and RPS6KB1 expression levels were increased in advanced stages of CMM clinical samples. We could demonstrate that induced resistance towards combination treatment was reversible by a drug holiday. CD171/L1CAM, mTOR and PI3K-p85 were induced in the combination resistant cells whereas AXL and EPHA2, previously identified mediators of resistance to MAPK inhibitor therapy in CMM were downregulated. We also found that CD171/L1CAM and mTOR were increased at progression in tumor biopsies from two matched cases of patients receiving targeted therapy with BRAFi. Overall, these findings provide insights into the molecular mechanisms behind the afatinib and crizotinib combination treatment effect and leverages a platform for discovering novel biomarkers and therapy regimes for CMM treatment.</t>
  </si>
  <si>
    <t>BACKGROUND: The downregulation of microRNA (miR)-451a has been reported in bladder cancer (BCa) tissues. Herein, we elucidated the role of miR-451a in BCa with the involvement of DNA methyltransferase 3B (DNMT3B). METHODS: We first screened the differentially expressed miRNAs from the serum of 12 BCa patients and 10 healthy controls in the BCa database GSE113486. Subsequently, we detected miR-451a expression and CpG island methylation of the promoter in BCa cells T24 and 5637 with DNMT3B knockdown. The downstream mRNAs of miR-451a were predicted by bioinformatics and KEGG enrichment analysis. Afterwards, the expression patterns of DNMT3B, miR-451a and erythropoietin-producing hepatocellular receptor tyrosine kinase class A2 (EPHA2) were altered in BCa cells to test the ability of cell proliferation, apoptosis, migration as well as invasion. Finally, the effect of miR-451a and DNMT3B was evaluated in vivo. RESULTS: miR-451a was significantly reduced in serum of BCa patients and cell lines. Moreover, the expression of DNMT3B in BCa cells was significantly increased, thus promoting methylation of the miR-451a promoter, resulting in miR-451a inhibition. Additionally, we found that miR-451a targeted and negatively regulated EPHA2, while EPHA2 could activate the PI3K/AKT signaling, driving BCa cell growth and metastasis. CONCLUSIONS: Our study proposed and demonstrated that miR-451a downregulation mediated by DNMT3B is critical for proliferation, migration, and invasion of BCa, which may be beneficial for developing more effective therapies against BCa.</t>
  </si>
  <si>
    <t>Ephrin receptor A2 (EphA2) is a member of the Ephrin/Eph receptor cell-to-cell signaling family of molecules, and it plays a key role in cell proliferation, differentiation, and migration. EphA2 is overexpressed in a broad range of cancers, and its expression is in many cases associated with poor prognosis. We recently developed a novel EphA2-targeting antibody-directed nanotherapeutic encapsulating a labile prodrug of docetaxel (EphA2-ILs-DTXp) for the treatment of EphA2-expressing malignancies. Here, we characterized the expression of EphA2 in bladder cancer using immunohistochemistry in 177 human bladder cancer samples and determined the preclinical efficacy of EphA2-ILs-DTXp in four EphA2-positive patient-derived xenograft (PDX) models of the disease, either as a monotherapy, or in combination with gemcitabine. EphA2 expression was detected in 80-100% of bladder cancer samples and correlated with shorter patient survival. EphA2 was found to be expressed in tumor cells and/or tumor-associated blood vessels in both primary and metastatic lesions with a concordance rate of approximately 90%. The EphA2-targeted antibody-directed nanotherapeutic EphA2-ILs-DTXp controlled tumor growth, mediated greater regression, and was more active than free docetaxel at equitoxic dosing in all four EphA2-positive bladder cancer PDX models. Combination of EphA2-ILs-DTXp and gemcitabine in one PDX model led to improved tumor growth control compared to monotherapies or the combination of free docetaxel and gemcitabine. These data demonstrating the prevalence of EphA2 in bladder cancers and efficacy of EphA2-ILs-DTXp in PDX models support the clinical exploration of EphA2 targeting in bladder cancer.</t>
  </si>
  <si>
    <t>At infection sites, macrophages are sentinels that resist and destroy various pathogens, through direct phagocytosis. In macrophages, microRNAs play a variety of crucial roles, the most striking of which is the regulation of the ability of the host cell to resist infection. However, the underlying mechanisms associated with the anti-infection effects mediated by microRNAs remain largely unknown. Here, we demonstrated that miR-26a is downregulated during infection by Listeria monocytogenes (Lm). In miR-26a overexpressing mice, the Lm bacterial burden of liver and spleen decreased significantly within 72 h of infection, compared with that in control mice. Subsequently, RNA sequencing (RNA-seq) data suggested that miR-26a may attenuate the survival of Lm by targeting the Ephrin receptor tyrosine kinase A2 (EphA2). The knockdown of EphA2 in RAW264.7 macrophage cells resulted in decreased intracellular Lm burden. Taken together, these findings validate EphA2 as a target of miR-26a and provide a mechanism through which Lm may survive within macrophages by altering host miRNA expression.</t>
  </si>
  <si>
    <t>BACKGROUND/AIM: Breast cancer cell lines consist of bulk tumor cells and a small proportion of stem-like cells. While the bulk cells are known to express a distinct combination of Eph receptors and ephrin ligands, the transcript profiles of stem-like cells in these cell lines have not been adequately characterized. The aim of this study was to determine Eph receptor/ephrin ligand profiles of cancer stem cells specific to a triple negative breast carcinoma cell line. MATERIALS AND METHODS: The normal breast cell line MCF10A and the invasive breast carcinoma cell line MDA-MB-231 were used to isolate CD24(+)/CD24(-) cell populations. The profiles of Eph receptors and ephrin ligands were determined by real-time PCR and the relative abundance in bulk and stem cells were compared. RESULTS: Based on the mean DeltaCT values, the descending order of abundance was as follows. Ephrin-A5 &gt; EPHA2 &gt; (EPHA8, EPHB2) &gt; ephrin-B2 &gt; (EPHA7, EPHB4, ephrin-A4) &gt; ephrin-A3 &gt; ephrin-A1 &gt; (EPHB3, ephrin-B1) &gt; EPHA4 &gt; EPHA1 &gt; EPHA10. EPHA6 and ephrin-A2 transcripts were not detectable in stem cells from either cell line. The expression of EPHA4, EPHA7, EPHA8, and ephrin-A5 in MDA-MB-231 stem cells was up-regulated by 12, 20, ~500, and 6.5-fold respectively. CONCLUSION: The up-regulation of transcripts for EPHA8 and its cognate ligand, ephrin-A5, in the stem cells isolated from MDA-MB-231, suggest their involvement in the invasiveness of this cell line. Based on literature reports, we propose the role of EPHA8 and ephrin-A5 in MDA-MB-231 stem cells via the PI3K-AKT-mTOR pathway.</t>
  </si>
  <si>
    <t>Dectin-1 and ephrin type-A receptor 2 (EphA2) receptors recognize beta-glucan present in the fungal cell wall. Inhibition of Dectin-1 with the monoclonal 2a11 antibody was shown to reduce internalization of conidia of the human pathogen Aspergillus fumigatus into epithelial cells. In this study, we investigated the role of the EphA2 receptor present on A549 epithelial type II lung cells in the interaction with A. fumigatus conidia. We assessed whether EphA2 is involved in association and internalization of conidia by receptor inhibition by an antibody or by using the kinase inhibitor dasatinib. A 50% reduction of internalization of conidia was observed when this receptor was blocked with either the EphA2-specific monoclonal antibody or dasatinib, which was similar when Dectin-1 was inhibited with the 2a11 monoclonal antibody. Inhibition of both receptors reduced the internalization to 40%. EphA2 inhibition was also assessed in a hydrophobin deletion strain (DeltarodA) that exposes more beta-glucan and a dihydroxynaphthalene (DHN)-melanin deletion strain (DeltapksP) that exposes more glucosamine and glycoproteins. The DeltarodA strain behaved similar to the wild-type strain with or without EphA2 inhibition. In contrast, the DeltapksP mutant showed an increase in association to the A549 cells and a decrease in internalization. Internalization was not further decreased by EphA2 inhibition. Taken together, the presence of DHN-melanin in the spore cell wall results in an EphA2-dependent internalization of conidia of A. fumigatus into A549 cells.</t>
  </si>
  <si>
    <t>Background: Treatment for glioblastoma (GBM) remains an unmet need in medicine. Novel therapies that address GBM complexity and heterogeneity in particular are warranted. To this end, we target 4 tumor-associated receptors at a time that span virtually all of the GBM microenvironment including bulk tumor cells, infiltrating tumor cells, neovasculature, and tumor-infiltrating cells with one pharmaceutical agent delivering a cytotoxic load. Methods: We engineered multivalent ligand-based vector proteins termed QUAD with an ability to bind to 4 of the following GBM-associated receptors: IL-13RA2, EphA2, EphA3, and EphB2. We conjugated QUAD with a modified bacterial toxin PE38QQR and tested it in vitro and in vivo. Results: The QUAD variants preserved functional characteristics of the respective ligands for the 4 receptors. The QUAD 3.0 variant conjugate was highly cytotoxic to GBM cells, but it was nontoxic in mice, and the conjugate exhibited strong antitumor effect in a dog with spontaneous GBM. Conclusion: The QUAD addresses, to a large extent, the issues of intra- and intertumoral heterogeneity and, at the same time, it targets several pathophysiologically important tumor compartments in GBM through multiple receptors overexpressed in tumors allowing for what we call "molecular resection." QUAD-based targeted agents warrant further pre- and clinical development.</t>
  </si>
  <si>
    <t>Numerous studies have suggested that dysregulated long noncoding RNAs (lncRNAs) contributed to the development and progression of many cancers. lncRNA OIP5 antisense RNA 1 (OIP5-AS1) has been reported to be increased in several cancers. However, the roles of OIP5-AS1 in liver hepatocellular carcinoma (LIHC) remain to be investigated. In this study, we demonstrated that OIP5-AS1 was upregulated in LIHC tissue specimens and its overexpression was associated with the poor survival of patients with LIHC. Furthermore, loss-of function experiments indicated that OIP5-AS1 promoted cell proliferation and inhibited cell apoptosis both in vitro and in vivo. Moreover, binding sites between OIP5-AS1 and hsa-miR-26a-3p as well as between hsa-miR-26a-3p and EPHA2 were confirmed by luciferase assays. Finally, a rescue assay was performed to prove the effect of the OIP5-AS1/hsa-miR-26a-3p/EPHA2 axis on LIHC cell biological behaviors. Based on all of the above findings, our results suggested that OIP5-AS1 promoted LIHC cell proliferation and invasion via regulating the hsa-miR-26a-3p/EPHA2 axis.</t>
  </si>
  <si>
    <t>The tyrosine kinase receptor ephrin receptor A2 (EPHA2) is overexpressed in lung (LSCC) and head and neck (HNSCC) squamous cell carcinomas. Although EPHA2 can inhibit tumorigenesis in a ligand-dependent fashion via phosphorylation of Y588 and Y772, it can promote tumorigenesis in a ligand-independent manner via phosphorylation of S897. Here, we show that EPHA2 and Roundabout Guidance Receptor 1 (ROBO1) interact to form a functional heterodimer. Furthermore, we show that the ROBO1 ligand Slit Guidance Ligand 2 (SLIT2) and ensartinib, an inhibitor of EPHA2, can attenuate growth of HNSCC cells and act synergistically in LSCC cells. Our results suggest that patients with LSCC and HNSCC may be stratified and treated based on their EPHA2 and ROBO1 expression patterns. Although ~73% of patients with LSCC could benefit from SLIT2+ensartinib treatment, ~41% of patients with HNSCC could be treated with either SLIT2 or ensartinib. Thus, EPHA2 and ROBO1 represent potential LSCC and HNSCC theranostics.</t>
  </si>
  <si>
    <t>Lung squamous cell carcinoma (LUSC) and lung adenocarcinoma (LUAD) are the two major subtypes of non-small-cell lung cancer (NSCLC). This study aimed to compare mRNA and circRNA expression patterns between LUSC and LUAD. Cancer tissues from 8 LUSC patients and 12 LUAD patients were collected to obtain mRNA and circRNA expression profiles. The differentially expressed mRNAs (DEmRNAs) and circRNAs (DE-circRNAs) between LUSC and LUAD were screened. Afterwards, miRNA-DEcircRNA pairs and miRNA-DEmRNA pairs were predicted to construct a competing endogenous RNAs (ceRNAs) network, followed by functional enrichment analysis and survival analysis. In total, 635 DEmRNAs and 245 DEcircRNAs were obtained. The ceRNA analysis revealed that genes, such as EPHA2, EPHA7, NTRK2, CDK6, hsa_circ_027570, hsa_circ_006089, and hsa-circ_035997, had distinct expression patterns between LUSC and LUAD. Also, functional enrichment analysis indicated that DEmRNAs were mainly enriched in ERK1 and ERK2 cascade. Survival analyses suggested that STXBP1 and PMEPA1 were associated the prognosis of with both LUAD and LUSC, whereas EPHA2 and CDK6 might serve as prognostic factors for LUSC and LUAD, respectively. In conclusion, genes such as EPHA2, EPHA7, NTRK2, and CDK6 had different patterns in the two major histological subtypes of NSCLC. Notably, EPHA2 and CDK6 might be considered as potential therapeutic targets for LUSC and LUAD, respectively.</t>
  </si>
  <si>
    <t>Adipose-derived stem cells (ADSCs) are an abundant cell source and provide an easy way to harvest mesenchymal stem cells, which are the focus of considerable attention in regenerative medicine. Electric fields (EF) play roles in many biological events and have been reported to promote cell proliferation, migration, and differentiation. In this study, ADSCs were treated with a direct current electric field (DCEF) of either 0 (control group) or 300 mV/mm (EF group) for six hours. RNA screening and analysis revealed that 66, 164, 26, and 1310 circRNAs, lncRNAs, miRNAs, and mRNAs, respectively, were differentially expressed in the DCEF-treated ADSCs compared with untreated ADSCs. Differentially expressed mRNAs were enriched in the MAPK signaling pathway, TNF signaling pathway, and some other pathways. ANXA1, ERRFI1, JAG1, EPHA2, PRR9, and H2AFY2 were related to the keratinocyte differentiation process. Competing endogenous RNA (ceRNA) networks were constructed on the basis of genes in the MAPK signaling pathway. Twenty-one RNAs in the above networks were randomly chosen, and their expression was validated using qRT-PCR, which showed the same expression trends as the RNA sequencing analysis. The MAPK signaling pathway is of great importance in the ADSC processes that occur in a DCEF, including keratinocyte differentiation. Several ceRNAs may participate in the regulation of MAPK signaling. This study may give new insight into the proliferation, migration, and differentiation of ADSCs, which will be valuable for tissue engineering and regenerative medicine.</t>
  </si>
  <si>
    <t>Background: Esophageal squamous cell carcinoma (ESCC) is among the leading causes of cancer mortality, especially in China. Advances in technology have resulted in significant clinical gains in the treatment of ESCC, with more precise radiotherapy now considered an integral part of standard patient care, either alone or in combination with chemotherapy. Though, a better understanding of tumoral radiosensitivity is still needed in order to develop strategies and further personalize radiation treatments. Methods: We carried out whole-exome sequencing (WES) on paired tumors collected before and after radiotherapy from 11 patients with ESCC. A comprehensive analysis was performed to compare the somatic mutations, the driver genes mutations, the copy number variations (CNVs), the mutational signatures, the tumor's clonal composition, and the Kyoto Encyclopedia of Genes and Genomes (KEGG) pathway between pre- and post-radiotherapy samples in this cohort. Results: According to the analysis of WES results, more insertion/deletion mutations (indels) were discovered in the post-radiotherapy samples than in the pre-radiotherapy samples (Wilcoxon rank-sum test, P=0.014). The mutation rate of driver gene Ephrin-A2 (EPHA2) was significantly reduced after radiotherapy (Fisher's exact test, P=0.035). However, comparison between the pre- and post-radiotherapy groups reveals no significant differences in other content. Conclusions: Our study revealed the overall genomic profile of ESCC before and after radiotherapy and determined that a loss of EPHA2 mutations might make cancer cells resistance to radiotherapy.</t>
  </si>
  <si>
    <t>Pancreatic cancer remains one of the most difficult malignancies to treat. Minimal improvements in patient outcomes and persistently abysmal patient survival rates underscore the great need for new treatment strategies. Currently, there is intense interest in therapeutic strategies that target tyrosine protein kinases. Here, we employed kinome arrays and bioinformatic pipelines capable of identifying differentially active protein tyrosine kinases in different patient-derived pancreatic ductal adenocarcinoma (PDAC) cell lines and wild-type pancreatic tissue to investigate the unique kinomic networks of PDAC samples and posit novel target kinases for pancreatic cancer therapy. Consistent with previously described reports, the resultant peptide-based kinome array profiles identified increased protein tyrosine kinase activity in pancreatic cancer for the following kinases: epidermal growth factor receptor (EGFR), fms related receptor tyrosine kinase 4/vascular endothelial growth factor receptor 3 (FLT4/VEGFR-3), insulin receptor (INSR), ephrin receptor A2 (EPHA2), platelet derived growth factor receptor alpha (PDGFRA), SRC proto-oncogene kinase (SRC), and tyrosine kinase non receptor 2 (TNK2). Furthermore, this study identified increased activity for protein tyrosine kinases with limited prior evidence of differential activity in pancreatic cancer. These protein tyrosine kinases include B lymphoid kinase (BLK), Fyn-related kinase (FRK), Lck/Yes-related novel kinase (LYN), FYN proto-oncogene kinase (FYN), lymphocyte cell-specific kinase (LCK), tec protein kinase (TEC), hemopoietic cell kinase (HCK), ABL proto-oncogene 2 kinase (ABL2), discoidin domain receptor 1 kinase (DDR1), and ephrin receptor A8 kinase (EPHA8). Together, these results support the utility of peptide array kinomic analyses in the generation of potential candidate kinases for future pancreatic cancer therapeutic development.</t>
  </si>
  <si>
    <t>The human gamma-herpesviruses Kaposi sarcoma associated herpesvirus (KSHV) and Epstein-Barr virus (EBV) are associated with many human malignancies. Viral glycoprotein H (gH) and glycoprotein L (gL) are crucial for the cell tropism by binding to specific receptors. Recently, EphA2 was identified as the specific entry receptor for both KSHV and EBV. Here, we characterized the crystal structures of KSHV gHgL or EBV gHgL in complex with the ligand binding domain (LBD) of EphA2. Both KSHV and EBV gHgL bind to the channel and peripheral regions of LBD primarily using gL. Extensive interactions with more contacts contribute to the higher affinity of KSHV gHgL to LBD than that of EBV gHgL. These binding characteristics were verified using cell-based fusion assays with mutations in key EphA2 residues. Our experiments suggest that multiple animal gamma-herpesviruses could use EphA2 as an entry receptor, implying a potential threat to human health.</t>
  </si>
  <si>
    <t>Radiation-induced multiorgan dysfunction is thought to result primarily from damage to the endothelial system, leading to a systemic inflammatory response that is mediated by the recruitment of leukocytes. The Eph-ephrin signaling pathway in the vascular system participates in various disease developmental processes, including cancer and inflammation. In this study, we demonstrate that radiation exposure increased intestinal inflammation via endothelial dysfunction, caused by the radiation-induced activation of EphA2, an Eph receptor tyrosine kinase, and its ligand ephrinA1. Barrier dysfunction in endothelial and epithelial cells was aggravated by vascular endothelial-cadherin disruption and leukocyte adhesion in radiation-induced inflammation both in vitro and in vivo. Among all Eph receptors and their ligands, EphA2 and ephrinA1 were required for barrier destabilization and leukocyte adhesion. Knockdown of EphA2 in endothelial cells reduced radiation-induced endothelial dysfunction. Furthermore, pharmacological inhibition of EphA2-ephrinA1 by the tyrosine kinase inhibitor dasatinib attenuated the loss of vascular integrity and leukocyte adhesion in vitro. Mice administered dasatinib exhibited resistance to radiation injury characterized by reduced barrier leakage and decreased leukocyte infiltration into the intestine. Taken together, these data suggest that dasatinib therapy represents a potential approach for the protection of radiation-mediated intestinal damage by targeting the EphA2-ephrinA1 complex.</t>
  </si>
  <si>
    <t>Meningiomas (MN) arise from the arachnoid/meningeal layer and are non-responsive to chemotherapies, with ~50-60% showing loss of the Neurofibromatosis 2 (NF2) tumor suppressor gene. Previously we established NF2 loss activates mechanistic target of rapamycin complex 1 (mTORC1) and mTORC2 signaling, leading to clinical trials for NF2 and meningioma. Recently our 'omics studies identified activated ephrin (EPH) receptor and Src family kinases upon NF2 loss. Here, we report increased expression of several ligands in both NF2-null human arachnoidal cells (ACs) and the MN cell line Ben-Men-1, particularly NRG1/neuregulin 1, and confirm increased NRG1 secretion and activation of ERBB3 receptor tyrosine kinase to which NRG1 binds. Conditioned-medium from NF2-null ACs or exogenous NRG1 stimulated ERBB3, EPHA2 and mTORC1/2 signaling, suggesting pathway crosstalk. NF2-null cells treated with an ERBB3-neutralizing antibody partially downregulated basal mTOR pathway activation but showed no effect on viability. mTORC1/2 inhibitor treatment decreased NRG1 expression and downregulated ERBB3 while re-activating pAkt T308, suggesting a PDK1-dependent signaling mechanism independent of NRG1-ERBB3, but likely involving activation of another upstream receptor kinase. Transcriptomics after mTORC1/2 inhibition confirmed decreased ERBB3/ERBB4 while revealing increased expression of another receptor tyrosine kinase, IGF1R Drug treatment co-targeting mTORC1/2 and IGF1R/IR in NF2-null cells attenuated pAkt T308 and showed synergistic effects on viability. Our findings indicate potential autocrine signaling where NF2 loss leads to secretion of NRG1 and activation of ERBB3. mTORC1/2 inhibition downregulates NRG1-ERBB3, while upregulating pAkt T308 through an adaptive response involving IGF1R/IR, suggesting that co-targeting these pathways may prove effective for treatment of NF2-deficient meningioma.</t>
  </si>
  <si>
    <t>The impact of the EphA2 receptor on cancer malignancy hinges on the two different ways it can be activated. EphA2 induces anti-oncogenic signaling after ligand binding, but ligand-independent activation of EphA2 is pro-oncogenic. It is believed that the transmembrane (TM) domain of EphA2 adopts two alternate conformations in the ligand-dependent and the ligand-independent states. However, it is poorly understood how the difference in TM helical crossing angles found in the two conformations impacts the activity and regulation of EphA2. We devised a method that uses hydrophobic matching to stabilize two conformations of a peptide comprising the EphA2 TM domain and a portion of the intracellular juxtamembrane (JM) segment. The two conformations exhibit different TM crossing angles, resembling the ligand-dependent and ligand-independent states. We developed a single-molecule technique using SMALPs to measure dimerization in membranes. We observed that the signaling lipid PIP2 promotes TM dimerization, but only in the small crossing angle state, which we propose corresponds to the ligand-independent conformation. In this state the two TM are almost parallel, and the positively charged JM segments are expected to be close to each other, causing electrostatic repulsion. The mechanism PIP2 uses to promote dimerization might involve alleviating this repulsion due to its high density of negative charges. Our data reveal a conformational coupling between the TM and JM regions, and suggest that PIP2 might directly exert a regulatory effect on EphA2 activation in cells that is specific to the ligand-independent conformation of the receptor.</t>
  </si>
  <si>
    <t>Background: Radioresistance poses a major challenge in nasopharyngeal carcinoma (NPC) treatment. Protein tyrosine phosphorylation has emerged as a key device in the control of resistance to therapy in cancer cells. Methods: Using tandem mass tag (TMT) labeling and phospho-antibody affinity enrichment followed by high-resolution LC-MS/MS analysis, quantitative tyrosine phosphorylome analysis was performed in CNE2 (parental) and its radioresistant subline CNE2-IR. Results: Altogether, 233 tyrosine phosphorylation sites in 179 protein groups were identified, among which 179 sites in 140 proteins were quantified. Among the quantified proteins, 38 tyrosine phosphorylation proteins are up-regulated and 18 tyrosine phosphorylation proteins are down-regulated in CNE2-IR vs CNE2. Increased tyrosine phosphorylation in multiple receptor/protein tyrosine kinases (EPHA2, EGFR, IGF1R, ABL1 and LYN) was identified in CNE2-IR vs CNE2 cells. Intensive bioinformatic analyses revealed robust activation of multiple biological processes/pathways including E-cadherin stabilization, cell-cell adhesion, and cell junction organization in radioresistant CNE2-IR cells. Specifically, we observed that the CNE2 cells incubated with EphrinA1-Fc exhibited higher EPHA2 Y772 phosphorylation and lower E-cadherin expression, as compared with PBS control. Furthermore, an ATP-competitive EPHA2 RTK inhibitor (ALW-II-41-27, ALW) reduced EPHA2 Y772 phosphorylation and increased the expression of E-cadherin in CNE2-IR cells. Colony formation analysis showed that EFNA1 (EFNA1 is the ligand of EPHA2) treatment in CNE2 significantly promoted colony formation after 6Gy irradiation; while incubation with EPHA2 inhibitor ALW-II-41-27 in CNE2-IR cells impaired colony formation after irradiation, as compared with solvent control (DMSO). Conclusion: In conclusion, phosphoproteomic approach allowed us to link tyrosine kinases signaling with radioresistance in NPC. Further studies are necessary to delineate the molecular function of EPHA2/E-cadherin signaling in radioresistant NPC and to explore rational combination therapy and its underlying mechanism.</t>
  </si>
  <si>
    <t>Congenital cataracts are the prime cause for irreversible blindness in children. The global incidence of congenital cataract is 2.2-13.6 per 10,000 births, with the highest prevalence in Asia. Nearly half of the congenital cataracts are of familial nature, with a predominant autosomal dominant pattern of inheritance. Over 38 of the 45 mapped loci for isolated congenital or infantile cataracts have been associated with a mutation in a specific gene. The clinical and genetic heterogeneity of congenital cataracts makes the molecular diagnosis a bit of a complicated task. Hence, whole exome sequencing (WES) was utilized to concurrently screen all known cataract genes and to examine novel candidate factors for a disease-causing mutation in probands from 11 pedigrees affected with familial congenital cataracts. Analysis of the WES data for known cataract genes identified causative mutations in six pedigrees (55%) in PAX6, FYCO1 (two variants), EPHA2, P3H2,TDRD7 and an additional likely causative mutation in a novel gene NCOA6, which represents the first dominant mutation in this gene. This study identifies a novel cataract gene not yet linked to human disease. NCOA6 is a transcriptional coactivator that interacts with nuclear hormone receptors to enhance their transcriptional activator function.</t>
  </si>
  <si>
    <t>A further understanding of the molecular mechanism of hepatocellular carcinoma (HCC) is necessary to predict a patient's prognosis and develop new targeted gene drugs. This study aims to identify essential genes related to HCC. We used the Weighted Gene Co-expression Network Analysis (WGCNA) and differential gene expression analysis to analyze the gene expression profile of GSE45114 in the Gene Expression Omnibus (GEO) database and The Cancer Genome Atlas database (TCGA). A total of 37 overlapping genes were extracted from four groups of results. Kyoto Encyclopedia of Genes and Genomes (KEGG) pathway and Gene Ontology (GO) enrichment analyses were performed on the 37 overlapping genes. Then, we used the STRING database to map the protein interaction (PPI) network of 37 overlapping genes. Ten hub genes were screened according to the Maximal Clique Centrality (MCC) score using the Cytohubba plugin of Cytoscape (including FOS, EGR1, EPHA2, DUSP1, IGFBP3, SOCS2, ID1, DUSP6, MT1G, and MT1H). Most hub genes show a significant association with immune infiltration types and tumor stemness of microenvironment in HCC. According to Univariate Cox regression analysis and Kaplan-Meier survival estimation, SOCS2 was positively correlated with overall survival (OS), and IGFBP3 was negatively correlated with OS. Moreover, the expression of IGFBP3 increased with the increase of the clinical stage, while the expression of SOCS2 decreased with the increase of the clinical stage. In conclusion, our findings suggest that SOCS2 and IGFBP3 may play an essential role in the development of HCC and may serve as a potential biomarker for future diagnosis and treatment.</t>
  </si>
  <si>
    <t>Vasculogenic Mimicry (VM) is the main source of blood supply in the early stage of tumor growth. Carcinoma-associated fibroblasts (CAFs) are one of the most important host cells in the tumor microenvironment. Some studies have found that CAFs can promote tumor angiogenesis, but there are few reports on the relationship between CAFs and VM. Tissue samples were collected from 60 cases of hepatocellular carcinoma (HCC) and 10 persons with normal liver function. The relationship between VM expression and clinicopathologic features was analyzed. Furthermore, the relationship between VM expression and vimentin or alpha-SMA expression was analyzed. Primary culture of hepatocellular CAFs and the collection of conditioned media were carried out. The effects of hepatocellular CAF conditioned medium on the formation of VM and the levels of VM-related proteins and genes in MHCC-97H cells were studied. The positive rate of VM was 35.0% in HCC tissues. There was no VM expression in normal liver tissues. VM expression was related to tumor diameter, Edmondson grade, clinical stage, and liver cirrhosis. The expression of vimentin and alpha-SMA in VM-positive patients was higher than in VM-negative patients. Different concentrations of hepatocellular CAF conditioned medium could promote the formation of VM and increase the expression of VM-related genes and proteins (MMP2 and EphA2) in MHCC-97H cells. The results show that there was a significant correlation between VM formation and the expression of vimentin or alpha-SMA in HCC tissues. The conditioned medium of hepatocellular CAFs may promote VM formation and the expression of VM-related genes and proteins (MMP2 and EphA2) in hepatoma cell line MHCC-97H.</t>
  </si>
  <si>
    <t>Hyperhomocysteinemia is a well-recognized independent risk factor for cardiovascular disease. To date, the mechanism of pathological plasma homocysteine (Hcy) level elevation remains to be elucidated. We aimed to investigate the levels of progranulin (PGRN), Eph-receptor tyrosine kinase-type A2 (EphA2), vascular cell adhesion molecule-1 (VCAM-1), and Hcy in patients with arteriosclerosis and investigate their functions in Hcy-injured human umbilical vein endothelial cells (HUVECs). EphA2 knockdown was induced in HUVECs by shRNA lentivirus infection with EphA2-RNAi, and bulk RNA-seq assay was performed. Then we investigated the mechanism underlying the effect of recombinant human PGRN (rhPGRN) combined with shRNA interference of EphA2 on cell proliferation, migration, and angiogenesis in Hcy-injured HUVECs. Results showed that serum EphA2, VCAM-1, and Hcy levels in acute coronary syndrome patients were significantly higher than those in chronic coronary syndrome patients (p = 0.000; p = 0.000; p = 0.033, respectively). In vitro, we demonstrated that knockdown of EphA2 significantly impaired cell adhesion and inhibited HUVECs migration and angiogenesis (p &lt; 0.001), which was associated with reduction in VCAM1 and VE-cadherin (p &lt; 0.05). Hcy modulated the expression of PGRN and EphA2 in a time-and dose-dependent manner. However, rhPGRN ameliorated the Hcy-induced reduction in cell viability and migration (p &lt; 0.05). Mechanistically, we found that PGRN/EphA2 and its downstream AKT/NF-kappaB signaling might be the primary signal transduction pathways underlying Hcy-induced injury. The present study illustrated that PGRN plays a previously unrecognized role in Hcy-induced endothelial injury, which is achieved through its interaction with EphA2 signaling, implying a promising therapeutic target for cardiovascular disease.</t>
  </si>
  <si>
    <t>microRNAs regulate numerous biological processes, making them potential therapeutic agents. Problems with delivery and stability of these molecules have limited their usefulness as treatments. We demonstrate that synthetic high-density lipoprotein nanoparticles (HDL NPs) topically applied to the intact ocular surface are taken up by epithelial and stromal cells. microRNAs complexed to HDL NPs (miR-HDL NPs) are similarly taken up by cells and tissues and retain biological activity. Topical treatment of diabetic mice with either HDL NPs or miR-HDL NPs significantly improved corneal re-epithelialization following wounding compared with controls. Mouse corneas with alkali burn-induced inflammation, topically treated with HDL NPs, displayed clinical, morphological and immunological improvement. These results should yield a novel HDL NP-based eye drop for patients with compromised wound healing ability (diabetics) and/or corneal inflammatory diseases (e.g. dry eye).</t>
  </si>
  <si>
    <t>We previously reported that miR-200a was highly up-regulated in lung carcinoma, exhibiting a copy number increase (CNI) of the AKT2 gene (AKT2+ group) in defined subsets, i.e., adenocarcinoma and early stages of carcinoma (pStage I/II). In this study, we searched possible targets of miR-200a in these subsets by IHC analyses focusing on the expression of known target proteins of miR-200a: beta-catenin, EphA2, ZEB1, PTEN, and YAP-1, as well as E-cadherin, the expression of which is suppressed by ZEB1. Among those 6 proteins, when all 38 cases of surgically resected specimens were analyzed as a whole, IHC score of ZEB1 was inversely (rho=-.417) and E-cadherin was positively (rho=.345) correlated with miR-200a expression. However, only EphA2 was inversely correlated with the expression of miR-200a in adenocarcinoma (rho=-.496) and in pStage I/II group (rho=-.547), while no correlation was seen in non-adenocarcinoma, squamous cell carcinoma, or pStage III carcinoma. Furthermore, by comparison of 3 groups categorized according to the AKT gene increase, only EphA2 was down-regulated to a statistically significant level in the AKT2+ group in both adenocarcinoma (p=.0447) and pStage I/II carcinoma (p=.0458). These results suggest that in lung carcinomas, higher Akt activation caused by increased AKT2 gene copy number leads to the upregulation of miR-200a, which exerts its function as a suppressor of EphA2 in adenocarcinoma and the early stages of carcinomas.</t>
  </si>
  <si>
    <t>Claudin-4 (CLDN4) is a tight junction protein to maintain the cancer microenvironment. We recently reported the role of the CLDN4 not forming tight junction in the induction of epithelial-mesenchymal transition (EMT). Herein, we investigated the role of CLDN4 in renal cell carcinoma (RCC), focusing on CLDN4. CLDN4 expression in 202 RCCs was examined by immunostaining. CLDN4 phosphorylation and subcellular localization were examined using high metastatic human RCC SN12L1 and low metastatic SN12C cell lines. In 202 RCC cases, the CLDN4 expression decreased in the cell membrane and had no correlation with clinicopathological factors. However, CLDN4 was localized in the nucleus in 5 cases (2%), all of which were pT3. Contrastingly, only 6 of 198 nuclear CLDN4-negative cases were pT3. CLDN4 was found in the nuclear fraction of a highly metastatic human RCC cell line, SN12L1, but not in the low metastatic SN12C cells. In SN12L1 cells, phosphorylation of tyrosine and serine residues was observed in cytoplasmic CLDN4, but not in membranous CLDN4. In contrast, phosphorylation of serine residues was observed in nuclear CLDN4. In SN12L1 cells, CLDN4 tyrosine phosphorylation by EphA2/Ephrin A1 resulted in the release of CLDN4 from tight junction and cytoplasmic translocation. Furthermore, protein kinase C (PKC)-epsilon phosphorylated the CLDN4 serine residue, resulting in nuclear import. Contrarily, in SN12C cells that showed decreased expression of EphA2/Ephrin A1 and PKCepsilon, the activation of EphA2/EphrinA1 and PKCepsilon induced cytoplasmic and nuclear translocation of CLDN4, respectively. Furthermore, the nuclear translocation of CLDN4 promoted the nuclear translocation of Yes-associated protein (YAP) bound to CLDN4, which induced the EMT phenotype. These findings suggest that the release of CLDN4 by impaired tight junction might be a mechanism underlying the malignant properties of RCC. These findings suggest that the release of CLDN4 by impaired tight junction might be one of the mechanisms of malignant properties of RCC.</t>
  </si>
  <si>
    <t>Wharton's jelly-derived mesenchymal stem cells (WJ-MSCs) are a valuable tool in stem cell research due to their high proliferation rate, multi-lineage differentiation potential, and immunotolerance properties. However, fibroblast impurity during WJ-MSCs isolation is unavoidable because of morphological similarities and shared surface markers. Here, a proteomic approach was employed to identify specific proteins differentially expressed by WJ-MSCs in comparison to those by neonatal foreskin and adult skin fibroblasts (NFFs and ASFs, respectively). Mass spectrometry analysis identified 454 proteins with a transmembrane domain. These proteins were then compared across the different cell-lines and categorized based on their cellular localizations, biological processes, and molecular functions. The expression patterns of a selected set of proteins were further confirmed by quantitative reverse transcription polymerase chain reaction (qRT-PCR), Western blotting, and immunofluorescence assays. As anticipated, most of the studied proteins had common expression patterns. However, EphA2, SLC25A4, and SOD2 were predominantly expressed by WJ-MSCs, while CDH2 and Talin2 were specific to NFFs and ASFs, respectively. Here, EphA2 was established as a potential surface-specific marker to distinguish WJ-MSCs from fibroblasts and for prospective use to prepare pure primary cultures of WJ-MSCs. Additionally, CDH2 could be used for a negative-selection isolation/depletion method to remove neonatal fibroblasts contaminating preparations of WJ-MSCs.</t>
  </si>
  <si>
    <t>Overexpression of ANXA1 and EphA2 has been linked to various cancers and both proteins have attracted considerable attention for the development of new anticancer drugs. Here we report that ANXA1 competes with Cbl for binding EphA2 and increases its stability by inhibiting Cbl-mediated EphA2 ubiquitination and degradation in nasopharyngeal carcinoma (NPC). Binding of ANXA1 to EphA2 promoted NPC cell growth and metastasis in vitro and in vivo by elevating EphA2 levels and increasing activity of EphA2 oncogenic signaling (pS897-EphA2). Expression of ANXA1 and EphA2 was positively correlated and both were significantly higher in NPC tissues than in the normal nasopharyngeal epithelial tissues. Patients with high expression of both proteins presented poorer disease-free survival and overall survival relative to patients with high expression of one protein alone. Furthermore, amino acid residues 20-30aa and 28-30aa of the ANXA1 N-terminus bound EphA2. An 11 amino acid-long ANXA1-derived peptide (EYVQTVKSSKG) was developed on the basis of this N-terminal region, which disrupted the connection of ANXA1 with EphA2, successfully downregulating EphA2 expression and dramatically suppressing NPC cell oncogenicity in vitro and in mice. These findings suggest that ANXA1 promotes NPC growth and metastasis via binding and stabilization of EphA2 and present a strategy for targeting EphA2 degradation and treating NPC with a peptide. This therapeutic strategy may also be extended to other cancers with high expression of both proteins. SIGNIFICANCE: These findings show that EphA2 is a potential target for NPC therapeutics and an ANXA1-derived peptide suppresses NPC growth and metastasis. GRAPHICAL ABSTRACT: http://cancerres.aacrjournals.org/content/canres/80/20/4386/F1.large.jpg.</t>
  </si>
  <si>
    <t>BACKGROUND: Small cell lung cancer (SCLC) is an aggressive neuroendocrine lung cancer. SCLC progression and treatment resistance involve epigenetic processes. However, links between SCLC DNA methylation and drug response remain unclear. We performed an epigenome-wide study of 66 human SCLC cell lines using the Illumina Infinium MethylationEPIC BeadChip array. Correlations of SCLC DNA methylation and gene expression with in vitro response to 526 antitumor agents were examined. RESULTS: We found multiple significant correlations between DNA methylation and chemosensitivity. A potentially important association was observed for TREX1, which encodes the 3' exonuclease I that serves as a STING antagonist in the regulation of a cytosolic DNA-sensing pathway. Increased methylation and low expression of TREX1 were associated with the sensitivity to Aurora kinase inhibitors AZD-1152, SCH-1473759, SNS-314, and TAK-901; the CDK inhibitor R-547; the Vertex ATR inhibitor Cpd 45; and the mitotic spindle disruptor vinorelbine. Compared with cell lines of other cancer types, TREX1 had low mRNA expression and increased upstream region methylation in SCLC, suggesting a possible relationship with SCLC sensitivity to Aurora kinase inhibitors. We also identified multiple additional correlations indicative of potential mechanisms of chemosensitivity. Methylation of the 3'UTR of CEP350 and MLPH, involved in centrosome machinery and microtubule tracking, respectively, was associated with response to Aurora kinase inhibitors and other agents. EPAS1 methylation was associated with response to Aurora kinase inhibitors, a PLK-1 inhibitor and a Bcl-2 inhibitor. KDM1A methylation was associated with PLK-1 inhibitors and a KSP inhibitor. Increased promoter methylation of SLFN11 was correlated with resistance to DNA damaging agents, as a result of low or no SLFN11 expression. The 5' UTR of the epigenetic modifier EZH2 was associated with response to Aurora kinase inhibitors and a FGFR inhibitor. Methylation and expression of YAP1 were correlated with response to an mTOR inhibitor. Among non-neuroendocrine markers, EPHA2 was associated with response to Aurora kinase inhibitors and a PLK-1 inhibitor and CD151 with Bcl-2 inhibitors. CONCLUSIONS: Multiple associations indicate potential epigenetic mechanisms affecting SCLC response to chemotherapy and suggest targets for combination therapies. While many correlations were not specific to SCLC lineages, several lineage markers were associated with specific agents.</t>
  </si>
  <si>
    <t>Objective: To develop a novel approach for tissue engineering of soft-tissue flaps suitable for free microsurgical transfer, using an injectable nanofiber hydrogel composite (NHC) vascularized by an arteriovenous (AV) loop. Approach: A rat AV loop model was used for tissue engineering of vascularized soft-tissue flaps. NHC or collagen-elastin (CE) scaffolds were implanted into isolation chambers together with an AV loop and explanted after 15 days. Saphenous veins were implanted into the scaffolds as controls. Neoangiogenesis, ultrastructure, and protein expression of SYNJ2BP, EPHA2, and FOXC1 were analyzed by immunohistochemistry and compared between the groups. Rheological properties were compared between the two scaffolds and native human adipose tissue. Results: A functional neovascularization was evident in NHC flaps with its amount being comparable with CE flaps. Scanning electron microscopy revealed a strong mononuclear cell infiltration along the nanofibers in NHC flaps and a trend toward higher fiber alignment compared with CE flaps. SYNJ2BP and EPHA2 expression in endothelial cells (ECs) was lower in NHC flaps compared with CE flaps, whereas FOXC1 expression was increased in NHC flaps. Compared with the stiffer CE flaps, the NHC flaps showed similar rheological properties to native human adipose tissue. Innovation: This is the first study to demonstrate the feasibility of tissue engineering of soft-tissue flaps with similar rheological properties as human fat, suitable for microsurgical transfer using an injectable nanofiber hydrogel composite. Conclusions: The injectable NHC scaffold is suitable for tissue engineering of axially vascularized soft-tissue flaps with a solid neovascularization, strong cellular infiltration, and biomechanical properties similar to human fat. Our data indicate that SYNJ2BP, EPHA2, and FOXC1 are involved in AV loop-associated angiogenesis and that the scaffold material has an impact on protein expression in ECs.</t>
  </si>
  <si>
    <t>EphA2 receptor has emerged as a novel cardioprotective target against myocardial infarction by preserving cardiac function, limiting infarct size and inflammation and enhancing cell survival via elevating phosphorylated Akt protein levels. However, the role of Eph receptors in postconditioning remains to be elucidated. Thus, the present study was designed to explore the role of EphA2 receptors in cardioprotective mechanism of postconditioning by employing Doxazosin as EphA2 receptor agonist, Lithocholic acid as antagonist and Wortmannin as specific phosphoinositide 3-kinase (PI3K) inhibitor. In Langendorff perfused isolated rat hearts, exposure of ischemia for 30 min succeeded by reperfusion for 2 h produced cardiac damage as determined by increase in size of infarct, LVDP, liberation of LDH and CK in effluent from coronary arteries. The reperfused hearts were homogenized and tissue concentrations of TBARs, reduced GSH and Catalase were determined. A marked rise in infarct size, liberation of LDH and CK in effluent and TBARs in myocardial tissue was observed in ischemic and reperfused hearts. Ischemic postconditioning comprising of 6 alternate episodes of 10 s ischemia and 10 s reperfusion and pharmacological post-conditioning by Doxazosin infusion for 5 min Before reperfusion confers significant protection against myocardial injury as manifested by remarkably decreased infarct size, levels of LDH, CK and tissue TBARs along with increase in GSH and Catalase activity. Pre-treatment of EphA2 antagonist, Lithocholic acid and PI3K inhibitor, Wortmannin attenuated the cardioprotective effect of postconditioning. Our results suggest that EphA2 receptors may be involved in postconditioning mediated cardioprotection probably through PI3K/Akt pathway.</t>
  </si>
  <si>
    <t>High priority stereospecific targeting (SST) featuring selective production of conformation-specific monoclonal antibodies was directed against a native receptor, EphA2 (ephrin type-A receptor 2). A critical point for this technology is selection of sensitized B lymphocytes by antigen-expressing myeloma cells through their B-cell receptors (BCRs). The essential point is that antigens expressed on myeloma cells retain their original three dimensional structures and only these are recognized. Immunization with recombinant plasmid vectors as well as antigen-expressing CHO cells elicits enhanced sensitization of target B lymphocytes generating stereospecific antibodies. More than 24% of hybridoma-positive wells were identified to be cell-ELISA positive, confirming high efficiency. IgG-typed conformation-specific monoclonal antibodies could be also produced by the SST technique. Immunofluorescence analysis confirmed specific binding of sensitized B lymphocytes to antigen-expressing myeloma cells. Furthermore, stereospecific monoclonal antibodies to EphA2 specifically recognized EphA2-expressing cancer cells as demonstrated by Cell-ELISA. In the present study, we were able to develop priority technology for selective production of conformation-specific monoclonal antibodies against an intact receptor EphA2, known to be overexpressed by epithelial tumor cells of multiple cancer types.</t>
  </si>
  <si>
    <t>OBJECTIVES: Pancreatic cancer (PC) is a highly malignant tumor with poor detection sensitivity and specificity in biomarkers and diagnosis. Previous research indicated that serum Ephrin type-A receptor 2 in exosomes (Exo-EphA2) was highly expressed and might have facilitated cell migration in PC cells. However, the dynamics of clinical performance of serum Exo-EphA2 in PC patients are unknown. Thus, this study evaluated serum Exo-EphA2 as a potential diagnostic biomarker in PC. METHODS: The expressions of serum Exo-EphA2 were assessed by enzyme-linked immunosorbent assay for N = 353 serum samples, including from 204 PC patients, 75 patients with benign pancreatic disease, and 74 healthy control patients. Carbohydrate antigen 19-9 (CA 19-9) and carbohydrate antigen 242 (CA 242) were measured by automated immunoassay. RESULTS: Serum Exo-EphA2 levels were significantly higher in PC patients than in benign pancreatic disease and healthy control patients. Receiver operating characteristic curve analysis suggested that using combined diagnoses of Exo-EphA2 with CA 19-9 and CA 242 was more effective to discriminate early stage (stage I and II) in PC than in healthy controls and benign disease patients. CONCLUSIONS: Novel findings suggest that serum Exo-EphA2 is a potential early diagnostic biomarker complementing CA 19-9 and CA 242 in PC.</t>
  </si>
  <si>
    <t>Pancreatic ductal adenocarcinoma (PDAC) is characterized by a relative paucity of cancer cells that are surrounded by an abundance of nontumor cells and extracellular matrix, known as stroma. The interaction between stroma and cancer cells contributes to poor outcome, but how proteins from these individual compartments drive aggressive tumor behavior is not known. Here, we report the proteomic analysis of laser-capture microdissected (LCM) PDAC samples. We isolated stroma, tumor, and bulk samples from a cohort with long- and short-term survivors. Compartment-specific proteins were measured by mass spectrometry, yielding what we believe to be the largest PDAC proteome landscape to date. These analyses revealed that, in bulk analysis, tumor-derived proteins were typically masked and that LCM was required to reveal biology and prognostic markers. We validated tumor CALB2 and stromal COL11A1 expression as compartment-specific prognostic markers. We identified and functionally addressed the contributions of the tumor cell receptor EPHA2 to tumor cell viability and motility, underscoring the value of compartment-specific protein analysis in PDAC.</t>
  </si>
  <si>
    <t>Vasculogenic mimicry (VM) refers to a new tubular network of the blood supply system with abundant extracellular matrix. VM is similar to capillaries but does not involve endothelial cells. As a traditional herbal medicine commonly used in China, baicalein possesses anti-inflammatory and lipoxygenase activities. However, the effects of baicalein on the process of VM formation in non-small cell lung cancer (NSCLC) and the underlying mechanisms have remained poorly understood. In this study, baicalein was found to inhibit the viability and motility of A549 cells and induced the breakage of the cytoskeletal actin filament network. In addition, baicalein significantly decreased the formation of VM and downregulated the expressions of VM-associated factors, such as VE-cadherin, EphA2, MMP14, MMP2, MMP9, PI3K and LAMC2, similar to the effects of ROCK inhibitors. Indeed, baicalein inhibited RhoA/ROCK expression in vitro and in vivo, suggesting the underlying mechanisms of reduced VM formation. Collectively, baicalein suppressed the formation of VM in NSCLC by targeting the RhoA/ROCK signaling pathway, indicating that baicalein might serve as an emerging drug for NSCLC.</t>
  </si>
  <si>
    <t>PURPOSE: To determine the relationship between computed tomography (CT) radiomic features and gene expression levels in head and neck squamous cell carcinoma (HNSCC). METHODS: This retrospective study included 66 patients with HNSCC primary lesions (36 oropharyngeal, 6 hypopharyngeal, 10 laryngeal, 14 oral cavity). Gene expression information for 6 targetable genes (fibroblast growth factor receptor [FGFR]1, epidermal growth factor receptor [EGFR], FGFR2, FGFR3, EPHA2, PIK3CA) was obtained via Agilent microarrays from samples collected between 1997 and 2010. Pretreatment contrast-enhanced soft tissue neck CT scans were reviewed, and 142 radiomics features were derived. R was used to calculate Pearson correlation coefficients were calculated between gene expression levels and each radiomic feature. P values were adjusted using the false discovery rate (FDR) method. RESULTS: There were significant correlations between FGFR1 and 5 gray level cooccurrence matrix (GLCM) features with FDR-adjusted P values less than 0.05: inertia (r = 0.366, FDR-adjusted P = 0.006), absolute value (r = 0.31, FDR-adjusted P = 0.024), contrast (r = 0.366, FDR-adjusted P = 0.006), difference average (r = 0.31, FDR-adjusted P = 0.024), and difference variance (r = 0.37, FDR-adjusted P = 0.005). There was 1 correlated feature for FGFR2 with an FDR-adjusted P value less than 0.05: fractal dimension box-coarse (r = 0.33, FDR-adjusted P = 0.018). There was 1 correlated feature for EPHA2 with an FDR-adjusted P value less than 0.05: GLCM entropy (r = -0.28, FDR-adjusted P = 0.049). Six of the 7 features that showed significant correlation belonged to the GLCM class of features. CONCLUSIONS: The CT radiomic features demonstrate correlations with FGFR1 status in HNSCC and should be further investigated for their potential to predict FGFR1 status.</t>
  </si>
  <si>
    <t>The anterior surface of the eye functions as a barrier to the external environment and protects the delicate underlying tissues from injury. Central to this protection are the corneal, limbal and conjunctival epithelia. The corneal epithelium is a self-renewing stratified squamous epithelium that protects the underlying delicate structures of the eye, supports a tear film and maintains transparency so that light can be transmitted to the interior of the eye (Basu et al., 2014; Cotsarelis et al., 1989; Funderburgh et al., 2016; Lehrer et al., 1998; Pajoohesh-Ganji and Stepp, 2005; Parfitt et al., 2015; Peng et al., 2012b; Stepp and Zieske, 2005). In this review, dedicated to James Funderburgh and his contributions to visual science, in particular the limbal niche, corneal stroma and corneal stromal stem cells, we will focus on recent data on the identification of novel regulators in corneal epithelial cell biology, their roles in stem cell homeostasis, wound healing, limbal/corneal boundary maintenance and the utility of single cell RNA sequencing (scRNA-seq) in vision biology studies.</t>
  </si>
  <si>
    <t>Triple-negative breast cancer (TNBC) is highly metastatic and lacks effective therapeutic targets among several subtypes of breast cancer. Cancer metastasis promotes the malignancy of TNBC and is closely related to the poor prognosis of the TNBC patients. We aim to explore novel agents that effectively inhibit cancer metastasis to treat TNBC. In our study, 2-Methoxy-5((3,4,5-trimethosyphenyl)seleninyl) phenol (SQ), a CA-4 analogue, could inhibit cell motility and invasion in MDA-MB-231 cells, and the mechanism is closely associated to the inhibition of epithelial-to-mesenchymal transition (EMT). Meanwhile, SQ significantly inhibited the expression and secretion of vascular endothelial growth factor (VEGF) in MDA-MB-231 cells. Moreover, the conditioned medium from SQ-treated MDA-MB-231 cells significantly inhibited the motility and invasion of human umbilical vein endothelial cells (HUVECs), which was correlated with the inhibition of EMT process in HUVECs. In addition, exogenous application of VEGF reversed the occurrence of EMT in HUVECs which stimulated by conditioned medium from SQ-treated cells. Furthermore, SQ inhibited vasculogenic mimicry (VM) formation in MDA-MB-231 cells, which was associated with VE-cadherin and EphA2 down-regulation. This study indicates that SQ inhibits MDA-MB-231 cell metastasis through suppressing EMT and VEGF, thereby implicating this compound might be a potential therapeutic agent against metastatic TNBC.</t>
  </si>
  <si>
    <t>Blood-brain barrier (BBB) disruption exacerbates diffuse axonal injury (DAI), but the underlying mechanisms are not fully understood. Inactivation or deletion of erythropoietin-producing hepatoma (EPH) receptor A2 (EphA2) attenuated BBB damage and promoted tight junction formation. In this study, we aimed to investigate the role of EphA2 in the protection of BBB integrity and the relevant mechanisms involved in a rat model of DAI. Blocking activation of the EphA receptor by EphA2-Fc ameliorated axonal injury, cell apoptosis, and glial activation, protected BBB integrity and increased expression of the tight junction-associated proteins ZO-1, claudin-5 and occludin-1. In vitro BBB models established by human brain microvascular endothelial cells (HBMECs) were subjected to oxygen deprivation (OGD). Treatment with EphrinA1, which activates EphA2, exacerbated the OGD-induced destruction of permeability and integrity of the BBB models by reducing the expression of tight junction-associated proteins. However, inhibition of Rho-associated coiled coil-containing protein kinases 1 and 2 (ROCK1 and 2) abrogated all of the effects of EphrinA1 on the BBB models in vitro. In conclusion, we provide evidence that EphA2 plays an important role in the destruction of BBB integrity by decreasing the expression of tight junction proteins through the ROCK pathway.</t>
  </si>
  <si>
    <t>Vascular mimicry is induced by a wide array of genes with functions related to cancer stemness, hypoxia, angiogenesis and autophagy. Vascular mimicry competent (VM-competent) cells that form de novo blood vessels are common in solid tumors facilitating tumor cell survival and metastasis. VM-competent cells display increased levels of vascular mimicry selecting for stem-like cells in an O2-gradient-dependent manner in deeply hypoxic tumor regions, while also aiding in maintaining tumor cell metabolism and stemness. Three of the principal drivers of vascular mimicry are EphA2, Nodal and HIF-1alpha, however, directly or indirectly many of these molecules affect VE-Cadherin (VE-Cad), which forms gap-junctions to bind angiogenic blood vessels together. During vascular mimicry, the endothelial-like functions of VM-competent cancer stem cells co-opt VE-Cad to bind cancer cells together to create cancer cell-derived blood conducting vessels. This process potentially compensates for the lack of access to blood and nutrient in avascular tumors, simultaneously providing nutrients and enhancing cancer invasion and metastasis. Current evidence also supports that vascular mimicry promotes cancer malignancy and metastasis due to the cooperation of oncogenic signaling molecules driving cancer stemness and autophagy. While a number of currently used cancer therapeutics are effective inhibitors of vascular mimicry, developing a new class of vascular mimicry specific inhibitors could allow for the treatment of angiogenesis-resistant tumors, inhibit cancer metastasis and improve patient survival. In this review, we describe the principal vascular mimicry pathways in addition to emphasizing the roles of hypoxia, autophagy and select proangiogenic oncogenes in this process.</t>
  </si>
  <si>
    <t>Oesophageal squamous cell carcinoma (ESCC) is a common and aggressive malignancy. Although many molecular alterations have been observed in ESCC, the mechanisms underlying the development and progression of this disease remain unclear. In the present study, miR-1224-5p was identified to be downregulated in ESCC tissues compared to normal tissues, and its low expression was correlated with shorter survival time in patients. In vitro experiments showed that miR-1224-5p inhibited the proliferation, colony formation, migration and invasion of ESCC cells. Mechanistic investigation revealed that miR-1224-5p directly targeted TNS4 and inhibited its expression, which led to the inactivation of EGFR-EFNA1/EPHA2-VEGFA (vascular endothelial growth factor A) signalling. Experiments in vivo confirmed the suppressive effect of miR-1224-5p on oesophageal cancer cells. By immunohistochemistry analysis of ESCC specimens, we found that TNS4 expression was positively correlated with that of VEGFA, and was significantly associated with lymph node metastasis and shorter survival time in patients. Together, our data suggest that miR-1224-5p downregulation is a frequent alteration in ESCC that promotes cell proliferation, migration, invasion and tumour growth by activating the EGFR-EFNA1/EPHA2-VEGFA signalling pathway via inhibition of TNS4 expression. Decreased miR-1224-5p and elevated TNS4 are unfavourable prognostic factors for ESCC patients.</t>
  </si>
  <si>
    <t>Background/Aims: Lipopolysaccharide (LPS) is the key factor inducing mucosal and systemic inflammation in various intestinal and parenteral diseases, which could initially disrupt the epithelial barrier function. EphrinA1/ephA2 is speculated to increase the epithelial permeability for its "repulsive interaction" between adjacent cells. This study aim to investigate the role of ephrinA1/ephA2 in LPS-induced epithelial hyperpermeability. Methods: In vivo model challenged with oral LPS in C57BL/6 mice and in vitro model exposed to LPS in Caco2 monolayer were established. The barrier function was assessed including expression of tight junction proteins (occludin and claudin-1), transepithelial electrical resistance, and permeability to macromolecules (fluorescein isothiocyanate-labeled fluorescent dextran 4 kDa [FD4]). Moreover, the expression and phosphorylation of ephrinA1/ephA2 were quantified, and its roles in the process of epithelial barrier disruption were confirmed via stimulating ephA2 with ephrinA1-Fc chimera (ephrinA1-Fc) and inactivating ephA2 with ephA2-Fc chimera (ephA2-Fc), or ephA2 monoclonal antibody (ephA2-mab), as well as inhibiting extracellular signal-regulated kinase 1/2 (ERK1/2) with PD98059. Results: LPS induced significant barrier dysfunction with dismissed occludin and claudin-1 expression, reduced transepithelial electrical resistance and increased FD4 permeability, accompanied by upregulated ephrinA1/ephA2 pathway and phosphorylation of ephA2 receptor. Furthermore, ephA2-Fc, and ephA2-mab ameliorated LPS-induced epithelial hyperpermeability, which was also inhibited by PD98059. Additionally, ephrinA1-Fc led to apparent epithelial leakage in Caco2 monolayer by promoting the phosphorylation of ERK1/2, which could be obviously blocked by ephA2-mab and PD98059. Conclusion: EphrinA1/ephA2 promotes epithelial hyperpermeability with an ERK1/2-dependent pathway, which involves in LPS-induced intestinal barrier dysfunction.</t>
  </si>
  <si>
    <t>Cell division is a tightly regulated, essential process for cell proliferation. Very recently, we reported that EphA2 is phosphorylated at Ser897, via the Cdk1/MEK/ERK/RSK pathway, during M phase and contributes to proper M-phase progression by maintaining cortical rigidity via the EphA2pSer897/ephexin4/RhoG pathway. Here, we show that EphA2 kinase activity is dispensable for M-phase progression. Although EphA2 knockdown delayed this progression, the delay was rescued by an EphA2 mutant expression with an Asp739 to Asn substitution, as well as by wild-type EphA2. Western blotting analysis confirmed that the Asp739Asn mutant lost its EphA2 kinase activity. Like wild-type EphA2, the Asp739Asn mutant was localized to the plasma membrane irrespective of cell cycle. While RhoG localization to the plasma membrane was decreased in EphA2 knockdown cells, it was rescued by re-expression of wild-type EphA2 but not via the mutant containing the Ser897 to Ala substitution. This confirmed our recent report that phosphorylation at Ser897 is responsible for RhoG localization to the plasma membrane. In agreement with the M-phase progression's rescue effect, the Asp739Asn mutant rescued RhoG localization in EphA2 knockdown cells. These results suggest that EphA2 regulates M-phase progression in a manner independent of its kinase activity.</t>
  </si>
  <si>
    <t>VHL mutations are the most common tumorigenic lesions in clear cell renal cell carcinoma (ccRCC) and result in continued activation of the HIF/VEGF pathway and uncontrolled cancer progression. Receptor tyrosine kinase (RTK) inhibitors such as sunitinib have been demonstrated to target tumorigenic signaling pathways, delay tumor progression, and improve patient prognosis in metastatic renal cell carcinoma (mRCC). Although several mechanisms of sunitinib resistance have been reported, the solutions to overcome this resistance remain unclear. In our study, we found that increased expression of Y-box binding protein 1 (YB1, a multidrug resistance associated protein) and EphA2 (a member of the erythropoietin-producing hepatocellular (Eph) receptor family, belonging to the RTK family) mediated sunitinib resistance and mRCC exhibited a large phenotypic dependence on YB1 and EphA2. In addition, our findings confirm that YB1 promotes the invasion, metastasis and sunitinib resistance of ccRCC by regulating the EphA2 signaling pathway. Furthermore, pharmacological inhibition of EphA2 through the small molecule inhibitor ALW-II-41-27 reduced the proliferation of sunitinib-resistant tumor cells, suppressed tumor growth in vivo, and restored the sensitivity of sunitinib-resistant tumor cells to sunitinib in vitro and in vivo. Mechanistically, YB1 increases the protein levels of EphA2 by maintaining the protein stability of EphA2 through inhibition of the proteasomal degradation pathway. Collectively, our findings provide the theoretical rationale that ccRCC metastasis and RTK-directed therapeutic resistance could be prospectively and purposefully targeted.</t>
  </si>
  <si>
    <t>Atherosclerosis is the underlying pathology in a major part of cardiovascular disease, the leading cause of mortality in developed countries. The infiltration of monocytes into the vessel walls of large arteries is a key denominator of atherogenesis, making monocytes accountable for the development of atherosclerosis. With the development of high-throughput transcriptome profiling platforms and cytometric methods for circulating cells, it is now feasible to study in-depth the predicted functional change of circulating monocytes reflected by changes of gene expression in certain pathways and correlate the changes to disease outcome. Neuroimmune guidance cues comprise a group of circulating- and cell membrane-associated signaling proteins that are progressively involved in monocyte functions. Here, we employed the CIRCULATING CELLS study cohort to classify cardiovascular disease patients and healthy individuals in relation to their expression of neuroimmune guidance cues in circulating monocytes. To cope with the complexity of human datasets featured by noisy data, nonlinearity and multidimensionality, we assessed various machine-learning methods. Of these, the linear discriminant analysis, Naive Bayesian model and stochastic gradient boost model yielded perfect or near-perfect sensibility and specificity and revealed that expression levels of the neuroimmune guidance cues SEMA6B, SEMA6D and EPHA2 in circulating monocytes were of predictive values for cardiovascular disease outcome.</t>
  </si>
  <si>
    <t>EphA2 receptor tyrosine kinase (RTK) is often expressed at high levels in cancer and has been shown to regulate tumor growth and metastasis across multiple tumor types, including non-small cell lung cancer. A number of signaling pathways downstream of EphA2 RTK have been identified; however, mechanisms of EphA2 proximal downstream signals are less well characterized. In this study, we used a yeast-two-hybrid screen to identify phospholipase C gamma 1 (PLCgamma1) as a novel EphA2 interactor. EphA2 interacts with PLCgamma1 and the kinase activity of EphA2 was required for phosphorylation of PLCgamma1. In human lung cancer cells, genetic or pharmacologic inhibition of EphA2 decreased phosphorylation of PLCgamma1 and loss of PLCgamma1 inhibited tumor cell growth in vitro. Knockout of PLCgamma1 by CRISPR-mediated genome editing also impaired tumor growth in a Kras(G12D)-p53-Lkb1 murine lung tumor model. Collectively, these data show that the EphA2-PLCgamma1 signaling axis promotes tumor growth of lung cancer and provides rationale for disruption of this signaling axis as a potential therapeutic option. IMPLICATIONS: The EphA2-PLCG1 signaling axis promotes tumor growth of non-small cell lung cancer and can potentially be targeted as a therapeutic option.</t>
  </si>
  <si>
    <t>EphA2 is an important oncogenic protein and emerging drug target, but the oncogenic role and mechanism of ligand-independent phosphorylation of EphA2 at tyrosine 772 (pY772-EphA2) is unclear. In this study, we established nasopharyngeal carcinoma (NPC) cell lines with stable expression of exogenous EphA2 and EphA2-Y772A (phosphorylation inactivation) using endogenous EphA2-knockdown cells, and observed that pY772A EphA2 was responsible for EphA2-promoting NPC cell proliferation and anchorage-independent and in vivo growth in mice. Mechanistically, EphA2-Y772A mediated EphA2-activating Shp2/Erk-1/2 signaling pathway in the NPC cells, and Gab1 (Grb2-associated binder 1) and Grb2 (growth factor receptor-bound protein 2) were involved in pY772-EphA2 activating this signaling pathway. Our results further showed that Shp2/Erk-1/2 signaling mediated pY772-EphA2-promoting NPC cell proliferation and anchorage-independent growth. Moreover, we observed that EphA2 tyrosine kinase inhibitor ALW-II-41-27 inhibited pY772-EphA2 and EphA2-Y772A decreased the inhibitory effect of ALW-II-41-27 on NPC cell proliferation. Collectively, our results demonstrate that pY772-EphA2 is responsible for EphA2-dependent NPC cell growth in vitro and in vivo by activating Shp2/Erk-1/2 signaling pathway, and is a pharmacologic target of ALW-II-41-27, suggesting that pY772-EphA2 can serve as a therapeutic target in NPC and perhaps in other cancers.</t>
  </si>
  <si>
    <t>Vav2 is a ubiquitous guanine nucleotide exchange factor (GEF) for Rho family GTPases that is involved in regulating a wide range of biological processes. It interacts with several tyrosine-phosphorylated cell surface receptors, including the Eph family receptors, through its SH2 domain. The interaction of Vav2 with EphA2 is crucial for EphA2-mediated tumor angiogenesis. Here we show that Vav2-SH2 domain is a lipid-binding module that can recognize PI(4,5)P2 and PI(3,4,5)P3 lipids weakly but specifically. The specific lipid-binding site in Vav2-SH2 domain was identified by NMR chemical shift perturbation experiments using the head groups of PI(4,5)P2 and PI(3,4,5)P3, both of which bind to Vav2-SH2 with millimolar binding affinities. In addition, the interaction between Vav2-SH2 and the phosphorylated juxtamembrane region (JM) of EphA2 (Y594 phosphorylated) was investigated using NMR techniques. Furthermore, by using a nickel-lipid containing peptide-based nanodiscs system, we studied the binding of Vav2-SH2 to the phosphorylated JM region of EphA2 on lipid membrane and uncovered a role of membrane environment in modulating this protein-protein recognition.</t>
  </si>
  <si>
    <t>EphA2 receptor kinase could become a novel target for anti-glioblastoma treatment. Doxazosin previously identified acts like the endogenous ligand of EphA2 and induces cell apoptosis. Through lead structure modification a derivative of Doxazosin possessing unique dimeric structure showed an improvement in the activity. In the current study, we expanded the dimeric scaffold by lead optimization to explore the chemical space of the conjoining moieties and a slight variation to the core structure. 27 new derivatives were synthesized and examined with EphA2 overexpressed and wild type glioblastoma cell lines for cell proliferation and EphA2 activation. Three new compounds 3d, 3e, and 7bg showed potent and selective activities against the growth of EphA2 overexpressed glioblastoma cells. Dimer 3d modification replaces the long alkyl chain with a short polyethylene glycol chain. Dimer 7bg has a relatively longer polyethylene glycol chain in comparison to compound 3d and the length is more similar to the lead compound. Whereas dimer 3e has a rigid aromatic linker exploring the chemical space. The diversity of the linkers in the active suggest additional hydrogen binding sites has a positive correlation to the activity. All three dimers showed selective activity in EphA2 overexpressed cells, indicating the activity is correlated to the EphA2 targeting effect.</t>
  </si>
  <si>
    <t>BACKGROUND: EphrinA1-Fc abolishes acute I/R injury and attenuates nonreperfused cardiac injury 4 days after permanent occlusion in mice. The goal of this study was to assess the capacity of a single intramyocardial administration of ephrinA1-Fc at the time of coronary artery ligation, to determine the degree to which early salvage effects translate to reduced adverse remodeling after 4 weeks of nonreperfused myocardial infarction (MI) in wild-type B6 and EphA2-R-M (EphA2 receptor null) mice. METHODS: At 4 weeks post-MI, echocardiography, histologic and immunohistochemical analyses of B6 mouse hearts were performed. Primary mouse cardiac fibroblasts (FBs) isolated from B6 mice cultured in the presence of low and high dose ephrinA1-Fc, both with and without pro-fibrotic TGF-beta stimulation and Western blots, were probed for relative expression of remodeling proteins MMP-2, MMP-9 and TIMP-1, in addition to DDR2 and (p)SMAD2/3/totalSMAD2/3. RESULTS: EphrinA1-Fc preserved a significant degree of contractile function, decreased adverse left ventricular remodeling, attenuated excessive compensatory hypertrophy, and decreased interstitial fibrosis in wild-type (WT) B6 mouse hearts. In contrast, most of these parameters were poorer in ephrinA1-Fc-treated EphA2-R-M mice. Of note, fibrosis was proportionately decreased, implying that other EphA receptor(s) are more important in regulating the pro-fibrotic response. Primary FBs showed disparate alteration of MMP-2, MMP-9 and TIMP-1, as well as DDR2 and p-SMAD2/3/totalSMAD2/3, which indicates that matrix remodeling and cardiac fibrosis in the injured heart are influenced by ephrinA1-Fc. CONCLUSION: This study demonstrates the capacity of a single administration of ephrinA1-Fc at the onset of injury to attenuate long-term nonreperfused post-MI ventricular remodeling that results in progressive heart failure, and the important role of EphA2 in mitigating the deleterious effects.</t>
  </si>
  <si>
    <t>Both Epstein-Barr virus (EBV) and Kaposi's sarcoma-associated herpesvirus (KSHV) are human gammaherpesviruses and are important in a variety of malignancies. Eph family receptor tyrosine kinase A2 (EphA2) is a cellular receptor for KSHV and EBV. Previous studies identified five conserved residues (ELEFN(50-54)) in the N-terminal domain of KSHV gH that are critical for Eph binding and KSHV infection. However, the specific domains of EBV gH/gL important for EphA2 binding are not well described. We found that the KSHV gH (ELEFN(50-54)) motif is important for higher KSHV fusion and that EBV gH/gL does not utilize a similar motif for fusion activity. We previously identified that an EBV gL N-glycosylation mutant (gL-N(69)L/S(71)V) was hyperfusogenic in epithelial cells but not in B cells. To determine whether this glycosylation site may be the binding region for EphA2, we compared the EphA2 binding activity of EBV gH/gL and the EBV gH/gL-N(69)L/S(71)V mutant. We found that EBV gH/gL-N(69)L/S(71)V had higher binding affinity for EphA2, indicating that the EBV gL N-glycosylation site might be responsible for inhibiting the binding of gH/gL to EphA2. Loss of N-glycosylation at this site may remove steric hindrance that reduces EBV gH/gL binding to EphA2. In addition, the mutations located in the large groove of EBV gH/gL (R(152)A and G(49)C) also have decreased binding with EphA2. Taken together, our data indicate that the binding site of EphA2 on EBV gH/gL is at least in part proximal to the EBV gL glycosylation site, which in part accounts for differences in EphA2 binding affinity by KSHV.IMPORTANCE Virus entry into target cells is the first step for virus infection. Understanding the overall entry mechanism, including the binding mechanism of specific virus glycoproteins with cellular receptors, can be useful for the design of small molecule inhibitors and vaccine development. Recently, EphA2 was identified as an important entry receptor for both KSHV and EBV. In the present study, we investigated the required binding sites within EphA2 and EBV gH/gL that mediate the interaction of these two proteins allowing entry into epithelial cells and found that it differed in compared to the interaction of KSHV gH/gL with EphA2. Our discoveries may uncover new potential interventional strategies that block EBV and KSHV infection of target epithelial cells.</t>
  </si>
  <si>
    <t>Dalbergia benthami Prain (D.benthami) is an important legume species of the Dalbergia family, due to the use of its trunk and root heart in traditional Chinese medicine (TCM). In the present study, we reported the isolation, characterization and pharmacological activities of robustic acid (RA) from the ethyl acetate extract of D. benthami Prain. The SwissADME prediction showed that the RA satisfied the Lipinski's rule of five (molecule weight (MW): 380.39 g/mol, lipid-water partition coefficient (log P): 3.72, hydrogen bond donors (Hdon): 1, hydrogen bond acceptors (Hacc): 6, rotatable bonds (Rbon): 3. Other chemical and pharmacological properties of this RA were also evaluated, including topological polar surface area (TPSA) = 78.13 A and solubility (Log S) = -4.8. The probability values of the antineoplastic, anti-free radical activities and topoisomerase I (Topo) inhibitory activity were found to be 0.784, 0.644 and 0.379, respectively. The molecular docking experiment using the Surflex-Dock showed that the Total Score and C Score of RNA binding with the human DNA-Topo I complex were 7.80 and 4. The MTS assay experiment showed that the inhibitory rates of RA on HL-60, MT4, Hela, HepG2, SK-OV-3 and MCF-7 cells were 37.37%, 97.41%, 81.22%, 34.4%, 32.68% and 51.4%, respectively. In addition, RA exhibited an inhibitory effect on the angiogenesis of zebrafish embryo, a good Topo inhibitory activity at a 10 mM concentration and in a dose-dependent manner, excellent radical scavenging in the DPPH and ABTS assays, and the free radical scavenging rate was close to the positive control (BHT) at different concentrations (0.5-2.0 mg/mL). Furthermore, 18 potential targets were found for this RA by PharmMapper, including ANXA3, SRC, FGFR2, GSK3B, CSNK2B, YARS, LCK, EPHA2, MAPK14, RORA, CRABP2, PPP1CC, METAP2, MME, TTR, MET and KDR. The GO and KEGG pathway analysis revealed that the "protein tyrosine kinase activity", "rap1 signaling pathway" and "PI3K-Akt signaling pathway" were significantly enriched by the RA target genes. Our results will provide new insights into the pharmaceutical use of this species. More importantly, our data will expand our understanding of the molecular mechanisms of RA functions.</t>
  </si>
  <si>
    <t>Eph receptors and the corresponding Eph receptor-interacting (ephrin) ligands jointly constitute a critical cell signaling network that has multiple functions. The tyrosine kinase EphA2, which belongs to the family of Eph receptors, is highly produced in tumor tissues, while found at relatively low levels in most normal adult tissues, indicating its potential application in cancer treatment. After 30 years of investigation, a large amount of data regarding EphA2 functions have been compiled. Meanwhile, several compounds targeting EphA2 have been evaluated and tested in clinical studies, albeit with limited clinical success. The present review briefly describes the contribution of EphA2-ephrin A1 signaling axis to carcinogenesis. In addition, the roles of EphA2 in resistance to molecular-targeted agents were examined. In particular, we focused on EphA2's potential as a target for cancer treatment to provide insights into the application of EphA2 targeting in anticancer strategies. Overall, EphA2 represents a potential target for treating malignant tumors.</t>
  </si>
  <si>
    <t>The extracellular matrix (ECM) plays a major role in cancer progression through its increased deposition and alignment. In this issue of Developmental Cell, Fattet et al. reveal a pathway in which ECM stiffness promotes EPHA2/LYN complex activation, leading to TWIST1 nuclear localization and triggering EMT in breast cancer.</t>
  </si>
  <si>
    <t>Epithelial cells expressing oncogenic Ras (RasV12) are detected by normal neighbors and are often extruded from tissues. We recently demonstrated that differential EphA2 signaling drives the segregation of mutant cells from normal monolayers via cell repulsion and increased RasV12 cell contractility. EphA2 signaling on RasV12 cells is triggered by ephrin-A ligands presented by normal cells. Here, we show that normal epithelial cells trigger the repulsion and enhanced contractility of Ras-transformed epithelial cells at the single cell level. We also reveal that ephrin-A ligands expressed on RasV12 cells are not required to drive RasV12 cell segregation following interaction with normal cells. Thus, normal-RasV12 cell-cell interaction triggers EphA2 forward signaling in RasV12 cells to drive repulsion and segregation of the transformed cells.</t>
  </si>
  <si>
    <t>Kaposi's sarcoma-associated herpesvirus (KSHV) is a human gammaherpesvirus associated with the development of Kaposi's sarcoma (KS). KSHV target cells include endothelial cells, B cells, monocytes, epithelial cells, dendritic cells, macrophages, and fibroblasts. KSHV entry into target cells is a complex multistep process and is initiated by the binding and interaction of viral envelope glycoproteins with the cellular receptors. In the current studies, we have found that EphA4 promotes KSHV glycoprotein H/glycoprotein L (gH/gL)-mediated fusion and infection better than does ephrin A2 (EphA2) in HEK293T cells, indicating that EphA4 is a new KSHV entry receptor. To confirm that epithelial cells express EphA2 and EphA4, we analyzed the expression of EphA2 and EphA4 in epithelial cells, endothelial cells, B cells, monocytes, fibroblasts using RNA sequencing (RNA-seq) data analysis of existing data sets. We found that these cell types broadly express both EphA2 and EphA4, with the exception of monocytes and B cells. To confirm EphA4 is important for KSHV fusion and infection, we generated EphA2 and EphA4 single- and double-knockout cells. We found that both EphA2 and EphA4 play a role in KSHV fusion and infection, since EphA2-EphA4 double-knockout cells had the greatest decrease in fusion activity and infection compared to single-knockout cells. Fusion and infection of KSHV were rescued in the EphA2-EphA4 double-knockout cells upon overexpression of EphA2 and/or EphA4. EphA2 binds to both Epstein-Barr virus (EBV) and KSHV gH/gL; however, EphA4 binds only to KSHV gH/gL. Taken together, our results identify EphA4 as a new entry receptor for KSHV.IMPORTANCE The overall entry mechanism for herpesviruses is not completely known, including those for the human gammaherpesviruses Kaposi's sarcoma-associated herpesvirus (KSHV) and Epstein-Barr virus (EBV). To fully understand the herpesvirus entry process, functional receptors need to be identified. In the current study, we found that EphA4 can also function for a KSHV entry receptor along with EphA2. Interestingly, we found that EphA4 does not function as an entry receptor for EBV, whereas EphA2 does. The discovery of EphA4 as a KSHV entry receptor has important implications for KSHV pathogenesis in humans, may prove useful in understanding the unique pathogenesis of KSHV infection in humans, and may uncover new potential targets that can be used for the development of novel interventional strategies.</t>
  </si>
  <si>
    <t>Cell-type-specific intracellular payload delivery is desired for antibody-based-targeted therapy development. However, tumor-specific internalizing antigens are rare to find, and even rarer for those that are expressed at uniformly high levels. We constructed a bispecific antibody that is composed of a rapidly internalizing antibody binding to a tumor-associated antigen, ephrin receptor A2 (EphA2), and a noninternalizing antibody binding to a highly expressed tumor-associated antigen, activated leukocyte cell adhesion molecule (ALCAM). We found that the overall internalization property of the bispecific is profoundly impacted by the relative surface expression level (antigen density ratio) of EphA2 versus ALCAM. When the EphA2-to-ALCAM ratio is greater than a threshold level (1:5), the amount of the bispecific taken into the tumor cell exceeds what is achieved by either the monoclonal internalizing antibody or a mixture of the two antibodies, showing a bispecific-dependent amplification effect where a small amount of the internalizing antigen EphA2 induces internalization of a larger amount of the noninternalizing antigen ALCAM. When the ratio is below the threshold, EphA2 can be rendered noninternalizing by the presence of excess ALCAM on the same cell surface. We constructed a bispecific antibody-drug conjugate (ADC) based on the above bispecific design and found that the bispecific ADC is more potent than monospecific ADCs in tumor cell killing both in vitro and in vivo Thus, the internalizing property of a cell surface antigen can be manipulated in either direction by a neighboring antigen, and this phenomenon can be exploited for therapeutic targeting.</t>
  </si>
  <si>
    <t>Ampelopsins A and C are resveratrol oligostilbenes whose role in cancer development remains unknown. This study evaluated the antimetastatic and apoptosis-inducing properties of ampelopsins A and C in MDA-MB-231 cells. The IC50 values of ampelopsins A and C against MDA-MB-231 cells at 72 h were 38.75 +/- 4.61 and 2.71 +/- 0.21 muM, respectively. However, at 24 h, ampelopsins A and C decreased cell metastasis significantly. Among the 71 proteins present on the human phosphoreceptor tyrosin kinase array, ampelopsin C decreased the phosphorylated protein level of AXL, Dtk (TYRO3), EphA2, EphA6, Fyn, Hck, and SRMS. Additionally, antiproliferation effects of ampelopsin C were enhanced when combined with luteolin and chrysin compared to either two or a single agent in MDA-MB-231 cells. Overall, ampelopsins A and C extracted from Vitis thunbergii are both novel antimetastatic agents and potential therapeutic targets in patients with breast cancer.</t>
  </si>
  <si>
    <t>AIMS: Serum is widely used for in vitro cell culture of eukaryotic cells. Although serum is well known to affect various biological activities in cancer cells, its effect in vasculogenic mimicry (VM) is not yet fully defined. Thus, this study investigated the role of serum in VM in human prostate cancer (PCa) PC-3 cells. MAIN METHODS: Invasion assay and 3D culture VM tube formation assay are performed. VM-related molecules are checked by western blot and reverse transcriptase-polymerase chain reaction. Nuclear twist is detected by confocal after twist-FITC/DAPI double staining. KEY FINDINGS: Serum dramatically induced not only invasion but also VM. Serum increased the phosphorylation of erythropoietin-producing hepatocellular A2 (EphA2) without affecting EphA2 expression. Both the protein and mRNA expression levels of vascular endothelial cadherin (VE-cadherin) are up-regulated by serum. Twist expression was increased in the nucleus by serum. Serum activated AKT through phosphorylation, despite the unchanged AKT expression. Serum caused an increase in matrix metalloproteinase-2 (MMP-2) and laminin subunit 5 gamma-2 (LAMC2) protein expressions. Wortmannin, a phosphoinositide-3-kinase inhibitor, significantly decreased serum-induced invasion and VM. SIGNIFICANCE: These results demonstrated that serum activates EphA2 and up-regulates twist/VE-cadherin, which in turn activate AKT that up-regulates MMP-2 and LAMC2, thereby inducing the invasion and VM of human PCa PC-3 cells.</t>
  </si>
  <si>
    <t>Afatinib is a pan-HER inhibitor approved for specific types of lung cancer. We explored antitumor activity, predictive biomarkers and the potential mechanisms underlying antitumor effect and acquired resistance of afatinib in gastric cancer (GC) in vitro and in vivo. Five human GC cell lines and eight patient-derived xenograft (PDX) models with clear molecular profiling were used to evaluate the antitumor activity and mechanisms of afatinib. The ErbB family and downstream PI3K/AKT/mTOR and mitogen-activated protein kinase (MAPK) pathways were evaluated before and after afatinib treatment. An afatinib-resistant PDX model was established to explore both the potential mechanisms of drug resistance and reversal strategies. We found that afatinib exerted a strong tumor suppression in EGFR/HER2 highly amplified (copy number &gt;6) or overexpressed (IHC 3+) PDX models and a moderate tumor suppression in EGFR/HER2 moderately expressed (IHC 2+) PDX models. Afatinib selectively inhibited the proliferation of HER2 highly amplified GC cells in a dose-dependent manner in vitro. Afatinib also exerted its antitumor effect by inducing cell apoptosis and cell arrest at G1 phase. Diminished activation of the ErbB family and downstream PI3K/AKT/mTOR and MAPK pathways was also observed. Erythropoietin-producing hepatocellular receptor A2 (EPHA2) upregulation and phosphorylation might be involved in afatinib-acquired resistance, and EPHA2 blockade could restore afatinib sensitivity. GC patients with amplification (copy number &gt;6) or overexpression (IHC 3+) of EGFR/HER2 were most likely to benefit from afatinib treatment and EPHA2 blockade reversed acquired resistance to afatinib treatment, which could provide solid evidences for future clinical trials.</t>
  </si>
  <si>
    <t>A wide range of cell-microenvironmental interactions are mediated by membrane-localized receptors that bind ligands present on another cell or the extracellular matrix. This situation introduces a number of physical effects including spatial organization of receptor-ligand complexes and development of mechanical forces in cells. Unlike traditional experimental approaches, hybrid live cell-supported lipid bilayer (SLB) systems, wherein a live cell interacts with a synthetic substrate supported membrane, allow interrogation of these aspects of receptor signaling. The SLB system directly offers facile control over the identity, density, and mobility of ligands used for engaging cellular receptors. Further, application of various nano- and micropatterning techniques allows for spatial patterning of ligands. In this review, we describe the hybrid live cell-SLB system and its application in uncovering a range of spatial and mechanical aspects of receptor signaling. We highlight the T cell immunological synapse, junctions formed between EphA2- and ephrinA1-expressing cells, and adhesions formed by cadherin and integrin receptors.</t>
  </si>
  <si>
    <t>Host-directed therapeutics are a promising anti-infective strategy against intracellular bacterial pathogens. Repurposing host-targeted drugs approved by the FDA in the US, the MHRA in the UK and/or regulatory equivalents in other countries, is particularly interesting because these drugs are commercially available, safe doses are documented and they have been already approved for other clinical purposes. In this study, we aimed to identify novel therapies against intracellular Staphylococcus aureus, an opportunistic pathogen that is able to exploit host molecular and metabolic pathways to support its own intracellular survival. We screened 133 host-targeting drugs and found three host-directed tyrosine kinase inhibitors (Ibrutinib, Dasatinib and Crizotinib) that substantially impaired intracellular bacterial survival. We found that Ibrutinib significantly increased host cell viability after S. aureus infection via inhibition of cell invasion and intracellular bacterial proliferation. Using phosphoproteomics data, we propose a putative mechanism of action of Ibrutinib involving several host factors, including EPHA2, C-JUN and NWASP. We confirmed the importance of EPHA2 for staphylococcal infection in an EPHA2-knock-out cell line. Our study serves as an important example of feasibility for identifying host-directed therapeutics as candidates for repurposing.</t>
  </si>
  <si>
    <t>Genetically deregulated tumor cells generate vascular channels by vasculogenic mimicry (VM) that is independent of endothelial blood vessels. The morphological characteristics of VM and the role of EphA2 in the formation of VM were evaluated in 144 clinical samples of gastric adenocarcinoma and AGS gastric cancer cell line. It has long been believed that VM consists of PAS-positive basement membrane and CD31/CD34-negative cells. Interestingly, we found that the luminal surface of gastric tumor cells that form VM channels showed PAS-positive reaction, and that the involvement of CD31/CD34-positive tumor cells in the formation of VM channels. Highly aggressive tumor cells that formed VM were found to express CD31 or CD34, implicating the angiogenic and vasculogenic potential of the genetically deregulated tumor cells. VM occurrence was positively correlated with high expression of EphA2 in our patient cohort, and the indispensable role of EphA2 in VM formation was identified by gene silencing in AGS cells. We also report that Epstein-Barr virus (EBV)-positive tumor cells were involved in the formation of VM channels in EBV-associated gastric cancer samples. Overall, our results suggest that EphA2 signaling promotes tumor metastasis by inducing VM formation during gastric tumorigenesis.</t>
  </si>
  <si>
    <t>Antibody-mediated tumour targeting and nanoparticle-mediated encapsulation can reduce the toxicity of antitumour drugs and improve their efficacy. Here, we describe the performance of a nanotherapeutic encapsulating a hydrolytically sensitive docetaxel prodrug and conjugated to an antibody specific for EphA2-a receptor overexpressed in many tumours. Administration of the nanotherapeutic in mice led to slow and sustained release of the prodrug, reduced exposure of active docetaxel in the circulation (compared with administration of the free drug) and maintenance of optimal exposure of the drug in tumour tissue. We also show that administration of the nanotherapeutic in rats and dogs resulted in minimal haematological toxicity, as well as the absence of neutropenia and improved overall tolerability in multiple rodent models. Targeting of the nanotherapeutic to EphA2 improved tumour penetration and resulted in markedly enhanced antitumour activity (compared with administration of free docetaxel and non-targeted nanotherapeutic controls) in multiple tumour-xenografted mice. This nanomedicine could become a potent and safe therapeutic alternative for cancer patients undergoing chemotherapy.</t>
  </si>
  <si>
    <t>Therapies against glioblastoma (GBM) show a high percentage of failure associated with the survival of glioma stem cells (GSCs) that repopulate treated tumours. Forced differentiation of GSCs is a promising new approach in cancer treatment. Erythropoietin-producing hepatocellular (Eph) receptors drive tumourigenicity and stemness in GBM. We tested GLPG1790, a first small molecule with inhibition activity versus inhibitor of various Eph receptor kinases, in preclinical GBM models using in vitro and in vivo assays. GLPG1790 rapidly and persistently inhibited Ephrin-A1-mediated phosphorylation of Tyr(588) and Ser(897), completely blocking EphA2 receptor signalling. Similarly, this compound blocks the ephrin B2-mediated EphA3 and EphB4 tyrosine phosphorylation. This resulted in anti-glioma effects. GLPG1790 down-modulated the expression of mesenchymal markers CD44, Sox2, nestin, octamer-binding transcription factor 3/4 (Oct3/4), Nanog, CD90, and CD105, and up-regulated that of glial fibrillary acidic protein (GFAP) and pro-neural/neuronal markers, betaIII tubulin, and neurofilaments. GLPG1790 reduced tumour growth in vivo. These effects were larger compared to radiation therapy (RT; U251 and T98G xenografts) and smaller than those of temozolomide (TMZ; U251 and U87MG cell models). By contrast, GLPG1790 showed effects that were higher than Radiotherapy (RT) and similar to Temozolomide (TMZ) in orthotopic U87MG and CSCs-5 models in terms of disease-free survival (DFS) and overall survival (OS). Further experiments were necessary to study possible interactions with radio- and chemotherapy. GLPG1790 demonstrated anti-tumor effects regulating both the differentiative status of Glioma Initiating Cells (GICs) and the quality of tumor microenvironment, translating into efficacy in aggressive GBM mouse models. Significant common molecular targets to radio and chemo therapy supported the combination use of GLPG1790 in ameliorative antiglioma therapy.</t>
  </si>
  <si>
    <t>ProNGF expression has been linked to several types of cancers including breast cancer, and we have previously shown that proNGF stimulates breast cancer invasion in an autocrine manner through membrane receptors sortilin and TrkA. However, little is known regarding TrkA-associated protein partners upon proNGF stimulation. By proteomic analysis and proximity ligation assays, we found that proNGF binding to sortilin induced sequential formation of the functional sortilin/TrkA/EphA2 complex, leading to TrkA-phosphorylation dependent Akt activation and EphA2-dependent Src activation. EphA2 inhibition using siRNA approach abolished proNGF-stimulated clonogenic growth of breast cancer cell lines. Combinatorial targeting of TrkA and EphA2 dramatically reduced colony formation in vitro, primary tumor growth and metastatic dissemination towards the brain in vivo. Finally, proximity ligation assay in breast tumor samples revealed that increased TrkA/EphA2 proximity ligation assay signals were correlated with a decrease of overall survival in patients. All together, these data point out the importance of TrkA/EphA2 functional association in proNGF-induced tumor promoting effects, and provide a rationale to target proNGF/TrkA/EphA2 axis by alternative methods other than the simple use of tyrosine kinase inhibitors in breast cancer.</t>
  </si>
  <si>
    <t>OBJECTIVE: To assess the association of Eph-receptor tyrosinekinase-type A2 (EphA2) gene polymorphisms with susceptibility to age-related cataract (ARC) among ethnic Han Chinese from Hubei Province. METHODS: 280 patients with cortical ARC and 200 healthy controls were recruited. Polymorphisms at four loci (rs3768293, rs3754334, rs477558 and rs7548209) of the EphA2 gene were detected by PCR-restriction fragment length polymorphism (PCR-RELP) assay. Allelic and genotypic frequencies of the two groups were compared. RESULTS: Compared with the control group, the AA genotype of rs3768293 locus was more common, while the AC genotype was much rarer (P&lt; 0.05). No significant difference was found in allelic and genotypic frequencies of rs3754334 locus between the two groups (P&gt; 0.05). The AA genotype of the rs477558 locus was more common in the patient group, while the AG genotype was much rarer (P&lt; 0.05). The genotype GG of the rs7548209 locus was more common in the patient group, while the CG genotype was rarer (P&lt; 0.05), though no significant difference in allelic or haplotypic frequencies between the two groups (P&gt; 0.05). CONCLUSION: Polymorphisms of rs477558, rs7548209 and rs3768293 loci of the EphA2 gene are associated with susceptibility to ARC among ethnic Han Chinese from Hubei province.</t>
  </si>
  <si>
    <t>The EPHA2 tyrosine kinase receptor is implicated in tumor progression and targeted therapies resistance. We evaluated EPHA2 as a potential resistance marker to the antiepidermal growth factor receptor (EGFR) monoclonal antibody cetuximab in colorectal cancer. We studied activation of EPHA2 in a panel of human colorectal cancer cell lines sensitive or resistant to anti-EGFR drugs. The in vitro and in vivo effects of ALW-II-41-27 (an EPHA2 inhibitor) and/or cetuximab treatment were tested. Formalin-fixed paraffin-embedded tumor specimens from 82 RAS wild-type (WT) metastatic colorectal cancer patients treated with FOLFIRI + cetuximab as first-line therapy in the CAPRI-GOIM trial were assessed for EPHA2 expression by immunohistochemistry and correlated with treatment efficacy. EPHA2 was differentially activated in colorectal cancer cell lines. Combined treatment with ALW-II-41-27 plus cetuximab reverted primary and acquired resistance to cetuximab, causing cell growth inhibition, inducing apoptosis and cell-cycle G1-G2 arrest. In tumor xenograft models, upon progression to cetuximab, ALW-II-41-27 addition significantly inhibited tumor growth. EPHA2 protein expression was detected in 55 of 82 tumor samples, frequently expressed in less-differentiated and left-sided tumors. High levels of EPHA2 significantly correlated with worse progression-free survival [8.6 months; confidence interval (CI) 95%, 6.4-10.8; vs. 12.3 months; CI 95%, 10.4-14.2; P = 0.03] and with increased progression rate (29% vs. 9%, P = 0.02). A specific EPHA2 inhibitor reverts in vitro and in vivo primary and acquired resistance to anti-EGFR therapy. EPHA2 levels are significantly associated with worse outcome in patients treated with FOLFIRI + cetuximab. These results highlight EPHA2 as a potential therapeutic target in metastatic colorectal cancer.</t>
  </si>
  <si>
    <t>The balance of myogenic and adipogenic differentiation is crucial for skeletal muscle homeostasis. Given the vital role of membrane proteins (MBPs) in cell signal perception, membrane proteomics was conducted to delineate mechanisms regulating differentiation of adipogenic and myogenic precursors in skeletal muscle. Adipogenic and myogenic precursors with divergent differentiation potential were isolated from the longissimus dorsi muscle of neonatal pigs by the preplate method. A total of 85 differentially expressed MBPs ( P &lt; 0.05 and fold change &gt;/=1.2 or &lt;/=0.83) between 2 precursors were detected via isobaric tags for relative and absolute quantitation (iTRAQ) assay, including 67 up-regulated and 18 down-regulated in myogenic precursors. Functional enrichment analysis uncovered that myogenic and adipogenic precursors showed significant differences in cytoskeleton organization, syncytium formation, environmental information processing, and organismal systems. Furthermore, key MBPs in regulating cell differentiation were also characterized, including ITGB3, ITGAV, ITPR3, and EPHA2. Noteworthily, EPHA2 was required for myogenic differentiation, and it may promote myogenic differentiation through ERK signaling. Collectively, our study provided an insight into the distinct MBP profile between myogenic and adipogenic precursors in skeletal muscle and served as a solid basis for supporting the role of MBPs in regulating differentiation.-Zhang, X., Wang, L., Qiu, K., Xu, D., Yin, J. Dynamic membrane proteome of adipogenic and myogenic precursors in skeletal muscle highlights EPHA2 may promote myogenic differentiation through ERK signaling.</t>
  </si>
  <si>
    <t>Ischemic postconditioning (IPO) attenuates hepatic ischemia/reperfusion (I/R) injury. However, little is known about the underlying biological pathophysiology, which could be, at least in part, informed by exploring the transcriptomic changes using next-generation RNA sequencing (RNA-Seq). In this study, 18 mice (C57BL/6) were involved and randomly assigned to three groups: normal (n=6), I/R (n=6, subjected to 70% hepatic I/R), and IR+IPO (n=6, applying IPO to mice with I/R injury). We randomly selected 3 mice per group and extracted their liver tissues for next-generation RNA-Seq. We performed a bioinformatics analysis for two comparisons: normal vs. I/R and I/R vs. IR+IPO. From the analysis, 2416 differentially expressed genes (DEGs) were identified (p &lt; 0.05 and fold change &gt;/= 1.5). Gene ontology (GO) analysis revealed that these genes were mainly related to cellular metabolic processes, nucleic acids and protein binding processes. The enriched Kyoto Encyclopedia of Genes and Genomes (KEGG) pathways for the DEGs were the mitogen-activated protein kinase (MAPK), IL-17 signalling pathway, regulating pluripotency of stem cells, and insulin resistance pathway. Validation of 12 selected DEGs by qRT-PCR showed that Cyr61, Atf3, Nr4a1, Gdf15, Osgin1, Egr1, Epha2, Dusp1, Dusp6, Gadd45a and Gadd45b were significantly amplified. Finally, a protein-protein interaction (PPI) network constructed to determine interactions of these 11 DEGs. In summary, by exploring gene expression profiling in regard to hepatic I/R and IPO using next-generation RNA-Seq, we suggested a few progression-related genes and pathways, providing some clues for future experimental research.</t>
  </si>
  <si>
    <t>Ephrin A1 has a role in a variety of biological events, including cell proliferation, differentiation, migration, and angiogenesis. Ephrin A1 expression is abundant in trophoblasts and endometrial cells during the implantation period; however, its intracellular activities have not yet been reported in bovine endometrial (BEND) epithelial cells. The aim of this study was to identify the functional role of ephrin A1 in BEND cells, which have served as a good model system for investigating the regulation of signal transduction following treatment with interferon-tau (IFNT) in vitro. Supplementation of ephrin A1 to BEND cells increased cell proliferation and increased levels of proliferating cell nuclear antigen and cyclin D1 protein in BEND cell nuclei. To investigate intracellular mechanisms regulated by ephrin A1, we performed Western blot analysis focused on mitogen-activated protein kinase (MAPK) and phosphoinositide 3-kinase (PI3K) signaling, which are significantly involved in the successful maintenance of pregnancy. Ephrin A1 dose-dependently increased phosphorylation of extracellular signal-regulated kinases (ERK)1/2, c-Jun N-terminal kinases (JNK), P38, protein kinase B (AKT), P70S6K, S6, and cyclin D1, and the activated proteins were suppressed by pharmacological inhibitors including wortmannin (a PI3K inhibitor), U0126 (an ERK1/2 inhibitor), and SP600125 (a JNK inhibitor). Among ephrin A1 receptors, abundant expression of EPHA2 and EPHA4 messenger RNA was detected in BEND cells by reverse transcription polymerase chain reaction analysis. Furthermore, tunicamycin-induced endoplasmic reticulum (ER) stress was inactivated by ephrin A1 treatment of BEND cells. Our findings suggest that ephrin A1 promotes the development of BEND cells and likely enhances uterine capacity and maintenance of pregnancy by activating MAPK and PI3K signaling cascades and by restoring ER stress.</t>
  </si>
  <si>
    <t>The EPH receptor A2 (EphA2) tyrosine kinase plays an important role in a plethora of biological and disease processes, ranging from angiogenesis and cancer to inflammation and parasitic infections. EphA2 is therefore considered an important drug target. Two short peptides previously identified by phage display, named YSA and SWL, are widely used as EphA2-targeting agents owing to their high specificity for this receptor. However, these peptides have only modest (micromolar) potency. Lack of structural information on the binding interactions of YSA and SWL with the extracellular EphA2 ligand-binding domain (LBD) has for many years precluded structure-guided improvements. We now report the high-resolution (1.53-2.20 A) crystal structures of the YSA peptide and several of its improved derivatives in complex with the EphA2 LBD, disclosing that YSA targets the ephrin-binding pocket of EphA2 and mimics binding features of the ephrin-A ligands. The structural information obtained enabled iterative peptide modifications conferring low nanomolar potency. Furthermore, contacts observed in the crystal structures shed light on how C-terminal features can convert YSA derivatives from antagonists to agonists that likely bivalently interact with two EphA2 molecules to promote receptor oligomerization, autophosphorylation, and downstream signaling. Consistent with this model, quantitative FRET measurements in live cells revealed that the peptide agonists promote the formation of EphA2 oligomeric assemblies. Our findings now enable rational strategies to differentially modify EphA2 signaling toward desired outcomes by using appropriately engineered peptides. Such peptides could be used as research tools to interrogate EphA2 function and to develop pharmacological leads.</t>
  </si>
  <si>
    <t>Exploring the genetic aberrations favoring metastasis is important for understanding and developing novel strategies to combat cancer metastasis. It remains lack of effective treatment for the dismal prognosis of intrahepatic cholangiocarcinoma (ICC). Here, we aimed to study genetic alternations during lymph node metastasis of ICC and investigate potential mechanisms and clinical strategy focused on mutations. We performed whole-exome sequencing and transcriptome sequencing on samples from 30 ICC patients, including lymph node metastases from five of the patients. We identified the alterations of genetic pattern related to lymph node metastases of ICC. EPHA2, a member of the tyrosine kinase family, was found to be frequently mutated in ICC. Correlation analysis indicated that EPHA2 mutations were closely associated with lymph node metastasis of ICC. In vitro and in vivo experiments revealed that EPHA2 mutations could lead to ligand independent phosphorylation of Ser897, and promote lymphatic metastasis of ICC, in which NOTCH1 signaling pathway played an important role. In both in vitro assays and patient-derived xenografts, an inhibitor of Ser897 phosphorylation effectively suppressed the metastasis of ICC with mutated EPHA2. Our findings demonstrated that EPHA2 mutants may be an attractive therapeutic target for lymphatic metastasis of ICC.</t>
  </si>
  <si>
    <t>Triple-negative breast cancer (TNBC), the most aggressive breast cancer subtype, currently lacks effective targeted therapy options. Eicosapentaenoic acid (EPA), an omega-3 fatty acid and constituent of fish oil, is a common supplement with anti-inflammatory properties. Although it is not a mainstream treatment, several preclinical studies have demonstrated that EPA exerts anti-tumor activity in breast cancer. However, against solid tumors, EPA as a monotherapy is clinically ineffective; thus, we sought to develop a novel targeted drug combination to bolster its therapeutic action against TNBC. Using a high-throughput functional siRNA screen, we identified Ephrin type-A receptor 2 (EPHA2), an oncogenic cell-surface receptor tyrosine kinase, as a therapeutic target that sensitizes TNBC cells to EPA. EPHA2 expression was uniquely elevated in TNBC cell lines and patient tumors. In independent functional expression studies in TNBC models, EPHA2 gene-silencing combined with EPA significantly reduced cell growth and enhanced apoptosis compared with monotherapies, both in vitro and in vivo. EPHA2-specific inhibitors similarly enhanced the therapeutic action of EPA. Finally, we identified that therapy-mediated apoptosis was attributed to a lethal increase in cancer cell membrane polarity due to ABCA1 inhibition and subsequent dysregulation of cholesterol homeostasis. This study provides new molecular and preclinical evidence to support a clinical evaluation of EPA combined with EPHA2 inhibition in patients with TNBC.</t>
  </si>
  <si>
    <t>We determined the role of miR-520e in the replication of hepatitis B virus (HBV) and the growth of hepatocellular carcinoma (HCC) cells. MiR-520e and EPH receptor A2 (EphA2) in HBV-positive HCC tissues and cells were detected, and we studied the impact of miR-520e and the EphA2 receptor in cellular and murine HBV replication models. We find that MiR-520e was upregulated and EphA2 was downregulated in HBV-positive HCC tissues and cells. MiR-520e was decreased in Huh7-X and HepG2-X cells in which HBx was stably expressed, but was dose-dependently elevated after interfering with HBx. Additionally, miR-520e mimic and si-EphA2 groups were reduced in association with increases in HBV DNA content, HBsAg and HBeAg levels, cell proliferation and were enhanced in the expressions of EphA2, p-p38MAPK/p38MAPK, phosphorylated extracellular signal-regulated kinase 1/2 (p-ERK1/2)/ERK1/2 and cell apoptosis. Furthermore, si-EphA2 reversed the promotion effect of miR-520e inhibitor on HBV replication and tumour cell growth. Upregulating miR-520e in rAAV8-1.3HBV-infected mouse resulted in reduced EphA2 in liver tissues and HBV DNA content in serum. We find that MiR-520e was decreased in HBV-positive HCC, while overexpression of miR-520e blocked p38MAPK and ERK1/2 signalling pathways by an inhibitory effect on EphA2 and ultimately reduced HBV replication and inhibited tumour cell growth. These data indicate a role for miR-520e in the regulation of HBV replication.</t>
  </si>
  <si>
    <t>Compound 27 {1, 12-bis[4-(4-amino-6,7-dimethoxyquinazolin-2-yl)piperazin-1-yl]dodecane-1,12-dione } is a novel small molecule agonist of EphA2 receptor tyrosine kinase. It showed much improved activity for the activation of EphA2 receptor compared with the parental compound doxazosin. To support further pharmacological and toxicological studies of the compound, a method using liquid chromatography and electrospray ionization tandem mass spectrometry (LC-MS/MS) has been developed for the quantification of this compound. Liquid-liquid extraction was used to extract the compound from mouse plasma and brain tissue homogenate. Reverse-phase chromatography with gradient elution was performed to separate compound 27 from the endogenous molecules in the matrix, followed by MS detection using positive ion multiple reaction monitoring mode. Multiple reaction monitoring transitions m/z 387.3 --&gt; 290.1 and m/z 384.1 --&gt; 247.1 were selected for monitoring compound 27 and internal standard prazosin, respectively. The linear calibration range was 2-200 ng/mL with the intra- and inter-day precision and accuracy within the acceptable range. This method was successfully applied to the quantitative analysis of compound 27 in mouse plasma and brain tissue with different drug administration routes.</t>
  </si>
  <si>
    <t>MicroRNA-520d-3p (miR-520d-3p) is a novel cancer-related miRNA and functions as a tumor suppressor in human cancers. However, the expression patterns and mechanisms of miR-520d-3p involved in hepatocellular carcinoma (HCC) remain rarely known. Here, we found that the expression levels of miR-520d-3p in HCC tissues and cells were significantly lower than in tumor-adjacent tissues and L02 cells. Decreased level of miR-520d-3p was relevant to poor overall survival, whereas miR-520d-3p up-regulation resulted in a marked inhibition of cell growth, migration and invasion. In addition, the long non-coding RNA, myocardial infarction associated transcript (MIAT) was up-regulated in both HCC tissues and cell lines. MIAT suppressed the expression and function of miR-520d-3p. Moreover, erythropoietin-producing hepatocellular A2 (EPHA2) was speculated and confirmed as a direct target of miR-520d-3p. We also demonstrated that MIAT may function as a sponge competitive endogenous RNA for miR-520d-3p, and thus regulate the molecular expression of EPHA2. In summary, our study has identified a novel signaling pathway through which miR-520d-3p exerts its anticarcinogenic roles and suggested that the MIAT/miR-520d-3p/EPHA2 may be a new target for HCC therapy.</t>
  </si>
  <si>
    <t>Ischemic postconditioning (IPO) attenuates hepatic ischemia/reperfusion (I/R) injury. The aim of this study was to explore the role of circular RNAs (circRNAs) in the protective mechanism of IPO. In this study, microarray hybridization analysis was performed to determine the circRNA expression profile. Briefly, a total of 1599 dysregulated circRNAs were detected. The competitive endogenous RNA (ceRNA) network, including 6 circRNAs, 47 miRNAs and 90 mRNAs, indicated that the potential "housekeeping" function of circRNAs is dysregulated in hepatic I/R injury. Based on the validation results of selected circRNAs, miRNAs and mRNAs following qRT-PCR amplification, the mmu_circRNA_005186-miR-124-3p-Epha2 pathway was constructed. Dual-luciferase reporter analysis showed that miR-124-3p interacted directly with mmu_circRNA_005186 and Epha2 through the predicted binding sites, which suggested that mmu_circRNA_005186, serving as a miRNA sponge for miR-124-3p, regulated the expression of Epha2. Functionally, we explored the mechanism of mmu_circRNA_005186 in LPS-treated RAW264.7 cells which simulated the inflammation in hepatic I/R injury. We found that mmu_circRNA_005186 silencing attenuated the LPS-induced inflammation and was associated with miR-124-3p upregulation and Epha2 downregulation. Our study is the first to show that circRNAs are closely related to hepatic I/R injury and IPO and suggests that targeting mmu_circRNA_005186-miR-124-3p-Epha2 pathway might attenuate hepatic I/R injury.</t>
  </si>
  <si>
    <t>Our phosphoproteomics identified that phosphorylation of EphA2 at serine 897 (pS897-EphA2) was significantly upregulated in the high metastatic nasopharyngeal carcinoma (NPC) cells relative to non-metastatic NPC cells. However, the role and underlying mechanism of pS897-EphA2 in cancer metastasis and stem properties maintenance remain poorly understood. In this study, we established NPC cell lines with stable expression of exogenous EphA2 and EphA2-S897A using endogenous EphA2 knockdown cells, and observed that pS897-EphA2 maintained EphA2-dependent NPC cell in vitro migration and invasion, in vivo metastasis and cancer stem properties. Using phospho-kinase antibody array to identify signaling downstream of pS897-EphA2, we found that AKT/Stat3 signaling mediated pS897-EphA2-promoting NPC cell invasion, metastasis and stem properties, and Sox-2 and c-Myc were the effectors of pS897-EphA2. Immunohistochemistry showed that pS897-EphA2 was positively correlated with NPC metastasis and negatively correlated with patient overall survival. Moreover, ERK/RSK signaling controlled serum-induced pS897-EphA2 in NPC cells. Collectively, our results demonstrate that pS897-EphA2 is indispensable for EphA2-dependent NPC cell invasion, metastasis and stem properties by activating AKT/Stat3/Sox-2 and c-Myc signaling pathway, suggesting that pS897-EphA2 can serve as a therapeutic target in NPC and perhaps in other cancers.</t>
  </si>
  <si>
    <t>OBJECTIVES: Chemotheraputic drug resistance is a critical factor associated with the poor survival in advanced/metastatic pancreatic cancer (PC) patients. METHODS: Human pancreatic cell lines Capan-1 and BXPC-3 were cultured with different concentrations of erlotinib (0, 10, 50, and 100 mum) for 48 h. The relative cell viability and apoptosis was detected using MTT assays and flow cytometry apoptosis analysis, respectively. Transfection of pcDNA-EphA2, si-EphA2 and miR-124 mimic/inhibitor was used to modulate the intracellular level of EphA2 and miR-124. The interaction between miR-124 and the 3'UTR of EphA2 was explored using dual luciferase reporter assay. KEY FINDINGS: Compared with BXPC-3 cells, Capan-1 cells showed resistance to differential concentration treatment of erlotinib. The expression of EphA-2 was significantly increased and the expression of miR-124 was significantly decreased in Capan-1 cells. Overexpressing EphA2 induced resistance of BXPC-3 cells to erlotinib treatment. And EphA2 was identified as a novel target gene for miR-124. MiR-124 overexpression was able to sensitize the response of Capan-1 cells to erlotinib through inhibiting EphA2. Furthermore, both miR-124 overexpression and EphA2 inhibition sensitized Capan-1 cells to erlotinib in xenograft model. CONCLUSIONS: Our study demonstrated that EphA2 rescued by miR-124 downregulation conferred the erlotinib resistance of PC cell Capan-1 with K-RAS mutation.</t>
  </si>
  <si>
    <t>BACKGROUND: Vascular shear stress promotes endothelial cell sprouting in vitro. The impact of hemodynamic forces on microRNA (miRNA) and gene expression within growing vascular networks in vivo, however, remain poorly investigated. Arteriovenous (AV) shunts are an established model for induction of neoangiogenesis in vivo and can serve as a tool for analysis of hemodynamic effects on miRNA and gene expression profiles over time. METHODS: AV shunts were microsurgically created in rats and explanted on postoperative days 5, 10 and 15. Neoangiogenesis was confirmed by histologic analysis and micro-computed tomography. MiRNA and gene expression profiles were determined in tissue specimens from AV shunts by microarray analysis and quantitative real-time polymerase chain reaction and compared with sham-operated veins by bioinformatics analysis. Changes in protein expression within AV shunt endothelial cells were determined by immunohistochemistry. RESULTS: Samples from AV shunts exhibited a strong overexpression of proangiogenic cytokines, oxygenation-associated genes (HIF1A, HMOX1), and angiopoetic growth factors. Significant inverse correlations of the expressions of miR-223-3p, miR-130b-3p, miR-19b-3p, miR-449a-5p, and miR-511-3p which were up-regulated in AV shunts, and miR-27b-3p, miR-10b-5p, let-7b-5p, and let-7c-5p, which were down-regulated in AV shunts, with their predicted interacting targets C-X-C chemokine receptor 2 (CXCR2), interleukin-1 alpha (IL1A), ephrin receptor kinase 2 (EPHA2), synaptojanin-2 binding protein (SYNJ2BP), forkhead box C1 (FOXC1) were present. CXCL2 and IL1A overexpression in AV shunt endothelium was confirmed at the protein level by immunohistochemistry. CONCLUSIONS: Our data indicate that flow-stimulated angiogenesis is determined by an upregulation of cytokines, oxygenation associated genes and miRNA-dependent regulation of FOXC1, EPHA2 and SYNJ2BP.</t>
  </si>
  <si>
    <t>The biological functions of the Eph/ephrin system have been intensively investigated and well documented so far since its discovery in 1987. Although the Eph/ephrin system has been implicated in pathological settings such as Alzheimer's disease and cancer, the molecular mechanism of the Eph/ephrin system in those diseases is not well understood. Especially in cancer, recent studies have demonstrated that most of Eph and ephrin are up- or down-regulated in various types of cancer, and have been implicated in tumor progression, tumor malignancy, and prognosis. However, they lack consistency and are in controversy. The localization patterns of EphA1 and EphA2 in mouse lungs are very similar, and both knockout mice showed similar phenotypes in the lungs. Ephrin-A1 that is a membrane-anchored ligand for EphAs was co-localized with EphA1 and EphA2 in lung vascular endothelial cells. We recently uncovered the molecular mechanism of ephrin-A1-induced lung metastasis by understanding the physiological function of ephrin-A1 in lungs. This review focuses on the function of EphA1, EphA2, and ephrin-A1 in tumors and an establishment of pre-metastatic microenvironment in the lungs.</t>
  </si>
  <si>
    <t>Successful cell division is accomplished by the proper formation of the mitotic spindle. Here, we show that EphA2 knockdown causes mitotic errors, including a delay in M-phase progression, asymmetric spindle positioning, multipolar spindles, and cell blebs. It has been known that EphA2 is phosphorylated at Tyr588, which is triggered by the ligand binding, and at Ser897 downstream of growth factor signaling. Upon mitotic entry, EphA2 is phosphorylated at Ser897, accompanied by a reduction in Tyr588 phosphorylation. This EphA2 phosphorylation at Ser897 is inhibited by MEK/ERK and 90 kDa ribosomal S6 kinase (RSK) inhibitors and is induced by the introduction of active cyclin-dependent kinase 1 (Cdk1) and cyclin B1. EphA2 knockdown-induced M-phase delay and cell blebs are rescued by wild type EphA2 expression but not by Ser897Ala mutant. The Ras homolog gene family member G (RhoG) guanine nucleotide exchange factor Ephexin4 interacts with EphA2 in a Ser897 phosphorylation-dependent manner, and its knockdown delays M-phase progression and causes RhoG delocalization. RhoG knockdown delays M-phase progression, and EphA2 knockdown-induced M-phase delay is partially rescued by the constitutively active RhoG mutant. These results suggest that, in EphA2-expressing cells, EphA2 phosphorylation at Ser897 participates in proper M-phase progression downstream of the Cdk1/MEK/ERK/RSK pathway because of its role in maintaining cortical rigidity via Ephexin4 and RhoG and thereby regulating mitotic spindle formation.-Kaibori, Y. Saito, Y., Nakayama, Y. EphA2 phosphorylation at Ser897 by the Cdk1/MEK/ERK/RSK pathway regulates M-phase progression via maintenance of cortical rigidity.</t>
  </si>
  <si>
    <t>Eph receptor tyrosine kinases have a wide range of biological functions and have gradually been recognized increasingly as key regulators of inflammation and injury diseases. Although previous studies suggested that EphA2 receptor may be involved in the regulation of inflammation and vascular permeability in injured lung, the detailed effects of EphA2 on LPS-induced acute lung injury (ALI) are still inadequate and the underlying mechanism remains poorly understood. In this study, we detected the effects of EphA2 antagonism on inflammation, pulmonary vascular permeability and oxidative stress in LPS-induced ALI and investigate the potential mechanism. Our results showed that EphA2 antagonism markedly inhibited the cytokines release and inflammatory cells infiltration in BALF, prevented the LPS-induced elevations of MPO activity and MDA level in lung tissues. Our study also found that EphA2 antagonism significantly decreased the wet/dry ratios, reduced the Evans blue albumin extravasation in lung tissues and obviously alleviated the LPS-induced increment of pulmonary vascular permeability. Mechanistically, EphA2 antagonism significantly increased the activation of Nrf2 along with its target antioxidant enzyme HO-1 and inhibited the expressions of TLR4/MyD88 in lung tissues and A549 alveolar epithelial cells. Furthermore, EphA2 antagonism dramatically inhibited the LPS-evoked activations of RhoA/ROCK in lung tissues. In conclusion, our data indicate that EphA2 receptor plays an essential role in LPS-induced ALI and EphA2 antagonism has protective effects against LPS-induced ALI via Nrf2/HO-1, TLR4/MyD88 and RhoA/ROCK pathways. These results suggest that antagonism of EphA2 may be an effective therapeutic strategy for the treatment of ALI.</t>
  </si>
  <si>
    <t>EphA2 receptor plays a critical and debatable function in cancer and is considered a target in drug discovery. Lately, there has been a growing interest in its cytosolic C-terminal SAM domain (EphA2-SAM) as it engages protein modulators of receptor endocytosis and stability. Interestingly, EphA2-SAM binds the SAM domain from the lipid phosphatase Ship2 (Ship2-SAM) mainly producing pro-oncogenic outcomes. In an attempt to discover novel inhibitors of the EphA2-SAM/Ship2-SAM complex with possible anticancer properties, we focused on the central region of Ship2-SAM (known as Mid-Loop interface) responsible for its binding to EphA2-SAM. Starting from the amino acid sequence of the Mid-Loop interface virtual peptide libraries were built through ad hoc inserted mutations with either l- or d- amino acids and screened against EphA2-SAM by docking techniques. A few virtual hits were synthesized and experimentally tested by a variety of direct and competition-type interaction assays relying on NMR (Nuclear Magnetic Resonance), SPR (Surface Plasmon Resonance), MST (Microscale Thermophoresis) techniques. These studies guided the discovery of an original EphA2-SAM ligand antagonist of its interaction with Ship2-SAM.</t>
  </si>
  <si>
    <t>Immune system engagers (ISErs) make up a new class of immunotherapeutics against cancer. They comprise two or more tumor-targeting peptides and an immune-stimulating effector peptide connected by inert polymer linkers. They are produced by solid phase peptide synthesis and share the specific targeting activities of antibodies (IgGs) but are much smaller in size and exploit a different immune-stimulating mechanism. Two ISErs (Y-9 and Y-59) that bind to the cancer cell markers integrin alpha3 and EphA2, respectively, are analyzed here with respect to their immune cell stimulation. We have previously shown that they activate formyl peptide receptors on myeloid immune cells and induce respiratory burst in neutrophils and myeloid chemotaxis in solution. It remained, however, unclear whether these molecules can stimulate immune cells while bound to tumor cells, an essential step in the hypothesized mode of action. Here, we demonstrate that ISEr Y-9 induced respiratory burst and caused a change in the shape of neutrophils when bound to the surface of protein A beads as a model of tumor cells. More importantly, tumor cell lines carrying receptor-bound Y-9 or Y-59 also activated neutrophils, evidenced by a significant change in shape. Interestingly, similar activation was induced by the supernatants of the cells incubated with ISEr, indicating that ISErs released from tumor cells, intact or degraded into fragments, significantly contributed to immune stimulation. These findings provide new evidence for the mode of action of ISErs, namely by targeting cancer cells and subsequently provoking an innate immune response against them.</t>
  </si>
  <si>
    <t>Cataract-associated gene discovery in human and animal models have informed on key aspects of human lens development, homeostasis and pathology. Additionally, in vitro models such as the culture of permanent human lens epithelium-derived cell lines (LECs) have also been utilized to understand the molecular biology of lens cells. However, these resources remain uncharacterized, specifically regarding their global gene expression and suitability to model lens cell biology. Therefore, we sought to molecularly characterize gene expression in the human LEC, SRA01/04, which is commonly used in lens studies. We first performed short tandem repeat (STR) analysis and validated SRA01/04 LEC for its human origin, as recommended by the eye research community. Next, we used Illumina HumanHT-12 v3.0 Expression BeadChip arrays to gain insights into the global gene expression profile of SRA01/04. Comparative analysis of SRA01/04 microarray data was performed using other resources such as the lens expression database iSyTE (integrated Systems Tool for Eye gene discovery), the cataract gene database Cat-Map and the published lens literature. This analysis showed that SRA01/04 significantly expresses &gt;40% of the top iSyTE lens-enriched genes (313 out of 749) across different developmental stages. Further, SRA01/04 also significantly expresses ~53% (168 out of 318) of cataract-associated genes in Cat-Map. We also performed comparative gene expression analysis between SRA01/04cells and the previously validated mouse LEC 21EM15. To gain insight into whether SRA01/04 reflects epithelial or fiber cell characteristics, we compared its gene expression profile to previously reported differentially expressed genes in isolated mouse lens epithelial and fiber cells. This analysis suggests that SRA01/04 has reduced expression of several fiber cell-enriched genes. In agreement with these findings, cell culture analysis demonstrates that SRA01/04 has reduced potential to initiate spontaneous lentoid body formation compared to 21EM15cells. Next, to independently validate SRA01/04 microarray gene expression, we subjected several candidate genes to RT-PCR and RT-qPCR assays. This analysis demonstrates that SRA01/04 supports expression of many key genes associated with lens development and cataract, including CRYAB, CRYBB2, CRYGS, DKK3, EPHA2, ETV5, GJA1, HSPB1, INPPL1, ITGB1, PAX6, PVRL3, SFRP1, SPARC, TDRD7, and VIM, among others, and therefore can be relevant for understanding the mechanistic basis of these factors. At the same time, SRA01/04cells do not exhibit robust expression of several genes known to be important to lens biology and cataract such as ALDH1A1, COL4A6, CP, CRYBA4, FOXE3, HMX1, HSF4, MAF, MEIS1, PITX3, PRX, SIX3, and TRPM3, among many others. Therefore, the present study offers a rich transcript-level resource for case-by-case evaluation of the potential advantages and limitations of SRA01/04cells prior to their use in downstream investigations. In sum, these data show that the human LEC, SRA01/04, exhibits lens epithelial cell-like character reflected in the expression of several lens-enriched and cataract-associated genes, and therefore can be considered as a useful in vitro resource when combined with in vivo studies to gain insight into specific aspects of human lens epithelial cells.</t>
  </si>
  <si>
    <t>PURPOSE: Numerous epidemiological studies have shown that it is possible to prescribe exercise for neurodegenerative disease, such as Alzheimer's disease and Parkinson's disease. However, despite the availability of diverse scientific knowledge, the effects of exercise in this regard are still unclear. Therefore, this study attempted to investigate a substance, such as black chokeberry (Aronia melanocapa L.) that could improve the ability of the treatment and enhance the benefits of exercising in neurodegenerative diseases. METHODS: The cell viability was tested with 2,3-bis[2-methyloxy-4-nitro-5-sulfophenyl]-2H-tetrazolim-5-carboxanilide and the cells were stained with ethidium homodimer-1 solution. The mRNA expression levels were evaluated by microarray. The active compounds of black chokeberry ethanolic extract (BCE) were analyzed by gas chromatography. The chemical shift analysis in the brain was performed using magnetic resonance spectroscopy. RESULTS: BCE treatment decreased hydrogen peroxide-induced L6 cell death and beta amyloid induced primary neuronal cell death. Furthermore, BCE treatment significantly reduced the mRNA levels of the inflammatory factors, such as IL-1alpha, Cxcl13, IL36rn, Itgb2, Epha2, Slamf8, Itgb6, Kdm6b, Acvr1, Cd6, Adora3, Cd27, Gata3, Tnfrsf25, Cd40lg, Clec10a, and Slc11a1, in the primary neuronal cells. Next, we identified 16 active compounds from BCE, including D-mannitol. In vivo, BCE (administered orally at a dosage of 50 mg/kg) significantly regulated chemical shift in the brain. CONCLUSION: Our findings suggest that BCE can serve as a candidate for neurodegenerative disease therapy owing to its cyto-protective and anti-inflammatory effects. Therefore, BCE treatment is expected to prevent damage to the muscles and neurons of the athletes who continue high intensity exercise. In future studies, it would be necessary to elucidate the effects of combined BCE intake and exercise.</t>
  </si>
  <si>
    <t>BACKGROUND: Congenital cataract is a clinically and genetically heterogeneous visual impairment. The aim of this study was to identify causative mutations in five unrelated Chinese families diagnosed with congenital cataracts. METHODS: Detailed family history and clinical data were collected, and ophthalmological examinations were performed using slit-lamp photography. Genomic DNA was extracted from peripheral blood of all available members. Thirty-eight genes associated with cataract were captured and sequenced in 5 typical nonsyndromic congenital cataract probands by targeted next-generation sequencing (NGS), and the results were confirmed by Sanger sequencing. Bioinformatics analysis was performed to predict the functional effect of mutant genes. RESULTS: Results from the DNA sequencing revealed five potential causative mutations: c.154 T &gt; C(p.F52 L) in GJA8 of Family 1, c.1152_1153insG(p.S385Efs*83) in GJA3 of Family 2, c.1804 G &gt; C(p.G602R) in BFSP1 of Family 3, c.1532C &gt; T(p.T511 M) in EPHA2 of Family 4 and c.356G &gt; A(p.R119H) in HSF4 of Family 5. These mutations co-segregated with all affected individuals in the families and were not found in unaffected family members nor in 50 controls. Bioinformatics analysis from several prediction tools supported the possible pathogenicity of these mutations. CONCLUSIONS: In this study, we identified five novel mutations (c.154 T &gt; C in GJA8, c.1152_1153insG in GJA3, c.1804G &gt; C in BFSP1, c.1532C &gt; T in EPHA2, c.356G &gt; A in HSF4) in five Chinese families with hereditary cataracts, respectively. NGS can be used as an effective tool for molecular diagnosis of genetically heterogeneous disorders such as congenital cataract, and the results can provide more effective clinical diagnosis and genetic counseling for the five families.</t>
  </si>
  <si>
    <t>Background: Pancreatic adenocarcinoma (PAAD) is an aggressive and invasive tumor with poor prognosis. Identifying prognostic biomarkers of PAAD will provide crucial information for developing treatment plans. Methods: In this analysis, a gene-expression dataset, containing RNA-sequencing data recalculated into transcripts per million, was obtained from the UCSC Xena platform. Three thousand nine hundred and seventy six differentially expressed genes were obtained with analysis of variance. Using these data a co-expression network was constructed using weighted gene co-expression network analysis, from which we obtained eight modules. Results: The blue module included 497 genes and demonstrated significant negative correlation with overall survival. Furthermore, pathway analyses demonstrated the involvement of many of these genes in the tight junction pathway, which plays a critical role in PAAD. In addition, we identified six genes in common (i.e., ANXA2 [annexin A2], EPHA2 [erythropoietin-producing hepatocellular class A2], ITGB4 [integrin beta 4], KRT19 [keratin type I cytoskeletal 19], LGALS3 [galectin-3], and S100A14 [S100 calcium binding protein A14]) between the protein-protein interaction and gene co-expression networks that may have critical functions in PAAD. These hub genes were not only highly expressed at the RNA level but also exhibited high expression in the immunohistological data in the Human Protein Atlas Database. Conclusion: Thus, this research clarified the framework of co-expressed gene modules in PAAD and highlighted potential prognostic biomarkers for the clinical diagnosis of PAAD.</t>
  </si>
  <si>
    <t>Kaposi's sarcoma-associated herpesvirus (KSHV) is the causative agent of Kaposi's sarcoma and is associated with two B cell malignancies, primary effusion lymphoma (PEL) and the plasmablastic variant of multicentric Castleman's disease. On several adherent cell types, EphA2 functions as a cellular receptor for the gH/gL glycoprotein complex of KSHV. KSHV gH/gL also has previously been found to interact weakly with other members of the Eph family of receptor tyrosine kinases (Ephs), and other A-type Ephs have been shown to be able to compensate for the absence of EphA2 using overexpression systems. However, whether these interactions are of functional consequence at endogenous protein levels has remained unclear so far. Here, we demonstrate for the first time that endogenously expressed EphA7 in BJAB B cells is critical for the cell-to-cell transmission of KSHV from producer iSLK cells to BJAB target cells. The BJAB lymphoblastoid cell line often serves as a model for B cell infection and expresses only low levels of all Eph family receptors other than EphA7. Endogenous EphA7 could be precipitated from the cellular lysate of BJAB cells using recombinant gH/gL, and knockout of EphA7 significantly reduced transmission of KSHV into BJAB target cells. Knockout of EphA5, the second most expressed A-type Eph in BJAB cells, had a similar, although less pronounced, effect on KSHV infection. Receptor function of EphA7 was conserved for cell-free infection by the related rhesus monkey rhadinovirus (RRV), which is relatively even more dependent on EphA7 for infection of BJAB cells.IMPORTANCE Infection of B cells is relevant for two KSHV-associated malignancies, the plasmablastic variant of multicentric Castleman's disease and PEL. Therefore, elucidating the process of B cell infection is important for the understanding of KSHV pathogenesis. While the high-affinity receptor for the gH/gL glycoprotein complex, EphA2, has been shown to function as an entry receptor for various types of adherent cells, the gH/gL complex can also interact with other Eph receptor tyrosine kinases with lower avidity. We analyzed the Eph interactions required for infection of BJAB cells, a model for B cell infection by KSHV. We identified EphA7 as the principal Eph receptor for infection of BJAB cells by KSHV and the related rhesus monkey rhadinovirus. While two analyzed PEL cell lines exhibited high EphA2 and low EphA7 expression, a third PEL cell line, BCBL-1, showed high EphA7 and low EphA2 expression, indicating a possible relevance for KSHV pathology.</t>
  </si>
  <si>
    <t>Purpose: To identify the genetic defect in a four-generation Chinese family that causes autosomal dominant congenital posterior subcapsular cataracts, and to understand how this EPHA2 kinase domain mutation affects EPHA2 activity. Methods: Variants in 54 cataract-associated genes were screened by targeted next generation sequencing (NGS) and then validated by Sanger sequencing. EPHA2 wild-type cDNA was synthesized in vitro, and EPHA2 p.G668D mutant was constructed by PCR site-directed mutagenesis. Western blotting and fluorescence microscopy were used to analyze the expression level of protein and its subcellular localization, respectively. A wound-healing assay was performed to analyze changes to cell migration. Results: A novel heterozygous missense mutation was identified in the kinase domain of the EPHA2 gene (c.2003G&gt;A, p.G668D). This is the third congenital cataract mutation being reported in this domain. Functional study revealed that the kinase domain mutation (p.G668D) decreased EphA2 protein level (P = 0.036) via a proteasome-dependent pathway, altered its subcellular localization of the EphA2 from cell-cell contacts to a diffuse perimembranous distribution, and changed the distribution of beta-catenin as well. The expression of mutant EphA2 significantly promoted the migration of human lens epithelial cells (P = 0.002). Conclusions: Our study presented the evidence for a novel EPHA2 kinase domain mutation that causes congenital posterior subcapsular cataracts. The first functional study on an EPHA2 kinase domain mutation that causes a congenital cataract revealed that the G668D mutation destabilized the receptor, changed its subcellular localization, and altered the activation of EphA2 with its ligand ephrin. The mutant EphA2 resulted in a reduced inhibition of cell migration. As a consequence, the c.G668D mutation promoted cell migration and caused the formation of cataracts.</t>
  </si>
  <si>
    <t>BACKGROUND/AIM: Therapeutic targeting of receptor protein tyrosine kinases (PTKs) has proven successful in treating cancer. However, reports about PTKs in treating prostate cancer are few. Elevated expression of the erythropoietin-producing hepatocellular receptor A2 (EPHA2) receptor tyrosine kinase, a transmembrane protein, is associated with poor prognosis of certain cancer types when the enzyme is dephosphorylated. This study investigated whether EPHA2 is useful in predicting the biochemical recurrence of prostate cancer. PATIENTS AND METHODS: Data from 241 patients who had undergone total prostatectomy between 2007 and 2011 were used. EPHA2 protein expression was categorized as high or low by two pathologists. The relationship was examined between EPHA2 expression level (high vs. low) and clinicopathological factors including biochemical recurrence. Correlations were examined between EPHA2, low-molecular-weight protein tyrosine phosphatase (LMW-PTP), E-cadherin, and Ki-67. RESULTS: EPHA2 expression was high in 121 (50.2%) and low in 120 (49.8%) patients. A log-rank test revealed early biochemical recurrence in the high-expression group. Gleason score, Ki-67 labeling index, and biochemical recurrence were more frequent in the high-expression group. Furthermore, multivariate analyses revealed that high EPHA2 expression was an independent prognostic factor for biochemical recurrence (hazard ratio=3.62, 95% confidence interval=2.39-5.61). Correlations between EPHA2 and both LMW-PTP and Ki-67 labeling index were positive, whereas EPHA2 and E-cadherin were negatively correlated. CONCLUSION: EPHA2 overexpression is predictive of aggressive prostate cancer behavior. EPHA2 may be a powerful prognostic biomarker for decision-making in postoperative follow-up after total prostatectomy, and regarding the need for palliative treatment. Additionally, it may be an important therapeutic target.</t>
  </si>
  <si>
    <t>Glioma is the most aggressive brain tumor and is associated with a high mortality rate. The aim of the present study was to explore the association between matrix metalloproteinase 2 (MMP-2) and ephrin type-A receptor 2 (EphA2) expression in glioma cells, and to investigate the contribution of magnetic resonance imaging (MRI) in glioma classification. A total of 43 patients with pathologically confirmed glioma were divided into two groups as follows: Low-grade (grades I and II; n=21) and high-grade (grades IV and IV; n=22). Subsequently, immunohistochemistry staining was performed to detect the expression levels of MMP-2 and EphA2 in the low- and high-grade groups. MRI routine and enhanced scans were used to measure the peritumoral edema index (EI), tumor enhancement percentage (EP) and maximum tumor diameter. The results demonstrated that the proportion of MMP-2-positive patients in the high-grade group was 86.36% (19/22), which was significantly higher than that of the low-grade group (57.14%; 12/21) (P&lt;0.05). Furthermore, the proportion of EphA2-positive patients in the high-grade group was 90.91% (20/22), significantly higher than that in the low-grade group (4.76%; 1/21) (P&lt;0.01). In addition, the MRI results indicated that the EI, EP and maximum tumor diameter were significantly higher in the high-grade group compared with the low-grade group (P&lt;0.01, P&lt;0.01 and P&lt;0.05, respectively). Finally, the expression levels of MMP-2 and EphA2 were significantly associated with the EI, EP and maximum tumor diameter (all P&lt;0.05). In conclusion, the expression levels of MMP-2 and EphA2 were positively correlated with glioma invasion. The correlation between these expression levels and MRI assessment of the EI, EP and maximum tumor diameter indicated that the combination of these two methods may be used for the evaluation of the tumor grade and for further clinical treatment applications.</t>
  </si>
  <si>
    <t>The clinical outcomes of malignant melanoma have improved with the introduction of mitogen-activated protein kinase kinase (MEK) inhibitors. However, off-target toxicities of the MEK inhibitor trametinib (TMB) often result in dose interruption and discontinuation of therapy. The purpose of this study was to anchor a physically stable EphrinA1-mimicking peptide known as YSA (YSAYPDSVPMMS) on TMB-loaded PEGylated nanoliposomes (YTPLs), and evaluate them in BRAF(V600E)-mutated parent cells (lines A375 and SK-MEL-28) and vemurafenib-resistant cells lines (A375R and SK-MEL-28R) in melanoma. TMB-loaded PEGylated liposomes (TPL) functionalized with nickel-chelated phospholipids were prepared using a modified hydration method. The hydrodynamic diameter and zeta potential values of optimized YTPL were 91.20 +/- 12.16 nm and -0.92 +/- 3.27 mV, respectively. The drug release study showed TPL did not leak or burst release in 24 h. The hemolysis observed was negligible at therapeutic concentrations of TMB. A differential scanning calorimetry (DSC) study confirmed that TMB was retained in a solubilized state within lipid bilayers. YTPL showed higher intracellular uptake in parental cell lines compared to vemurafenib-resistant cell lines. Western blot analysis and a cytotoxicity study with the EphA2 inhibitor confirmed a reduction in EphA2 expression in resistant cell lines. Thus, EphA2 receptor-targeted nanoliposomes can be useful for metastatic melanoma-specific delivery of TMB.</t>
  </si>
  <si>
    <t>Small-cell lung cancer (SCLC) is characterized by one of neuroendocrine tumors, and is a clinically aggressive cancer due to its rapid growth, early dissemination, and rapid acquisition of multidrug resistance to chemotherapy. Moreover, the standard chemotherapeutic regimen in SCLC has not changed for three decades despite of the dramatic therapeutic improvement in non-SCLC. The development of a novel therapeutic strategy for SCLC has become a pressing issue. We found that expression of Eph receptor A2 (EphA2) is upregulated in three of 13 SCLC cell lines and five of 76 SCLC tumor samples. Genetic inhibition using siRNA of EphA2 significantly suppressed the cellular proliferation via induction of cell cycle arrest in SBC-5cells. Furthermore, small molecule inhibitors of EphA2 (ALW-II-41-27 and dasatinib) also exclusively inhibited proliferation of EphA2-positive SCLC cells by the same mechanism. Collectively, EphA2 could be a promising candidate as a therapeutic target for SCLC.</t>
  </si>
  <si>
    <t>As the leading cause of impaired vision, congenital cataracts, particularly autosomal dominant congenital cataract (ADCC), have been considered as a hereditary disease. The present study aimed to identify genetic defects in Chinese pedigrees with ADCC. A total of 6 Chinese families with ADCC were included, comprising 103 members and 27 patients assessed in total. Genomic DNA samples were extracted from the peripheral blood of probands; mutations were determined using a specific eye disease enrichment panel with next-generation sequencing. Following pathogenicity prediction, sites with notable pathogenicity were screened for further validation. Sanger sequencing was performed in the remaining individuals of the families and 100 normal controls. The pathogenic effects of the mutations, including amino acid substitutions, as well as structural and functional alterations of proteins linked to ADCC, were investigated via bioinformatics analysis. A total of seven mutations in six candidate genes associated with ADCC were identified in the 6 families: Myosin heavy chain 9 (MYH9) c.4150G&gt;C, beta-crystallin A4 (CRYBA4) c.169T&gt;C, RPGR-interacting protein 1 (RPGRRIP1) c.2669G&gt;A, wolframin (WFS1) c.1235T&gt;C, CRYBA4 c.26C&gt;T, Ephrin receptor subfamily 2 (EPHA2) c.2663+1G&gt;A and paired box 6 (PAX6) c.11-2A&gt;G. The seven mutations were only detected in affected individuals. Among them, there were three novel mutations (MYH9: c.4150G&gt;C; CRYBA4: c.169T&gt;C; RPGRRIP1: c.2669G&gt;A) and four previously reported ones. Mutations in RPGRIP1 (c.2669G&gt;A) and CRYBA4 (c.26C&gt;T) were predicted to be benign according to bioinformatics analysis. Conversely, other mutations in EPHA2, PAX6, MYH9, CRYBA4 (c.169T&gt;C) and WFS1 were determined to be pathogenic. The present study reported two novel heterozygous mutations (MYH9 c.4150G&gt;C and CRYBA4 c.169T&gt;C) identified by analyzing 6 Chinese families with ADCC, supporting their important roles in the development of the disease.</t>
  </si>
  <si>
    <t>Age-related cataract is the major cause of blindness worldwide. Both genetic and environmental factors contribute to the disease. Genetic variation in the Ephrin type-A receptor 2 (EPHA2) gene is associated with the risk of age-related cataract in multiple populations, and exposure to ultraviolet-B (UV-B) radiation is a well-established risk factor for the disease. Epha2 knockout and UV-B radiation independently lead to cataract in mice, and UV-B radiation reportedly alters EPHA2 expression in cultured cells. We hypothesised that an interaction between UV-B radiation exposure and Epha2 signalling may influence cataract development. To test this hypothesis, 5-week-old Epha2(+/+) and Epha2(+/-) mice (n=8 per group) were exposed to repeated below-threshold doses of UV-B radiation (0.0125-0.05J/cm(2)), before development of Epha2-mediated cataract. Cataract development was monitored after termination of exposure and at least one month later. Histological analysis of exposed and unexposed lenses was performed to assess pathological changes, and gene expression analysis to investigate the mechanism underlying cataract. Both Epha2(+/+) and Epha2(+/-) mice developed UV-B dose-dependent anterior polar cataract; cataract severity in both genotypes of mice exposed to either 0.025 or 0.05J/cm(2) UV-B was significantly higher than that in matched unexposed mice (p&lt;0.05). Histological analysis of lenses of both genotypes of mice exposed to 0.025 or 0.05J/cm(2) UV-B radiation consistently revealed disruption of the lens architecture. A month after the exposure, cataract severity increased in Epha2(+/+) mice treated with the highest dose of UV-B radiation (p=0.03) but remained unchanged in Epha2(+/-) mice. Gene expression analysis of lenses of both genotypes of mice showed significant upregulation of the cell proliferation marker Mki67 in Epha2(+/+) (p=0.036) but not in Epha2(+/-) mice exposed to the highest dose of UV-B radiation compared to matched unexposed mice. In conclusion, this study suggests that repeated exposure to doses of UV-B radiation lower than the single minimum dose required for inducing cataract leads to cataract in wild-type and Epha2 heterozygous knockout mice. Furthermore, this study indicates, for the first time, a potentially favourable effect of partial Epha2 deficiency against UV radiation-induced damage in the lens.</t>
  </si>
  <si>
    <t>Here, we report the synthesis and characterization of four new aroyl-hydrazone derivatives L1 -L4 , and their structural as well as biological activities have been explored. In addition to docking with bovine serum albumin (BSA) and duplex DNA, the experimental results demonstrate the effective binding of L1 -L4 with BSA protein and calf thymus DNA (ct-DNA) which is in agreement with the docking results. Further biological activities of L1 -L4 have been examined through molecular docking with different proteins which are involved in the propagation of viral or cancer diseases. L1 shows best binding affinity with influenza A virus polymerase PB2 subunit (2VY7) with binding energy -11.42 kcal/mol and inhibition constant 4.23 nm, whereas L2 strongly bind with the hepatitis C virus NS5B polymerase (2WCX) with binding energy -10.47 kcal/mol and inhibition constant 21.06 nm. Ligand L3 binds strongly with TGF-beta receptor 1 (3FAA) and L4 with cancer-related EphA2 protein kinases (1MQB) with binding energy -10.61 kcal/mol, -10.02 kcal/mol and inhibition constant 16.67 nm and 45.41 nm, respectively. The binding energies of L1 -L4 are comparable with binding energies of their proven inhibitors. L1 , L3 and L4 can be considered as both 3FAA and 1MQB dual targeting anticancer agents, while L1 and L3 are both 2VY7 and 2WCX dual targeting antiviral agents. On the other side, L2 and L4 target only one virus related target (2WCX). Furthermore, the geometry optimizations of L1 -L4 were performed via density functional theory (DFT). Moreover, all four ligands (L1 -L4 ) were characterized by NMR, FT-IR, ESI-MS, elemental analysis and their molecular structures were validated by single crystal X-ray diffraction studies.</t>
  </si>
  <si>
    <t>We report the synthesis and applications of a novel N-doped graphene quantum dots (GQDs) using hydrothermal reaction between citric acid and p-aminophenol. The synthesized N-doped GQDs have been characterized physico-chemically and evaluated its antioxidant, antimicrobial, DNA binding and cleavage activities. siRNA loading studies were performed and their effects on cells were evaluated. Obtained results indicate that monodisperse solution of N-doped GQDs has been obtained with particles size ca. approximately 10.9+/-1.3nm. UV-Vis spectroscopy studies of the interactions between the N-doped GQDs and calf thymus DNA (CT-DNA) showed that the compound interact with CT-DNA via both intercalative and electrostatic binding. The DNA cleavage study showed that the N-doped GQDs cleaved DNA without any external agents. The antioxidant activity of N-doped GQDS was very active when compared to BHT. As the concentration of the compound increased, the antioxidant activity also increased. Cell viability assay demonstrated that the Ndoped GQDs showed cell viability (70%) when the concentration reached 200mug/mL for A549 and also MDA-MB-231, 150mug/mL for NIH-3T3 cell lines at 24h incubation. N-doped GQDs were coated with Eudragit RS 100 and EphA2-siRNA was loaded. As a result of the studies on these formulations, it was concluded that there may be significant effects on A549 cells. The microscopy results revealed that N-doped GQDs was quickly internalized into the cell. Our novel N-doped-GQDs with siRNA are candidate for in situ tumor suppression via DNA and mRNA breakage.</t>
  </si>
  <si>
    <t>Squamous cell carcinoma (SCC) and malignant pleural mesothelioma (MPM) are thoracic malignancies with very poor prognosis and limited treatment options. It is an established fact that most of the solid tumors have overexpression of EPHA2 receptor tyrosine kinase. EPHA2 is known to exhibit opposing roles towards cancer progression. It functions in inhibiting cancer survival and migration via a ligand and tyrosine kinase dependent signaling (Y772). Whereas it is known to promote tumor progression and cell migration through a ligand-independent signaling (S897). We analyzed the expression profile and mutational status of the ephrin receptor A2 (EPHA2) in SCC and MPM cell lines and primary patient specimens. The EPHA2 receptor was found to be either overexpressed, mutated or amplified in SCC and MPM. In particular, the EPHA2 mutants A859D and T647M were interesting to explore, A859D Y772 dead mutant exhibited lower levels of phosphorylation at Y772 compared to T647M mutant. Molecular Dynamics simulations studies suggested that differential changes in conformation might form the structural basis for differences in the level of EPHA2 activation. Consequently, A859D mutant cells exhibited increased proliferation as well as cell migration compared to controls and T647M mutant. Kinomics analysis demonstrated that the STAT3 and PDGF pathways were upregulated whereas signaling through CBL was suppressed. Considered together, the present work has uncovered the oncogenic characteristics of EPHA2 mutations in SSC and MPM reinstating the dynamics of different roles of EPHA2 in cancer. This study also suggests that a combination of doxazosin and other EPHA2 inhibitors directed to inhibit the pertinent signaling components may be a novel therapeutic strategy for MPM and Non-small cell lung cancer patients who have either EPHA2 or CBL alterations.</t>
  </si>
  <si>
    <t>Exosomes are potent players in the development of metastases and they play an important role in cancer angiogenesis and exacerbation. However, it is unclear how proteins on exosomes affect development of blood vessel networks. In this study, we focused on relationships between membrane proteins on exosomes and angiogenesis using human umbilical vein endothelial cells (HUVEC). Lung tumor cell-derived exosomes induced tube formation and growth of endothelial cells in vitro in a dose-dependent manner involving MAPK activation, but this was not seen in normal lung epithelial cells. Ephrin type-A receptor 2 (EphA2) was identified by proteomic analysis and an inhibition assays showed it is a major MAPK activator on exosomes. Thus EphA2 on exosomes participates in angiogenesis as a ligand of the ephrin signaling pathway. These results support the development of novel therapeutic strategies such as blockade of remote cancer communications through exosomes.</t>
  </si>
  <si>
    <t>Although erythropoietin-producing human hepatocellular receptor A2 (EphA2) signaling serves an important role in the tumor microenvironment, its contribution to vasculogenic mimicry (VM) formation in gastric cancer cells remains unclear. The aim of the present study was to investigate the role of EphA2 in VM formation induced by cancer-associated fibroblasts (CAFs). The conditioned medium of CAFs (CAF-CM) was prepared from 12 patients with gastric adenocarcinoma. VM was evaluated by the number of tubules and intersections in gastric cancer cells following CAF-CM treatment. The role of EphA2-phosphoinositide 3-kinase (PI3K) in VM was investigated using EphA2-targeted small interfering (si)RNAs (siEphA2), EphA2 inhibitors and PI3K-inhibitors. CAF-CM-induced VM formation was significantly associated with high protein expression levels of EphA2. EphA2 inhibitor and siEphA2 manipulation significantly decreased VM formation by CAF-CM. In siEphA2 cells, decreased expression levels of VM-associated proteins were observed. CAF-CM-induced VM formation was blocked by the PI3K-inhibitor. In conclusion, CAFs facilitate VM formation via EphA2-PI3K signaling in gastric cancer cells. Thus, EphA2-PI3K signaling may be required for CAF-promoted VM formation during gastric tumorigenesis.</t>
  </si>
  <si>
    <t>During oropharyngeal candidiasis (OPC), Candida albicans proliferates and invades the superficial oral epithelium. Ephrin type-A receptor 2 (EphA2) functions as an oral epithelial cell beta-glucan receptor that triggers the production of proinflammatory mediators in response to fungal infection. Because EphA2 is also expressed by neutrophils, we investigated its role in neutrophil candidacidal activity during OPC. We found that EphA2 on stromal cells is required for the accumulation of phagocytes in the oral mucosa of mice with OPC. EphA2 on neutrophils is also central to host defense against OPC. The interaction of neutrophil EphA2 with serum-opsonized C. albicans yeast activates the MEK-ERK signaling pathway, leading to NADPH subunit p47(phox) site-specific phospho-priming. This priming increases intracellular reactive oxygen species production and enhances fungal killing. Thus, in neutrophils, EphA2 serves as a receptor for beta-glucans that augments Fcgamma receptor-mediated antifungal activity and controls early fungal proliferation during OPC.</t>
  </si>
  <si>
    <t>Changes in chromatin accessibility regulate the expression of multiple genes by controlling transcription factor access to key gene regulatory sequences. Here, we sought to establish a potential function for altered chromatin accessibility in control of key gene expression events during lens cell differentiation by establishing genome-wide chromatin accessibility maps specific for four distinct stages of lens cell differentiation and correlating specific changes in chromatin accessibility with genome-wide changes in gene expression. ATAC sequencing was employed to generate chromatin accessibility profiles that were correlated with the expression profiles of over 10,000 lens genes obtained by high-throughput RNA sequencing at the same stages of lens cell differentiation. Approximately 90,000 regions of the lens genome exhibited distinct changes in chromatin accessibility at one or more stages of lens differentiation. Over 1000 genes exhibited high Pearson correlation coefficients (r &gt; 0.7) between altered expression levels at specific stages of lens cell differentiation and changes in chromatin accessibility in potential promoter (-7.5kbp/+2.5kbp of the transcriptional start site) and/or other potential cis-regulatory regions ( +/-10 kb of the gene body). Analysis of these regions identified consensus binding sequences for multiple transcription factors including members of the TEAD, FOX, and NFAT families of transcription factors as well as HIF1a, RBPJ and IRF1. Functional mapping of genes with high correlations between altered chromatin accessibility and differentiation state-specific gene expression changes identified multiple families of proteins whose expression could be regulated through changes in chromatin accessibility including those governing lens structure (BFSP1,BFSP2), gene expression (Pax-6, Sox 2), translation (TDRD7), cell-cell communication (GJA1), autophagy (FYCO1), signal transduction (SMAD3, EPHA2), and lens transparency (CRYBB1, CRYBA4). These data provide a novel relationship between altered chromatin accessibility and lens differentiation and they identify a wide-variety of lens genes and functions that could be regulated through altered chromatin accessibility. The data also point to a large number of potential DNA regulatory sequences and transcription factors whose functional analysis is likely to provide insight into novel regulatory mechanisms governing the lens differentiation program.</t>
  </si>
  <si>
    <t>Resistance to immunotherapy is one of the biggest problems of current oncotherapeutics. WhileT cell abundance is essential for tumor responsiveness to immunotherapy, factors that define the T cell inflamed tumor microenvironment are not fully understood. We conducted an unbiased approach to identify tumor-intrinsic mechanisms shaping the immune tumor microenvironment(TME), focusing on pancreatic adenocarcinoma because it is refractory to immunotherapy and excludes T cells from the TME. From human tumors, we identified EPHA2 as a candidate tumor intrinsic driver of immunosuppression. Epha2 deletion reversed T cell exclusion and sensitized tumors to immunotherapy. We found that PTGS2, the gene encoding cyclooxygenase-2, lies downstream of EPHA2 signaling through TGFbeta and is associated with poor patient survival. Ptgs2 deletion reversed T cell exclusion and sensitized tumors to immunotherapy; pharmacological inhibition of PTGS2 was similarly effective. Thus, EPHA2-PTGS2 signaling in tumor cells regulates tumor immune phenotypes; blockade may represent a novel therapeutic avenue for immunotherapy-refractory cancers. Our findings warrant clinical trials testing the effectiveness of therapies combining EPHA2-TGFbeta-PTGS2 pathway inhibitors with anti-tumor immunotherapy, and may change the treatment of notoriously therapy-resistant pancreatic adenocarcinoma.</t>
  </si>
  <si>
    <t>Following the publication of the above article, the authors have realized that one of the data panels featured in Fig. 5D was selected incorrectly. Specifically, the wrong image was selected for the A1 (2830), HCT116 experiment. The authors have revisited their original sources to identify the correct data panel, and can confirm that the error arose unintentionally during the process of compiling the figure. The correct version of Fig. 5, featuring corrected data panel for Fig. 5D, is shown on the next page. The authors confirm that this error did not affect the conclusions reported in this study, and are grateful to the Editor of International Journal of Oncology for allowing them the opportunity to publish this corrigendum. Furthermore, the authors apologize to the readership of the Journal for any inconvenience caused. [the original article was published in International Journal of Oncology 57: 12031213, 2020; DOI: 10.3892/ijo.2020.5119].</t>
  </si>
  <si>
    <t>EphA2, which belongs to the Eph family of receptor tyrosine kinases, is overexpressed in a variety of human cancers. Serine 897 (S897) phosphorylation of EphA2 is known to promote cancer cell migration and proliferation in a ligand-independent manner. In this study, we show that glucose deprivation induces S897 phosphorylation of EphA2 in glioblastoma cells. The phosphorylation requires the activity of the cystine/glutamate antiporter xCT and reactive oxygen species (ROS)-dependent ERK and RSK activation. Furthermore, depletion of EphA2 in glioblastoma cells leads to decreased cell viability under glucose starvation. Our results suggest a role of EphA2 in glioblastoma cell viability under glucose-limited conditions.</t>
  </si>
  <si>
    <t>The relative prevalence of native protein-protein interactions (PPIs) are the cornerstone for understanding the structure, dynamics and mechanisms of function of protein complexes. In this study, we develop a scheme for scaling the protein-water interaction in the CHARMM36 force field, in order to better fit the solvation free energy of amino acids side-chain analogues. We find that the molecular dynamics simulation with the scaled force field, CHARMM36s, as well as a recently released version, CHARMM36m, effectively improve on the overly sticky association of proteins, such as ubiquitin. We investigate the formation of a heterodimer protein complex between the SAM domains of the EphA2 receptor and the SHIP2 enzyme by performing a combined total of 48 mus simulations with the different potential functions. While the native SAM heterodimer is only predicted at a low rate of 6.7% with the original CHARMM36 force field, the yield is increased to 16.7% with CHARMM36s, and to 18.3% with CHARMM36m. By analyzing the 25 native SAM complexes formed in the simulations, we find that their formation involves a preorientation guided by Coulomb interactions, consistent with an electrostatic steering mechanism. In 12 cases, the complex could directly transform to the native protein interaction surfaces with only small adjustments in domain orientation. In the other 13 cases, orientational and/or translational adjustments are needed to reach the native complex. Although the tendency for non-native complexes to dissociate has nearly doubled with the modified potential functions, a dissociation followed by a reassociation to the correct complex structure is still rare. Instead, the remaining non-native complexes undergo configurational changes/surface searching, which, however, rarely leads to native structures on a time scale of 250 ns. These observations provide a rich picture of the mechanisms of protein-protein complex formation and suggest that computational predictions of native complex PPIs could be improved further.</t>
  </si>
  <si>
    <t>OBJECTIVES: In this study we describe the tumor microenvironment, the signaling pathways and genetic alterations associated with the presence or absence of CD8+ T-cell infiltration in primary squamous cell carcinoma of the head and neck (SCCHN) tumors. MATERIALS AND METHODS: Two SCCHN multi-analyte cohorts were utilized, the Cancer Genome Atlas (TCGA) and the Chicago Head and Neck Genomics (CHGC) cohort. A well-established chemokine signature classified SCCHN tumors into high and low CD8+ T-cell inflamed phenotypes (TCIP-H, TCIP-L respectively). Gene set enrichment and iPANDA analyses were conducted to dissect differences in signaling pathways, somatic mutations and copy number aberrations for TCIP-H versus TCIP-L tumors, stratified by HPV status. RESULTS: TCIP-H SCCHN tumors were enriched in multiple immune checkpoints irrespective of HPV-status. HPV-positive tumors were enriched in markers of T-regulatory cells (Tregs) and HPV-negative tumors in protumorigenic M2 macrophages. TCIP-L SCCHN tumors were enriched for the beta-catenin/WNT and Hedgehog signaling pathways, had frequent mutations in NSD1, amplifications in EGFR and YAP1, as well as CDKN2A deletions. TCIP-H SCCHN tumors were associated with the MAPK/ERK, JAK/STAT and mTOR/AKT signaling pathways, and were enriched in CASP8, EP300, EPHA2, HRAS mutations, CD274, PDCD1LG2, JAK2 amplifications. CONCLUSIONS: Our findings support that combinatorial immune checkpoint blockade and depletion strategies targeting Tregs in HPV-positive and M2 macrophages in HPV-negative tumors may lead to improved antitumor immune responses in patients with TCIP-H SCCHN. We highlight novel pathways and genetic events that may serve as candidate biomarkers and novel targeted therapies to enhance the efficacy of immunotherapy in SCCHN patients.</t>
  </si>
  <si>
    <t>Cholangiocarcinoma is the most common aggressive biliary tract malignancy with dismal prognosis. Though surgical resection of the primary tumors yields better prognosis, majority of patients present at advanced, inoperable stages rendering systemic therapy as the only option. A significant progress has been made in understanding the cholangiocarcinoma tumorigenesis and molecular markers over the last decade, which opens doors to precision medicine in this dismal cancer. Intrahepatic cholangiocarcinomas are most likely to harbor mutations in isocitrate dehydrogenase genes (IDH1, IDH2), fibroblast growth factor receptors (FGFR1, FGFR2, FGFR3), Eph receptor 2 (EPHA2), and BAP1 (gene involved in chromatin remodeling) genes, whereas ARID1B, ELF3, PBRM1, cAMP dependent protein kinase (PRKACA, and PRKACB) genetic mutations were implicated more commonly in distal and perihilar subtypes. Genomic studies have shown that FGFR2 aberrations are implicated in approximately 15% of intrahepatic cholangiocarcinomas, which make FGFR2 aberrations (Achilles heel) as potential novel targets in the management of cholangiocarcinoma. The current review comprehensively focuses on the role of FGFR2 inhibition either alone or in combination with other targeted therapy that act on down-stream and alternate kinase pathways in cholangiocarcinoma.</t>
  </si>
  <si>
    <t>BACKGROUND: Vaginal candidiasis is common disease affecting women; however, how Candida albicans shift from commensalism towards a pathogenic status remains poorly understood. The present study investigated the vaginal epithelial cell (EC) response dynamics under various conditions. METHODS: Healthy women, asymptomatic C. albicans carriers, and symptomatic patients with vaginal candidiasis were enrolled in this study. ECs in vaginal swabs were analyzed with cytofluorimetric analysis for pattern recognition receptors and intracellular signals, with lactate dehydrogenase assay performed for cell damage, and an enzyme-linked immunosorbent assay for cytokine expression. RESULTS: The level of toll-like receptor 4 (TLR4), TLR2, and erythropoietin-producing hepatoma A2 (EphA2) expression was significantly higher in ECs from asymptomatic and symptomatic subjects compared to healthy subjects. Activation of transcription factors, nuclear factor-kappaB (NF-kappaB) and c-Fos-p-38, was observed in ECs from symptomatic and asymptomatic pseudohyphae/hyphae carriers but not from the asymptomatic yeast carriers. EC damage was only observed in symptomatic patients. CONCLUSIONS: The presence of pseudohyphae/hyphae is required to determine vaginal candidiasis; however, it may be not sufficient to induce the pathologic process associated with neutrophil recruitment and EC damage. This study sheds light on the ambiguous role of the hyphal form during vaginal human commensalism.</t>
  </si>
  <si>
    <t>Extracellular vesicles (EVs) are of considerable interest as tumor biomarkers because tumor-derived EVs contain a broad array of information about tumor pathophysiology. However, current EV assays cannot distinguish between EV biomarker differences resulting from altered abundance of a target EV population with stable biomarker expression, altered biomarker expression in a stable target EV population, or effects arising from changes in both parameters. We now describe a rapid nanoparticle- and dye-based fluorescent immunoassay that can distinguish among these possibilities by normalizing EV biomarker levels to EV abundance. In this approach, EVs are captured from complex samples (e.g., serum), stained with a lipophilic dye, and hybridized with antibody-conjugated quantum dot probes for specific EV surface biomarkers. EV dye signal is used to quantify EV abundance and normalize EV surface biomarker expression levels. EVs from malignant and nonmalignant pancreatic cell lines exhibited similar staining, and probe-to-dye ratios did not change with EV abundance, allowing direct analysis of normalized EV biomarker expression without a separate EV quantification step. This EV biomarker normalization approach markedly improved the ability of serum levels of two pancreatic cancer biomarkers, EV EpCAM and EV EphA2, to discriminate pancreatic cancer patients from nonmalignant control subjects. The streamlined workflow and robust results of this assay are suitable for rapid translation to clinical applications and its modular design permits it to be rapidly adapted to quantitate other EV biomarkers by the simple expedient of swapping the antibody-conjugated quantum dot probes for those that recognize a different disease-specific EV biomarker.</t>
  </si>
  <si>
    <t>Pancreatic ductal adenocarcinoma is projected to become the second leading cause of cancer-related death and is largely resistant to immunotherapies. The tumor microenvironment, largely composed of heterogeneous myeloid cells, creates a physical, metabolic, and immunosuppressive barrier that prevents T cells from infiltrating cancer beds. In this issue of the JCI, Markosyan and colleagues have reported a tumor-intrinsic mechanism that excludes T cells from the vicinity of tumor cells. They showed that a receptor tyrosine kinase, ephrin-A receptor 2 (EPHA2), regulates prostaglandin endoperoxide synthase 2 (PTGS2) (encodes COX-2) expression in a TGF-beta signaling-dependent manner. Genetic ablation of Epha2 or Ptgs2 in preclinical models or pharmacological inhibition of COX-2 elicited the transformation of this immunosuppressive microenvironment into a T cell-permissive milieu. Consequent T cell relocation rendered this immunoresistant malignancy responsive to combinations of checkpoint blockers and CD40 agonists. Because the association between T cell infiltration and the EPHA2/TGF-beta/COX-2 axis is supported by independent clinical data, these results provide a rationale for ensuing clinical trials aimed at incorporating pancreatic cancer into the range of immunotherapy-responsive tumors.</t>
  </si>
  <si>
    <t>The normal electron-demand Diels-Alder (DA) cycloaddition is a classic transformation routinely used in synthesis; however, applications in biological systems are limited. Here, we report a spiro[2.4]hepta-4,6-diene-containing noncanonical amino acid (SCpHK) capable of efficient incorporation into antibodies and subsequent coupling with maleimide via a DA reaction. SCpHK was stable throughout protein expression in mammalian cells and enabled covalent attachment of maleimide drug-linkers yielding DA antibody-drug conjugates (DA-ADCs) with nearly quantitative conversion in a one-step process. The uncatalyzed DA reaction between SCpHK and maleimide in aqueous buffer was rapid (1.8-5.4 M(-1) s(-1)), and the antibody-drug adduct was stable in rat serum for at least 1 week at 37 degrees C. Anti-EphA2 DA-ADCs containing AZ1508 or SG3249 maleimide drug-linkers were potent inhibitors of tumor growth in PC3 tumor models in vivo. The DA bioconjugation strategy described here represents a simple method to produce site-specific and stable ADCs with maleimide drug-linkers.</t>
  </si>
  <si>
    <t>BACKGROUND: Erythropoietin-producing hepatocellular receptor A2 (EPHA2) is overexpressed on the cell surface in many cancers and predicts poor prognosis. DS-8895a is a humanized anti-EPHA2 IgG1 monoclonal antibody afucosylated to enhance antibody-dependent cellular cytotoxicity activity. We conducted a two-step, phase I, multicenter, open-label study to determine the safety, tolerability, and pharmacokinetics of DS-8895a in patients with advanced solid tumors. METHODS: Step 1 was a dose escalation cohort in advanced solid tumor patients (six dose levels, 0.1-20 mg/kg) to determine Step 2 dosing. Step 2 was a dose expansion cohort in EPHA2-positive esophageal and gastric cancer patients. DS-8895a was intravenously administered every 2 weeks for the duration of the study, with a 28-day period to assess dose-limiting toxicity (DLT). Safety, pharmacokinetics, tumor response, and potential biomarkers were evaluated. RESULTS: Thirty-seven patients (Step 1: 22, Step 2: 15 [9: gastric cancer, 6: esophageal cancer]) were enrolled. Although one DLT (Grade 4 platelet count decreased) was observed in Step 1 (dose level 6, 20 mg/kg), the maximum tolerated dose was not reached; the highest dose (20 mg/kg) was used in Step 2. Of the 37 patients, 24 (64.9%) experienced drug-related adverse events (AEs) including three (8.1%) with Grade &gt;/= 3 AEs. Infusion-related reactions occurred in 19 patients (51.4%) but were manageable. All patients discontinued the study (evident disease progression, 33; AEs, 4). Maximum and trough serum DS-8895a concentrations increased dose-dependently. One gastric cancer patient achieved partial response and 13 patients achieved stable disease. Serum inflammatory cytokines transiently increased at completion of and 4 h after the start of DS-8895a administration. The proportion of CD16-positive natural killer (NK) cells (CD3(-)CD56(+)CD16(+)) decreased 4 h after the start of DS-8895a administration, and the ratio of CD3(-)CD56(+)CD137(+) to CD3(-)CD56(+)CD16(+) cells increased on day 3. CONCLUSIONS: Twenty mg/kg DS-8895a infused intravenously every 2 weeks was generally safe and well tolerated in patients (n = 21) with advanced solid tumors. The exposure of DS-8895a seemed to increase dose-dependently and induce activated NK cells. TRIAL REGISTRATION: Phase 1 Study of DS-8895a in patients with advanced solid tumors ( NCT02004717 ; 7 November 2013 to 2 February 2017); retrospectively registered on 9 December 2013.</t>
  </si>
  <si>
    <t>Mutations affect gene functions related to cancer behavior, including cell growth, metastasis, and drug responses. Genome-wide profiling of cancer mutations and drug responses has identified actionable targets that can be utilized for the management of cancer patients. Here, the recapitulation of pharmacogenomic data revealed that the mutation of EPHB6 is associated with paclitaxel resistance in cancer cells. Experimental data confirmed that the EPHB6 mutation induces paclitaxel resistance in various cancer types, including lung, skin, and liver cancers. EPHB6 mutation-induced paclitaxel resistance was mediated by an interaction with EPHA2, which promotes c-Jun N-terminal kinase (JNK)-mediated cadherin 11 (CDH11) expression. We demonstrated that EPHB6-mutated cells acquire cell adhesion-mediated drug resistance (CAM-DR) in association with CDH11 expression and RhoA/focal adhesion kinase (FAK) activation. Targeted inhibition of EPHA2 or CDH11 reversed the acquired paclitaxel resistance, suggesting its potential clinical utility. The present results suggest that the EPHB6 mutation and its downstream EPHA2/JNK/CDH11/RhoA/FAK signaling axis are novel diagnostic and therapeutic targets for overcoming paclitaxel resistance in cancer patients.</t>
  </si>
  <si>
    <t>Glioblastoma is the most aggressive primary brain tumor in humans and is virtually incurable with conventional therapies. Chimeric antigen receptor (CAR) T cell therapy targeting the glioblastoma antigen EphA2 is an attractive approach to improve outcomes because EphA2 is expressed highly in glioblastoma but only at low levels in normal brain tissue. Building upon our previous findings in this area, we generated and evaluated a panel of EphA2-specific CARs. We demonstrate here that T cells expressing CD28.zeta and 41BB.zeta CARs with short spacers had similar effector function, resulting in potent antitumor activity. In addition, incorporating the 41BB signaling domain into CD28.zeta CARs did not improve CAR T cell function. While we could not determine functional differences between CD28.zeta, 41BB.zeta, and CD28.41BB.zeta CAR T cells, we selected CD28.zeta CAR T cells for further clinical development based on safety consideration.</t>
  </si>
  <si>
    <t>BACKGROUND: Sarcoidosis is a systemic disease characterized by the formation of immune granulomas in various organs, mainly the lungs and the lymphatic system. Exaggerated granulomatous reaction might be triggered in response to unidentified antigens in individuals with genetic susceptibility. The present study aimed to determine the genetic variants implicated in a familial case of sarcoidosis. METHODS: Sarcoidosis presentation and history, NOD2 profile, NF-kappaB and cytokine production in blood monocytes/macrophages were evaluated in individuals from a family with late appearance of sarcoidosis. RESULTS: In the present study, we report a case of familial sarcoidosis with typical thoracic sarcoidosis and carrying the NOD2 2722G &gt; C variant. This variant is associated with the presence of three additional SNPs for the IL17RA, KALRN and EPHA2 genes, which discriminate patients expressing the disease from others. Despite a decrease in NF-kappaB activity, IL-8 and TNF-A mRNA levels were increased at baseline and in stimulated conditions. CONCLUSIONS: Combination of polymorphisms in the NOD2, IL17RA, EPHA2 and KALRN genes could play a significant role in the development of sarcoidosis by maintaining a chronic pro-inflammatory status in macrophages.</t>
  </si>
  <si>
    <t>Galectin-3 is a multifunctional beta-galactoside binding lectin associated with tumor progression. Previous studies confirmed the roles of galecin-3 overexpression and silencing in the biological behavior of Eca109 human esophageal cancer (EC) cells; galectin-3 may serve a critical role in the vasculogenic mimicry (VM) of tumors. Therefore, the present study examined the effects of galectin-3 knockdown using lentivirus vectors on VM in EC. Eca109 and EC9706 EC cells were transfected with a lentiviral vector to inhibit galectin-3 expression, or a control vector. VM formation in vitro was evaluated via 3D culture. Western blotting was used to detect the expression level of galectin-3 following galectin-3 silencing and the expression levels of VE-cadherin, ephrin type-A receptor 2 precursor (EphA2) and matrix metalloproteinase 2 (MMP-2). According to the results of western blot analysis, the Eca109/galectin-3 and EC9706/galectin-3 cells exhibited effective galectin-3 silencing (P&lt;0.05). Eca109 and EC9706 cells formed typical tubular networks; the number of tubular networks markedly decreased subsequent to galectin-3 knockdown. The expression levels of MMP-2 and EphA2 proteins in Eca109/galectin-3 and EC9706/galectin-3 cells were lower compared with those in Eca109, EC9706, and control vector-transfected Eca109 and EC9706 cells (P&lt;0.05); however, there was no significant difference in the expression of VE-cadherin proteins. These results indicated that galectin-3 may modulate VM in EC by regulating the EphA2 expression level, which affects VM formation via MMP-2.</t>
  </si>
  <si>
    <t>The corneal endothelium is a monolayer of epithelial cells that lines the posterior surface of the cornea and is essential for maintenance of corneal transparency. Wound healing within the corneal endothelium typically occurs through cell spreading and migration rather than through proliferation. The mechanisms that control corneal endothelial cell migration are unclear. In this study we demonstrate that cultures of corneal endothelial cells display reduced migration in scratch wound assays, and reduced levels of E-cadherin mRNA, following suppression of ligand-activated Eph receptor signalling by treatment with lithocholic acid. Two Eph receptors, EphA1 and EphA2, were subsequently detected in corneal endothelial cells, and their potential involvement during migration was explored through gene silencing using siRNAs. EphA2 siRNA reduced levels of mRNA for both EphA2 and N-cadherin, but increased levels of mRNA for both EphA1 and E-cadherin. No effect, however, was observed for EphA2 siRNA on migration. Our results indicate a potential role for Eph receptor signalling during corneal endothelial cell migration via changes in cadherin expression. Nevertheless, defining a precise role for select Eph receptors is likely to be complicated by crosstalk between Eph-mediated signalling pathways.</t>
  </si>
  <si>
    <t>BACKGROUND/AIM: Erythropoietin-producing hepatocellular carcinoma receptor A (EphA) is associated with angiogenesis and invasive tumor progression. In this study, we evaluated the EphA1-4 expression levels in advanced gastric cancer. PATIENTS AND METHODS: Tumor tissues obtained from 114 patients with advanced gastric adenocarcinoma who underwent gastrectomy were analyzed. In addition, the impact of EPHA 1-4 mRNA expression on survival was analyzed using the Kaplan-Meier plotter database on the website. RESULTS: High EphA 1, 2, and 4 expression levels were significantly related to recurrence (p&lt;0.01, p=0.04, and p&lt;0.01). Both high EphA 1 and 4 expression levels were independent predictors of relapse-free interval (hazard ratio [HR]=2.0, p=0.03; HR=2.4, p=0.03) and disease-specific survival (HR=2.0, 95% p=0.03; HR=2.5, p=0.02) on multivariate analysis. In the Kaplan-Meier plotter database, high EPHA2 mRNA expression was significantly associated with poor survival in patients with gastric cancer (p=0.0098), and high expression levels of EPHA1 and 4 tended to be associated with poor survival (p=0.050, p=0.052). CONCLUSION: EphA 1, 2, and 4 may play key roles in recurrence and survival in patients with advanced gastric cancer.</t>
  </si>
  <si>
    <t>BACKGROUND: Interleukin-1beta (IL-1beta) is a pivotal proinflammatory cytokine that is strongly associated with the inflammation of gout. However, the underlying mechanism through which the production of IL-1beta is regulated has not been fully elucidated. Our previous work identified that miR-302b had an important immune regulatory role in bacterial lung infections. This study was conducted to evaluate the function of miR-302b on monosodium urate (MSU) crystal-induced inflammation and its mechanism. METHODS: The expression pattern and the immune-regulatory role of miR-302b were evaluated both in vitro and in vivo. The functional targets of miR-302b were predicted by bioinformatics, and then validated by genetic approaches. In addition, the clinical feature of miR-302b was analyzed using serum samples of patients with gouty arthritis. RESULTS: The extremely high expression of miR-302b was observed in both macrophages and mouse air membranes treated with MSU. Intriguingly, overexpression of miR-302b regulated NF-kappaB and caspase-1 signaling, leading to significantly attenuate MSU-induced IL-1beta. By genetic analysis, miR-302b exhibited inhibitory function on IRAK4 and EphA2 by binding to their 3'-UTR regions. Corporately silencing IRAK4 and EphA2 largely impaired MSU-induced IL-1beta protein production. Moreover, it was also found that miR-302b and EphA2 suppressed the migration of macrophages. Finally, it was observed that high expression of miR-302b was a general feature in patients with gouty arthritis. CONCLUSIONS: These results suggest that miR-302b can regulate IL-1beta production in MSU-induced inflammation by targeting NF-kappaB and caspase-1 signaling, and may be a potential therapeutic target for gouty arthritis.</t>
  </si>
  <si>
    <t>Ewing sarcoma (ES) is the second most common bone malignancy affecting children and young adults with poor prognosis due to high metastasis incidence. Our group previously described that EphA2, a tyrosine kinase receptor, promotes angiogenesis in Ewing sarcoma (ES) cells via ligand-dependent signaling. Now we wanted to explore EphA2 ligand-independent activity, controlled upon phosphorylation at S897 (p-EphA2(S897) ), as it has been linked to metastasis in several malignancies. By reverse genetic engineering we explored the phenotypic changes after EphA2 removal or reintroduction. Gene expression microarray was used to identify key players in EphA2 signaling. Mice were employed to reproduce metastatic processes from orthotopically implanted engineered cells. We established a correlation between ES cells aggressiveness and p-EphA2(S897) . Moreover, stable overexpression of EphA2 in low EphA2 expression ES cells enhanced proliferation and migration, but not a non-phosphorylable mutant (S987A). Consistently, silencing of EphA2 reduced tumorigenicity, migration and invasion in vitro, and lung metastasis incidence in experimental and spontaneous metastasis assays in vivo. A gene expression microarray revealed the implication of EphA2 in cell signaling, cellular movement and survival. ADAM19 knockdown by siRNA technology strongly reproduced the negative effects on cell migration observed after EphA2 silencing. Altogether, our results suggest that p-EphA2(S897) correlates with aggressiveness in ES, so blocking its function may be a promising treatment.</t>
  </si>
  <si>
    <t>EphA2 overexpression has been associated with metastasis in multiple cancer types, including melanomas and ovarian, prostate, lung, and breast cancers. We have recently proposed the development of peptide-drug conjugates (PDCs) using agonistic EphA2-targeting agents, such as the YSA peptide or its optimized version, 123B9. Although our studies indicated that YSA- and 123B9-drug conjugates can selectively deliver cytotoxic drugs to cancer cells in vivo, the relatively low cellular agonistic activities (i.e., the high micromolar concentrations required) of the agents toward the EphA2 receptor remained a limiting factor to the further development of these PDCs in the clinic. Here, we report that a dimeric version of 123B9 can induce receptor activation at nanomolar concentrations. Furthermore, we demonstrated that the conjugation of dimeric 123B9 with paclitaxel is very effective at targeting circulating tumor cells and inhibiting lung metastasis in breast-cancer models. These studies represent an important step toward the development of effective EphA2-targeting PDCs.</t>
  </si>
  <si>
    <t>Early studies indicated that testicular nuclear receptor 4 (TR4) could function as a suppressor in the transcriptional regulation of the HBV core gene expression, which might then influence the development of hepatocellular carcinoma (HCC). The direct linkage between TR4 and HCC progression, however, remained unclear. Here, via a human clinical sample survey, we found that 13 of the 18 HCC patients studied had lower TR4 expression in metastatic lesions than in matched primary HCC lesions, suggesting that TR4 may play a negative role in HCC metastasis. Results from in vitro cell migration/invasion studied confirmed that TR4 could suppress HCC cell migration/invasion. Mechanism dissection revealed that TR4 might function through downregulating ephrin type-A receptor 2 (EphA2) expression at the transcriptional level via direct binding to the TR4REs located on the 5' promoter of EphA2 to suppress HCC cell migration/invasion. Targeting the EphA2 via EphA2-siRNA partially reversed the enhanced HCC cell migration/invasion with confirmed TR4 knockdown. Notably, results from preclinical studies using in vivo mouse model with orthotopic xenograft of HCC LM3 cells also confirmed the in vitro findings. Taking these findings together, preclinical studies using multiple in vitro HCC cell lines and an in vivo mouse model all led to the conclusion that TR4 may function as a suppressor of HCC metastasis and that targeting this newly identified TR4-EphA2 signaling may improve our ability to suppress HCC metastasis.</t>
  </si>
  <si>
    <t>OBJECTIVE: Emerging evidence suggests aberrant microRNAs (miRNAs) expression is involved in cancer development through multiple. Although miR338 has shown to have tumor suppression ability and anti-migration effects in some cancers, its regulatory role and molecular mechanism in the development of gastric cancer cells yet remains little known. This work aims to investigate miR-338 in regulating Wnt/beta-catenin pathway in epithelial-mesenchymal transition (EMT) in gastric cancers. MATERIALS AND METHODS: Human gastric cancer cells were transfected with either miR-338 mimic or erythropoietin-producing hepatocellular (Eph)A2-targeting siRNA. The biological function of miR-338 in gastric cancer cells was investigated using a MTT assay and invasion assay. Western blot assay was used to measure the levels of EphA2, GSK-3beta, phospho-GSK-3betaSer9, c-Myc, E-cadherin, Vimentin, and beta-catenin of at protein level. RESULTS: Our data showed that miR-338 inhibited proliferation, migration and invasion of human gastric cancer cells. miR-338 affected the Wnt/beta-catenin pathway by increasing p-GSK-3betaSer9 and decreasing GSK-3betaSer9 and c-Myc at protein levels. EphA2 protein level was downregulated and positively correlated with EMT markers. Both silencing of EphA2 and transfection with miR-338 mimic resulted in the up-regulation of the EMT molecular marker E-cadherin and down-regulation of Vimentin and beta-catenin at protein levels. CONCLUSIONS: This study indicated that miR-338 is a potential tumor suppressor in gastric cancer and miR-338 inhibited EMT of gastric cancer cells through deactivation of Wnt/beta-catenin signaling targeting at EphA2.</t>
  </si>
  <si>
    <t>Histone deacetylase inhibitors (HDACi) are small molecules targeting epigenetic enzymes approved for hematologic neoplasms, which have also demonstrated clinical activities in solid tumors. In our present study, we screened our internal compound library and discovered a novel HDACi, WW437, with potent anti-breast cancer ability in vitro and in vivo. WW437 significantly inhibited phosphorylated EphA2 and EphA2 expression. Further study demonstrated WW437 blocked HDACs-EphA2 signaling axis in breast cancer. In parallel, we found that EphA2 expression positively correlates with breast cancer progression; and combined use of WW437 and an EphA2 inhibitor (ALW-II-41-27) exerted more remarkable effect on breast cancer growth than either drug alone. Our findings suggested inhibition of HDACs-EphA2 signaling axis with WW437 alone or in combination with other agents may be a promising therapeutic strategy for advanced breast cancer.</t>
  </si>
  <si>
    <t>EphA2, a member of the Eph family of receptor tyrosine kinases, has been reported to promote tumor malignancy through phosphorylation of serine 897 (S897). Here, we found that overexpression of wild-type EphA2 induced S897 phosphorylation through ERK activation without growth factors or cytokines and promoted glioblastoma cell proliferation. However, overexpression of a kinase-inactive mutant of EphA2 failed to induce ERK activation, S897 phosphorylation, and promotion of glioblastoma cell proliferation. These data suggest that when overexpressed, EphA2 induces ERK activation through its tyrosine kinase activity, leading to S897 phosphorylation and promotion of glioblastoma cell proliferation. Our findings provide a new insight into how EphA2 mediates glioblastoma progression.</t>
  </si>
  <si>
    <t>Though the detailed pathological mechanism of post-infectious irritable bowel syndrome (PI-IBS) remains unclear, accumulating evidence indicates that oxidative stress and inflammation are implicated in the process of PI-IBS. Oxidative stress and inflammation are regulated by Nrf2 and NF-kappaB signaling pathways, respectively. EphA2, a member of Eph receptor family, promotes oxidative stress and inflammatory responses via regulation of Nrf2 and NF-kappaB signaling pathways in various types of human diseases. Understanding the mechanisms by which EphA2 regulate oxidative stress and inflammation in PI-IBS is important for the development of new strategies to treat PI-IBS. However, the effects of ALW-II-41-27, a novel EphA2 inhibitor on PI-IBS and the underlying molecular mechanisms have never been studied. In the present study, we showed that ALW-II-41-27 decreased gastrointestinal motility and abdominal withdrawal reflex (AWR) scores, markedly reduced the levels of oxidative stress markers [4-hydroxy-2-nonenal (4-HNE), protein carbonyl, and 8-hydroxy-2-de-axyguanine (8-OHdG)] and proinflammatory cytokines (TNF-alpha, IL-6, IL-17, and ICAM-1), and remarkably increased the level of anti-inflammatory cytokine (IL-10) in serum and colon of Trichinella spiralis-infected mice. Moreover, ALW-II-41-27 was effective in suppressing oxidative stress and inflammation in LPS-treated NCM460 colonic cells. Treatment of ALW-II-41-27 reversed the activation of NF-kappaB and inactivation of Nrf2 in LPS-treated NCM460 cells. Importantly, these protective effects of ALW-II-41-27 were partially inhibited by EphA2 KO and abolished by EphA2 overexpression. In conclusion, EphA2 may represent a promising therapeutic target for patients with PI-IBS and ALW-II-41-27 might function as a novel therapeutic agent for PI-IBS.</t>
  </si>
  <si>
    <t>In the version of this Letter originally published, the authors reported on the use of 2,5-dimethylpyrrolyl benzoic acid to block Ephrin receptors. In 2011, it was reported that newly synthesized 2,5-dimethylpyrrolyl benzoic acid lacked the previously reported EphA2 antagonizing activity1. However, the purchased compound did in fact have the activity initially reported, suggesting that an uncharacterized alteration occurred during storage. The authors therefore wish to clarify that the compound used in their study should be more accurately referred to as a 2,5-dimethylpyrrolyl benzoic acid derivative. All references to 2,5-dimethylpyrrolyl benzoic acid in the Letter have now been changed to reflect this.Although 2,5-dimethylpyrrolyl benzoic acid derivatives have been reported to have off-target effects2, as do most small-molecule inhibitors, the multiple complementary methods and techniques used demonstrate that EphA2 is a key Epstein-Barr virus epithelial cell receptor. The conclusions of the study are therefore unchanged.</t>
  </si>
  <si>
    <t>EphA2 receptor tyrosine kinase is activated by ephrin-A1 ligand, which harbors a glycosylphosphatidylinositol anchor that enhances lipid raft localization. Although EphA2 and ephrin-A1 modulate keratinocyte migration and differentiation, the ability of this cell-cell communication complex to localize to different membrane regions in keratinocytes remains unknown. Using a combination of biochemical and imaging approaches, we provide evidence that ephrin-A1 and a ligand-activated form of EphA2 partition outside of lipid raft domains in response to calcium-mediated cell-cell contact stabilization in normal human epidermal keratinocytes. EphA2 transmembrane domain swapping with a shorter and molecularly distinct transmembrane domain of EphA1 resulted in decreased localization of this receptor tyrosine kinase at cell-cell junctions and increased expression of ephrin-A1, which is a negative regulator of keratinocyte migration. Accordingly, altered EphA2 membrane distribution at cell-cell contacts limited the ability of keratinocytes to seal linear scratch wounds in vitro in an ephrin-A1-dependent manner. Collectively, these studies highlight a key role for the EphA2 transmembrane domain in receptor-ligand membrane distribution at cell-cell contacts that modulates ephrin-A1 levels to allow for efficient keratinocyte migration with relevance for cutaneous wound healing.</t>
  </si>
  <si>
    <t>The Eph receptor tyrosine kinase (RTK) family is the largest subfamily of RTKs playing critical roles in many developmental processes such as tissue patterning, neurogenesis and neuronal circuit formation, angiogenesis, etc. How the 14 Eph proteins, via their highly similar cytoplasmic domains, can transmit diverse and sometimes opposite cellular signals upon engaging ephrins is a major unresolved question. Here, we systematically investigated the bindings of each SAM domain of Eph receptors to the SAM domains from SHIP2 and Odin, and uncover a highly specific SAM-SAM interaction-mediated cytoplasmic Eph-effector binding pattern. Comparative X-ray crystallographic studies of several SAM-SAM heterodimer complexes, together with biochemical and cell biology experiments, not only revealed the exquisite specificity code governing Eph/effector interactions but also allowed us to identify SAMD5 as a new Eph binding partner. Finally, these Eph/effector SAM heterodimer structures can explain many Eph SAM mutations identified in patients suffering from cancers and other diseases.</t>
  </si>
  <si>
    <t>Endothelial cell activation by proinflammatory stimuli drives leukocyte recruitment through enhanced expression of counter-receptors such as vascular cell adhesion molecule-1 (VCAM-1). We previously demonstrated that activation of the receptor tyrosine kinase EphA2 with its ligand ephrin-A1 induces VCAM-1 expression. Here, we sought to characterize the proinflammatory signaling pathways involved. Analysis of over-represented transcription factors in ephrin-A1-induced genes identified multiple potential transcriptional regulators, including the Rel family members nuclear factor-kappaB (NF-kappaB/p65) and nuclear factor of activated T-cells (NFAT). While ephrin-A1 failed to induce endothelial NF-kappaB activation, NF-kappaB inhibitors prevented ephrin-A1-induced VCAM-1 expression, suggesting basal NF-kappaB activity is required. In contrast, ephrin-A1 induced a robust EphA2-dependent increase in NFAT activation, and mutation of the NF-kappaB/NFAT-binding sites in the VCAM-1 promoter blunted ephrin-A1-induced promoter activity. NFAT activation classically occurs through calcium-dependent calcineurin activation, and inhibiting NFAT signaling with calcineurin inhibitors (cyclosporine A, FK506) or direct NFAT inhibitors (A-285222) was sufficient to block ephrin-A1-induced VCAM-1 expression. Consistent with robust NFAT activation, ephrin-A1-induced an EphA2-dependent calcium influx in endothelial cells that was required for ephrin-A1-induced NFAT activation and VCAM-1 expression. This work provides the first data showing EphA2-dependent calcium influx and NFAT activation and identifies NFAT as a novel EphA2-dependent proinflammatory pathway in endothelial activation.</t>
  </si>
  <si>
    <t>Ephrin type-A receptor 2 (EPHA2) and one of its ligands, ephrin-A5 (EFNA5), have been associated with loss of eye lens transparency, or cataract, - an important cause of visual impairment. Here we show that mice functionally lacking EPHA2 (Epha2-null), EFNA5 (Efna5-null), or both receptor and ligand (Epha2/Efna5-null) consistently develop mostly transparent lenses with an internal refractive disturbance and a grossly disturbed cellular architecture. In situ hybridization localized Epha2 and Efna5 transcripts to lens epithelial cells and nascent fiber cells at the lens equator. In vivo labeling of Epha2-null lenses with a thymidine analog detected a significant decrease in lens epithelial cell proliferation within the germinative zone resulting in impaired early lens growth. Ex vivo imaging of Epha2-null, Efna5-null, and Epha2/Efna5-null lenses labelled in vivo with a membrane-targeted red fluorescent protein revealed misalignment of elongating fiber cells at the lens equator and loss of Y-suture pattern formation near the anterior and posterior poles of the lens. Immuno-fluorescent labeling of lens major intrinsic protein or aquaporin-0 (MIP/AQP0) showed that the precise, radial column patterning of hexagonal fiber cells throughout the cortex region was disrupted in Epha2-null, Efna5-null and Epha2/Efna5-null lenses. Collectively, these data suggest that Epha2 and Efna5 participate in the complex, global patterning of lens fiber cells that is necessary for maximal optical quality.</t>
  </si>
  <si>
    <t>Recent studies in RAS wild-type (WT) metastatic colorectal cancer (mCRC) suggest that the survival benefits of therapy using anti-epidermal growth factor receptor (anti-EGFR) and anti-vascular endothelial growth factor (anti-VEGF) antibodies combined with chemotherapy are maximized when the anti-EGFR antibody is given as first-line, followed by subsequent anti-VEGF antibody therapy. We report reverse-translational research using LIM1215 xenografts of RAS WT mCRC to elucidate the biologic mechanisms underlying this clinical observation. Sequential administration of panitumumab then bevacizumab (PB) demonstrated a stronger tendency to inhibit tumor growth than bevacizumab then panitumumab (BP). Cell proliferation was reduced significantly with PB (P&lt;.01) but not with BP based on Ki-67 index. Phosphoproteomic analysis demonstrated reduced phosphorylation of EGFR and EPHA2 with PB and BP compared with control. Western blotting showed reduced EPHA2 expression and S897-phosphorylation with PB; RSK phosphorylation was largely unaffected by PB but increased significantly with BP. In quantitative real-time PCR analyses, PB significantly reduced the expression of both lipogenic (FASN, MVD) and hypoxia-related (CA9, TGFBI) genes versus control. These results suggest that numerous mechanisms at the levels of gene expression, protein expression, and protein phosphorylation may explain the improved clinical activity of PB over BP in patients with RAS WT mCRC.</t>
  </si>
  <si>
    <t>In the version of this Article originally published, technical problems led to errors in Figs. 2d and 5b. In the western blot panel in Fig. 2d, actin bands were misaligned at the bottom of the image and did not line up with the other bands in the panel; the corrected figure is shown below. In Fig. 5b, the upper right panel had an incorrect title of 'CXCL3/KC'; it should have instead been 'CXCL1/KC'. These errors have now been corrected in all versions of the Article.</t>
  </si>
  <si>
    <t>Objective: To investigate the effects of FTY720-P on EphA2-EphrinA2 bidirectional signaling in osteoclasts. Methods: Murine RAW264.7 macrophages were induced into osteoclasts by dexamethasone and 1alpha, 25-dihydroxyvitamin D 3, and identified by tartrate resistant acid phosphatase (TRAP) staining. Then, the osteoclasts were divided into 2 groups. The osteoclasts were treated with 400 ng/mL FTY720-P in experimental group and without FTY720-P in control group, respectively. After 48 hours of culture, the cells in 2 groups were detected by real-time fluorescent quantitative PCR, Western blot, and immunofluorescence staining. The expressions of EphA2, EphrinA2, RhoA, and the bone reconstruction associated proteinsbone morphogenetic protein 2 (BMP-2) and transform growth factor beta 1 (TGF-beta 1)were analyzed and compared. Results: RAW264.7 cells were successfully induced into osteoclasts identified by TRAP staining. Compared with control group, the relative expressions of EphA2 and EphrinA2 mRNAs and proteins in experimental group significantly decreased after 48 hours ( P&lt;0.05), and the relative expression of RhoA protein also significantly decreased ( P&lt;0.05). The relative expressions of BMP-2 and TGF-beta 1 mRNAs were significantly increased ( P&lt;0.05), and those protein expressions were enhanced. Conclusion: FTY720-P can down-regulate the expression of RhoA and promote the expressions of TGF- beta 1 and BMP-2 by affecting the transduction of EphA2-EphrinA2 bidirectional signaling in osteoclasts.</t>
  </si>
  <si>
    <t>Upconversion nanoparticles (UCNPs) are new optical probes for biological applications. For specific biomolecular recognition to be realized for diagnosis and imaging, the key lies in developing a stable and easy-to-use bioconjugation method for antibody modification. Current methods are not yet satisfactory regarding conjugation time, stability, and binding efficiency. Here, we report a facile and high-yield approach based on a bispecific antibody (BsAb) free of chemical reaction steps. One end of the BsAb is designed to recognize methoxy polyethylene glycol-coated UCNPs, and the other end of the BsAb is designed to recognize the cancer antigen biomarker. Through simple vortexing, BsAb-UCNP nanoprobes form within 30 min and show higher (up to 54%) association to the target than that of the traditional UCNP nanoprobes in the ELISA-like assay. We further demonstrate its successful binding to the cancer cells with high efficiency and specificity for background-free fluorescence imaging under near-infrared excitation. This method suggests a general approach broadly suitable for functionalizing a range of nanoparticles to specifically target biomolecules.</t>
  </si>
  <si>
    <t>Kaposi's sarcoma-associated herpesvirus (KSHV) in vitro infection of dermal endothelial cells begins with its binding to host cell surface receptor molecules such as heparan sulfate (HS), integrins (alpha3beta1, alphaVbeta3, and alphaVbeta5), xCT, and EphA2 receptor tyrosine kinase (EphA2R). These initial events initiate dynamic host protein-protein interactions involving a multimolecular complex of receptors, signal molecules (focal adhesion kinase [FAK], Src, phosphatidylinositol 3-kinase [PI3-K], and RhoA-GTPase), adaptors (c-Cbl, CIB1, Crk, p130Cas, and GEF-C3G), actin, and myosin II light chain that lead to virus entry via macropinocytosis. Here we discuss how KSHV hijacks c-Cbl, an E3 ubiquitin ligase, to monoubiquitinate the receptors and actin, which acts like a marker for trafficking (similar to zip codes), resulting in the recruitment of the members of the host endosomal sorting complexes required for transport (ESCRT) Hrs, Tsg101, EAP45, and the CHMP5 and -6 proteins (zip code readers) recognizing the ubiquitinated protein and adaptor machinery to traffic through the different endosomal compartments in the cytoplasm to initiate the macropinocytic process and infection.</t>
  </si>
  <si>
    <t>Objective: To construct lentiviral-mediated EphA2 overexpression vectors, transfect them into human lens epithelial cells (HLE-B3) in vitro, and investigate the effect of EphA2 gene overexpression on the proliferation and apoptosis of HLE-B3 exposed to high-concentration dexamethasone. Methods: Experimental Study. The pCDH-CMV- MCS-EF1-RFP plasmid was set up by the digestion of NOTand Xba double restriction enzyme and ligation of CE ligase, and then the plasmid was transformed into DH10B cells. Seven clons were picked for enzymatic digestion and the clons with correct results were chosen for sequencing. The 293 T/17 cells were co-transfected with the pCDH-CMV-MCS-EF1-RFP-EphA2 and the packaging mixture by Lipofectamine 2000. At different multiplicities of infection (MOI=20, 50, 100, and 200) after 72-hour infection, we observed the expression of RFP and morphological changes of HLE-B3 by an inverted fluorescence microscope, and calculated the transfection efficiency through the flow cytometry. EphA2 protein expression was detected by Western blot. The following experiments were divided into four groups: normal control group (group A), EphA2 overexpression vector transfection group (group B), HLE-B3 cells exposed to dexamethasone group (group C) and EphA2 overexpression vector transfection HLE-B3 cells exposed to dexamethasone group (group D). Statistical analysis method was single factor or two factors variance analysis. Cell survival rate was detected by the Cell Counting Kit-8 assay. Cell apoptosis index was detected by Tunel. Results: Restriction enzyme digestion and sequencing indicated that EphA2 cDNA fragment was successfully inserted in the vector. The infection efficiency was up to 38.6%+/-3.9%, 49.2%+/-4.2%, 79.5%+/-5.5% and 80.2%+/-6.0% when the MOI was 20, 50, 100 and 200, respectively. There was statistically significant difference (F=2 600.8, P=0.001) among the four groups and between any two groups except between the MOI=100 group and MOI=200 group (P=2.507) . The relative quantity of EphA2 protein of the normal control group, empty vector transfection group and EphA2 gene overexpression vector transfection group was (0.561 2+/-0.031 7) , (0.559 7+/-0.012 8) and (3.032 0+/-0.041 9) , respectively. There was statistically significant difference (F=2 646.0, P=0.001) among the three groups and between any two groups except between the normal control group and empty vector transfection group (P=0.868) . The survival rate of groups A, B, C and D was 98.18%+/-1.85%, 122.01%+/-3.89%, 52.32%+/-1.99% and 76.18%+/-3.74%, respectively. There was statistically significant difference among the four groups (F=497.6, P=0.001) . The survival rate of group B was greater than group A (P=0.001) . The survival rate of group D was greater than group C (P=0.001) . Tunel results showed that the apoptosis index of groups A, B, C and D was 5.4%+/-1.5%, 5.0%+/-1.3%, 23.0%+/-3.9% and 14.4%+/-2.7%, respectively. There was statistically significant difference among the four groups (F=397.6, P=0.001) . The apoptosis index of group B was lower than group A, but there was no statistically significant difference between them (P=0.415) ; the apoptosis index of group D was lower than group C (P=0.018). Conclusions: The lentiviral vector carrying human EphA2 gene has been successfully constructed and efficiently expressed in HLE-B3 cells. EphA2 gene overexpression could increase the HLE-B3 cell survival rate and protect HLE-B3 cells from high-concentration dexamethasone-induced reduction of the cell survival rate. EphA2 gene overexpression could protect HLE-B3 cells from high-concentration dexamethasone-induced apoptosis, but it has no remarkable effect on apoptosis of HLE-B3 cells under physiological conditions. (Chin J Ophthalmol, 2018, 54: 125-132).</t>
  </si>
  <si>
    <t>Cellular senescence is a cellular program that prevents the proliferation of cells at risk of neoplastic transformation. On the other hand, age-related accumulation of senescent cells promotes aging at least partially due to the senescence-associated secretory phenotype, whereby cells secrete high levels of inflammatory cytokines, chemokines, and matrix metalloproteinases. Emerging evidence, however, indicates that extracellular vesicles (EVs) are important mediators of the effects of senescent cells on their microenvironment. Senescent cells secrete more EphA2 and DNA via EVs, which can promote cancer cell proliferation and inflammation, respectively. Extracellular vesicles secreted from DNA-damaged cells can also affect telomere regulation. Furthermore, it has now become clear that EVs actually play important roles in many aspects of aging. This review is intended to summarize these recent progresses, with emphasis on relationships between cellular senescence and EVs.</t>
  </si>
  <si>
    <t>Canine histiocytic sarcoma (HS) is an aggressive and highly metastatic tumor. Previously, the kinase inhibitor dasatinib was shown to have potent growth inhibitory activity against HS cells in vitro, possibly via targeting the EPHA2 receptor. Here, the in vivo effect of dasatinib in HS cells was investigated using a xenograft mouse model. Moreover, the expression status of EPHA2 was examined in six HS cell lines, ranging from insensitive to highly sensitive to dasatinib. In the HS xenograft mouse model, dasatinib significantly suppressed tumor growth, as illustrated by a decrease in mitotic and Ki67 indices and an increase in apoptotic index in tumor tissues. On Western blot analysis, EPHA2 was only weakly detected in all HS cell lines, regardless of sensitivity to dasatinib. Dasatinib likely results in the inhibition of xenograft tumor growth via a mechanism other than targeting EPHA2. The findings of this study suggest that dasatinib is a targeted therapy drug worthy of further exploration for the treatment of canine HS.</t>
  </si>
  <si>
    <t>Background: Glioblastoma (GBM) is the most common primary malignant brain cancer, and is currently incurable. Chimeric antigen receptor (CAR) T cells have shown promise in GBM treatment. While we have shown that combinatorial targeting of 2 glioma antigens offsets antigen escape and enhances T-cell effector functions, the interpatient variability in surface antigen expression between patients hinders the clinical impact of targeting 2 antigen pairs. This study addresses targeting 3 antigens using a single CAR T-cell product for broader application. Methods: We analyzed the surface expression of 3 targetable glioma antigens (human epidermal growth factor receptor 2 [HER2], interleukin-13 receptor subunit alpha-2 [IL13Ralpha2], and ephrin-A2 [EphA2]) in 15 primary GBM samples. Accordingly, we created a trivalent T-cell product armed with 3 CAR molecules specific for these validated targets encoded by a single universal (U) tricistronic transgene (UCAR T cells). Results: Our data showed that co-targeting HER2, IL13Ralpha2, and EphA2 could overcome interpatient variability by a tendency to capture nearly 100% of tumor cells in most tumors tested in this cohort. UCAR T cells made from GBM patients' blood uniformly expressed all 3 CAR molecules with distinct antigen specificity. UCAR T cells mediated robust immune synapses with tumor targets forming more polarized microtubule organizing centers and exhibited improved cytotoxicity and cytokine release over best monospecific and bispecific CAR T cells per patient tumor profile. Lastly, low doses of UCAR T cells controlled established autologous GBM patient derived xenografts (PDXs) and improved survival of treated animals. Conclusion: UCAR T cells can overcome antigenic heterogeneity in GBM and lead to improved treatment outcomes.</t>
  </si>
  <si>
    <t>Intoduction: Inherited cataract, opacification of the lens, is the most common worldwide cause of blindness in children. We aimed to identify the genetic cause of autosomal dominant (AD) posterior nuclear cataract in a four generation British family. METHODS: Whole genome sequence (WGS) was performed on two affected and one unaffected individual of the family and further validated by direct sequencing. Haplotype analysis was performed via genotying. RESULTS: A splice-site mutation c.2826-9G&gt;A in the gene EPHA2, encoding EPH receptor A2 was identified and found to co-segregate with disease. CONCLUSIONS: We have identified a recurrent splice-site mutation c.2826-9G&gt;A in EPHA2 causing isolated posterior nuclear cataract, providing evidence of further phenotypic heterogeneity associated with this variant.</t>
  </si>
  <si>
    <t>Ligand-independent activation of EphA2 receptor kinase promotes cancer metastasis and invasion. Activating EphA2 receptor tyrosine kinase with small molecule agonist is a novel strategy to treat EphA2 overexpressing cancer. In this study, we performed a lead optimization of a small molecule Doxazosin that was identified as an EphA2 receptor agonist. 33 new analogs were developed and evaluated; a structure-activity relationship was summarized based on the EphA2 activation of these derivatives. Two new derivative compounds 24 and 27 showed much improved activity compared to Doxazosin. Compound 24 possesses a bulky amide moiety, and compound 27 has a dimeric structure that is very different to the parental compound. Compound 27 with a twelve-carbon linker of the dimer activated the kinase and induced receptor internalization and cell death with the best potency. Another dimer with a six-carbon linker has significantly reduced potency compared to the dimer with a longer linker, suggesting that the length of the linker is critical for the activity of the dimeric agonist. To explore the receptor binding characteristics of the new molecules, we applied a docking study to examine how the small molecule binds to the EphA2 receptor. The results reveal that compounds 24 and 27 form more hydrogen bonds to EphA2 than Doxazosin, suggesting that they may have higher binding affinity to the receptor.</t>
  </si>
  <si>
    <t>Eph/ephrin system is an emerging target for cancer therapy but the lack of potent, stable and orally bioavailable compounds is impairing the development of the field. Since 2009 our research group has been devoted to the discovery and development of small molecules targeting Eph/ephrin system and our research culminated with the synthesis of UniPR129, a potent but problematic Eph/ephrin antagonist. Herein, we describe the in vitro pharmacological properties of two derivatives (UniPR139 and UniPR502) stemmed from structure of UniPR129. These two compounds acted as competitive and reversible antagonists of all Eph receptors reducing both ephrin-A1 and -B1 binding to EphAs and EphBs receptors in the low micromolar range. The compounds acted as antagonists inhibiting ephrin-A1-dependent EphA2 activation and UniPR139 exerted an anti-angiogenic effect, inhibiting HUVEC tube formation in vitro and VEGF-induced vessel formation in the chick chorioallantoic membrane assay. Finally, the oral bioavailability of UniPR139 represents a step forward in the search of molecules targeting the Eph/ephrin system and offers a new pharmacological tool useful for future in vivo studies.</t>
  </si>
  <si>
    <t>Erythropoietin-producing hepatocellular carcinoma A2 (EphA2) is overexpressed in more than 90% of non-small cell lung cancer (NSCLC) but not significantly in normal lung tissue. It is therefore an important tumor antigen target for chimeric antigen receptors (CAR)-T-based therapy in NSCLC. Here, we developed a specific CAR targeted to EphA2, and the anti-tumor effects of this CAR were investigated. A second generation CAR with co-stimulatory receptor 4-1BB targeted to EphA2 was developed. The functionality of EphA2-specific T cells in vitro was tested with flow cytometry and real-time cell electronic sensing system assays. The effect in vivo was evaluated in xenograft SCID Beige mouse model of EphA2 positive NSCLC. These EphA2-specifc T cells can cause tumor cell lysis by producing the cytokines IFN-gamma when cocultured with EphA2-positive targets, and the cytotoxicity effects was specific in vitro. In vivo, the tumor signals of mice treated with EphA2-specifc T cells presented the tendency of decrease, and was much lower than the mice treated with non-transduced T cells. The anti-tumor effects of this CAR-T technology in vivo and vitro had been confirmed. Thus, EphA2-specific T-cell immunotherapy may be a promising approach for the treatment of EphA2-positive NSCLC.</t>
  </si>
  <si>
    <t>Oral epithelial cells discriminate between pathogenic and non-pathogenic stimuli, and only induce an inflammatory response when they are exposed to high levels of a potentially harmful microorganism. The pattern recognition receptors (PRRs) in epithelial cells that mediate this differential response are poorly understood. Here, we demonstrate that the ephrin type-A receptor 2 (EphA2) is an oral epithelial cell PRR that binds to exposed beta-glucans on the surface of the fungal pathogen Candida albicans. Binding of C. albicans to EphA2 on oral epithelial cells activates signal transducer and activator of transcription 3 and mitogen-activated protein kinase signalling in an inoculum-dependent manner, and is required for induction of a proinflammatory and antifungal response. EphA2 (-/-) mice have impaired inflammatory responses and reduced interleukin-17 signalling during oropharyngeal candidiasis, resulting in more severe disease. Our study reveals that EphA2 functions as a PRR for beta-glucans that senses epithelial cell fungal burden and is required for the maximal mucosal inflammatory response to C. albicans.</t>
  </si>
  <si>
    <t>The present study aimed to investigate whether 17betaestradiol (E2) exerts protective effects on bone deterioration induced by ovariectomy (OVX) through the ephA2/ephrinA2 signaling pathway in rats. Female rats were subjected to OVX, sham surgeryor OVX+E2 treatment. Levels of biomarkers were measured in serum and urine. Hematoxylin and eosin staining was performed on paraffinembedded bone sections. Expression of genes and proteins was analyzed by reverse transcriptionquantitative polymerase chain reaction and western blotting, respectively. Bone mineral density (BMD) was analyzed by dualenergy Xray absorptiometry. Trabecular bone microarchitecture was also evaluated. Osteoclastogenesis was induced by in vitro culturing with mouse receptor activator of nuclear factor kappaB ligand (RANKL) and macrophage colonystimulating factor 1. small interfering RNA was designed to knockdown ehpA2 receptor and its ligand ephrinA2. Results of the present study demonstrated that E2 had suppressive effects on OVXinduced body weight gain and bone turnover factors in serum and urine. E2 inhibited the bone resorption function of osteoclasts by inhibiting the production of tartrateresistant acid phosphatase5b and RANKL, and induced bone formation function of osteoblasts by prompting runtrelated transcription factor 2, Sp7 transcription factor and collagen alpha1(I) chain expression in bone marrow cells. E2 treatment significantly increased the tibia BMD and prevented the deterioration of trabecular microarchitecture compared with the OVX group. Moreover, E2 significantly decreased the OVXstimulated expression of ephA2 and ephrinA2. EphA2 or ephrin A2 knockdown significantly suppressed osteoclastogenesis in vitro. In conclusion, E2 can attenuate OVXinduced bone deterioration partially through the suppression of the ephA2/ephrinA2 signaling pathway. Therefore EphA2/ephrinA2 signaling pathway may be a potential target for osteoporosis treatment.</t>
  </si>
  <si>
    <t>Aging-related osteoporosis (OP) is considered a serious public health concern. Approximately 30% of postmenopausal women suffer from OP; more than 40% of them risk fragility fractures. Multiple drugs have been prescribed to treat OP, but they are not ideal because of low cure rates and adverse side effects. miRNA-based gene therapy is a rapidly developing strategy in disease treatment that presents certain advantages, such as large-scale production capability, genetic safety, and rapid effects. miRNA drugs have been used primarily in cancer treatments; they have not yet been reported as candidates for osteoclast-targeted-OP treatment in primates. Their therapeutic efficacy has been limited by several shortcomings, such as low efficiency of selective delivery, insufficient expression levels in targeting cells, and unexpected side effects. Here, we identify miR-141 as a critical suppressor of osteoclastogenesis and bone resorption. The expression levels of miR-141 are positively correlated with BMD and negatively correlated with the aging of bones in both aged rhesus monkeys (Macaca mulatta) and osteoporotic patients. Selective delivery of miR-141 into the osteoclasts of aged rhesus monkeys via a nucleic acid delivery system allowed for a gradual increase in bone mass without significant effects on the health and function of primary organs. Furthermore, we found that the functional mechanism of miR-141 resides in its targeting of two osteoclast differentiation players, Calcr (calcitonin receptors) and EphA2 (ephrin type-A receptor 2 precursor). Our study suggests that miRNAs, such as miR-141, could play a crucial role in suppressing bone resorption in primates and provide reliable experimental evidence for the clinical application of miRNA in OP treatment. (c) 2018 American Society for Bone and Mineral Research.</t>
  </si>
  <si>
    <t>Cryptococcus neoformans is an opportunistic fungal pathogen that causes life-threatening meningitis most commonly in populations with impaired immunity. Here, we resolved the transcriptome of the human brain endothelium challenged with C. neoformans to establish whether C. neoformans invades the CNS by co-opting particular signalling pathways as a means to promote its own entry. Among the 5 major pathways targeted by C. neoformans, the EPH-EphrinA1 (EphA2) tyrosine kinase receptor-signalling pathway was examined further. Silencing the EphA2 receptor transcript in a human brain endothelial cell line or blocking EphA2 activity with an antibody or chemical inhibitor prevented transmigration of C. neoformans in an in vitro model of the blood-brain barrier (BBB). In contrast, treating brain endothelial cells with an EphA2 chemical agonist or an EphA2 ligand promoted greater migration of fungal cells across the BBB. C. neoformans activated the EPH-tyrosine kinase pathway through a CD44-dependent phosphorylation of EphA2, promoting clustering and internalisation of EphA2 receptors. Moreover, HEK293T cells expressing EphA2 revealed an association between EphA2 and C. neoformans that boosted internalisation of C. neoformans. Collectively, the results suggest that C. neoformans promotes EphA2 activity via CD44, and this in turn creates a permeable barrier that facilitates the migration of C. neoformans across the BBB.</t>
  </si>
  <si>
    <t>The erythropoietin-producing hepatoma (Eph) receptor tyrosine kinase A2 (EphA2) and its ligand, ephrinA1, play a pivotal role in inflammation and tissue injury by modulating the epithelial and endothelial barrier integrity. Therefore, EphA2 receptor may be a potential therapeutic target for modulating ventilator-induced lung injury (VILI). To support this hypothesis, here, we analyzed EphA2/ephrinA1 signaling in the process of VILI and determined the role of EphA2/ephrinA1 signaling in the protective mechanism of prone positioning in a VILI model. Wild-type mice were ventilated with high (24 ml/kg; positive end-expiratory pressure, 0 cm; 5 h) tidal volume in a supine or prone position. Anti-EphA2 receptor antibody or IgG was administered to the supine position group. Injury was assessed by analyzing the BAL fluid, lung injury scoring, and transmission electron microscopy. Lung lysates were evaluated using cytokine/chemokine ELISA and Western blotting of EphA2, ephrinA1, PI3Kgamma, Akt, NF-kappaB, and P70S6 kinase. EphA2/ephrinA1 expression was higher in the supine high tidal volume group than in the control group, but it did not increase upon prone positioning or anti-EphA2 receptor antibody treatment. EphA2 antagonism reduced the extent of VILI and downregulated the expression of PI3Kgamma, Akt, NF-kappaB, and P70S6 kinase. These findings demonstrate that EphA2/ephrinA1 signaling is involved in the molecular mechanism of VILI and that modulation of EphA2/ehprinA1 signaling by prone position or EphA2 antagonism may be associated with the lung-protective effect. Our data provide evidence for EphA2/ehprinA1 as a promising therapeutic target for modulating VILI.</t>
  </si>
  <si>
    <t>Epstein-Barr virus (EBV) is causally associated with nasopharyngeal carcinoma, 10% of gastric carcinoma and various B cell lymphomas (1) . EBV infects both B cells and epithelial cells (2) . Recently, we reported that epidermal growth factor and Neuropilin 1 markedly enhanced EBV entry into nasopharyngeal epithelial cells (3) . However, knowledge of how EBV infects epithelial cells remains incomplete. To understand the mechanisms through which EBV infects epithelial cells, we integrated microarray and RNA interference screen analyses and found that Ephrin receptor A2 (EphA2) is important for EBV entry into the epithelial cells. EphA2 short interfering RNA knockdown or CRISPR-Cas9 knockout markedly reduced EBV epithelial cell infection, which was mostly restored by EphA2 complementary DNA rescue. EphA2 overexpression increased epithelial cell EBV infection. Soluble EphA2 protein, antibodies against EphA2, soluble EphA2 ligand EphrinA1, or the EphA2 inhibitor 2,5-dimethylpyrrolyl benzoic acid efficiently blocked EBV epithelial cell infection. Mechanistically, EphA2 interacted with EBV entry proteins gH/gL and gB to facilitate EBV internalization and fusion. The EphA2 Ephrin-binding domain and fibronectin type III repeats domain were essential for EphA2-mediated EBV infection, while the intracellular domain was dispensable. This is distinct from Kaposi's sarcoma-associated herpesvirus infection through EphA2 (4) . Taken together, our results identify EphA2 as a critical player for EBV epithelial cell entry.</t>
  </si>
  <si>
    <t>Epstein-Barr virus (EBV) is an oncogenic virus that infects more than 90% of the world's population (1) . EBV predominantly infects human B cells and epithelial cells, which is initiated by fusion of the viral envelope with a host cellular membrane (2) . The mechanism of EBV entry into B cells has been well characterized (3) . However, the mechanism for epithelial cell entry remains elusive. Here, we show that the integrins alphavbeta5, alphavbeta6 and alphavbeta8 do not function as entry and fusion receptors for epithelial cells, whereas Ephrin receptor tyrosine kinase A2 (EphA2) functions well for both. EphA2 overexpression significantly increased EBV infection of HEK293 cells. Using a virus-free cell-cell fusion assay, we found that EphA2 dramatically promoted EBV but not herpes simplex virus (HSV) fusion with HEK293 cells. EphA2 silencing using small hairpin RNA (shRNA) or knockout by CRISPR-Cas9 blocked fusion with epithelial cells. This inhibitory effect was rescued by the expression of EphA2. Antibody against EphA2 blocked epithelial cell infection. Using label-free surface plasmon resonance binding studies, we confirmed that EphA2 but not EphA4 specifically bound to EBV gHgL and this interaction is through the EphA2 extracellular domain (ECD). The discovery of EphA2 as an EBV epithelial cell receptor has important implications for EBV pathogenesis and may uncover new potential targets that can be used for the development of novel intervention strategies.</t>
  </si>
  <si>
    <t>The invasion of malignant cells into tissue is a critical step in the progression of cancer. While it is increasingly appreciated that cells within a tumor differ in their invasive potential, it remains nearly unknown how these differences relate to cell-to-cell variations in protein expression. Here, we introduce a microfluidic platform that integrates measurements of invasive motility and protein expression for single cells, which we use to scrutinize human glioblastoma tumor-initiating cells (TICs). Our live-cell imaging microdevice is comprised of polyacrylamide microchannels that exhibit tissue-like stiffness and present chemokine gradients along each channel. Due to intrinsic differences in motility, cell subpopulations separate along the channel axis. The separated cells are then lysed in situ and each single-cell lysate is subjected to western blotting in the surrounding polyacrylamide matrix. We observe correlations between motility and Nestin and EphA2 expression. We identify protein-protein correlations within single TICs, which would be obscured with population-based assays. The integration of motility traits with single-cell protein analysis - on the same cell - offers a new means to identify druggable targets of invasive capacity.</t>
  </si>
  <si>
    <t>We present a strategy to discover recombinant monoclonal antibodies (mAbs) to specific cancers and demonstrate this approach using basal subtype breast cancers. A phage antibody library was depleted of antibodies to common cell surface molecules by incubation with luminal breast cancer cell lines, and then selected on a single basal-like breast cancer cell line (MDA-MB-231) for binding associated receptor-mediated endocytosis. Additional profiling against two luminal and four basal-like cell lines revealed 61 unique basal-specific mAbs from a pool of 1440 phage antibodies. The unique mAbs were further screened on nine basal and seven luminal cell lines to identify those with the greatest affinity, specificity, and internalizing capability for basal-like breast cancer cells. Among the internalizing basal-specific mAbs were those recognizing four transmembrane receptors (EphA2, CD44, CD73 and EGFR), identified by immunoprecipitation-mass spectrometry and yeast-displayed antigen screening. Basal-like breast cancer expression of these four receptors was confirmed using a bioinformatic approach, and expression microarray data on 683 intrinsically subtyped primary breast tumors. This overall approach, which sequentially employs phage display antibody library selection, antigen identification and bioinformatic confirmation of antigen expression by cancer subtypes, offers efficient production of high-affinity mAbs with diagnostic and therapeutic utility against specific cancer subtypes.</t>
  </si>
  <si>
    <t>Proteolytic cleavage of membrane proteins can alter their functions depending on the cleavage sites. We recently demonstrated that membrane type 1 matrix metalloproteinase (MT1-MMP ) converts the tumor suppressor EphA2 into an oncogenic signal transducer through EphA2 cleavage. The cleaved EphA2 fragment that remains at the cell surface may be a better target for cancer therapy than intact EphA2. To analyze the cleavage site(s) of EphA2, we purified the fragments from tumor cells expressing MT1-MMP and Myc- and 6x His-tagged EphA2 by two-step affinity purification . The purified fragment was digested with trypsin to generate proteolytic peptides , and the amino acid sequences of these peptides were determined by nano-LC-mass spectrometry to identify the MT1-MMP-mediated cleavage site(s) of EphA2.</t>
  </si>
  <si>
    <t>BACKGROUND: Breast cancer is an alarming global public health problem and a main cause of cancer-related death in women. Systemic chemotherapy is the most widely used treatment for breast cancer. However, current chemotherapy treatments are far from desirable due to poor targeting specificity, severe side effects and vasculogenic mimicry (VM). PURPOSE: Hyaluronic acid (HA)-modified daunorubicin plus honokiol (HNK) cationic liposomes were prepared and characterised for treatment of breast cancer by eliminating VM. METHODS: HA-modified daunorubicin plus HNK cationic liposomes were prepared by a thin-film hydration method. Evaluations were performed on MCF-7 cells and MDA-MB-435S cells, which are human breast cancer cells, and xenografts of MDA-MB-435S cells. RESULTS: In vitro results revealed that the HA-modified daunorubicin plus HNK cationic liposomes enhanced the cellular uptake and destroyed VM channels. In vivo results demonstrated that the liposomes prolonged the circulation time in the blood, obviously accumulated in the tumour region, and enhanced the overall anticancer effects. Action mechanisms were related to down-regulation of VM protein indicators including FAK, EphA2, MMP-2 and MMP-9. CONCLUSIONS: The prepared HA-modified daunorubicin plus HNK cationic liposomes may serve as a promising therapeutic strategy for the treatment of breast cancer.</t>
  </si>
  <si>
    <t>Purpose: Progenitor cells of the limbal epithelium reside in a discrete area peripheral to the more differentiated corneal epithelium and maintain tissue homeostasis. What regulates the limbal-corneal epithelial boundary is a major unanswered question. Ephrin-A1 ligand is enriched in the limbal epithelium, whereas EphA2 receptor is concentrated in the corneal epithelium. This reciprocal pattern led us to assess the role of ephrin-A1 and EphA2 in limbal-corneal epithelial boundary organization. Methods: EphA2-expressing corneal epithelial cells engineered to express ephrin-A1 were used to study boundary formation in vitro in a manner that mimicked the relative abundance of these juxtamembrane signaling proteins in the limbal and corneal epithelium in vivo. Interaction of these two distinct cell populations following initial seeding into discrete culture compartments was assessed by live cell imaging. Immunofluoresence and immunoblotting was used to evaluate the contribution of downstream growth factor signaling and cell-cell adhesion systems to boundary formation at sites of heterotypic contact between ephrin-A1 and EphA2 expressing cells. Results: Ephrin-A1-expressing cells impeded and reversed the migration of EphA2-expressing corneal epithelial cells upon heterotypic contact formation leading to coordinated migration of the two cell populations in the direction of an ephrin-A1-expressing leading front. Genetic silencing and pharmacologic inhibitor studies demonstrated that the ability of ephrin-A1 to direct migration of EphA2-expressing cells depended on an a disintegrin and metalloproteinase domain-containing protein 10 (ADAM10) and epidermal growth factor receptor (EGFR) signaling pathway that limited E-cadherin-mediated adhesion at heterotypic boundaries. Conclusions: Ephrin-A1/EphA2 signaling complexes play a key role in limbal-corneal epithelial compartmentalization and the response of these tissues to injury.</t>
  </si>
  <si>
    <t>Angiogenesis plays an important role in bladder cancer (BCa). The immunosuppressive drug leflunomide has attracted worldwide attention. However, the effects of leflunomide on angiogenesis in cancer remain unclear. Here, we report the increased expression of soluble ephrin-A1 (sEphrin-A1) in supernatants of BCa cell lines (RT4, T24, and TCCSUP) co-cultured with human umbilical vein endothelial cells (HUVECs) compared with that in immortalized uroepithelial cells (SV-HUC-1) co-cultured with HUVECs. sEphrin-A1 is released from BCa cells as a monomeric protein that is a functional form of the ligand. The co-culture supernatants containing sEphrin-A1 caused the internalization and down-regulation of EphA2 on endothelial cells and dramatic functional activation of HUVECs. This sEphrin-A1/EphA2 system is mainly functional in regulating angiogenesis in BCa tissue. We showed that leflunomide (LEF) inhibited angiogenesis in a N-butyl-N-(4-hydroxybutyl)-nitrosamine (BBN)-induced bladder carcinogenesis model and a tumor xenograft model, as well as in BCa cell and HUVEC co-culture systems, via significant inhibition of the sEphrin-A1/EphA2 system. Ephrin-A1 overexpression could partially reverse LEF-induced suppression of angiogenesis and subsequent tumor growth inhibition. Thus, LEF has a significant anti-angiogenesis effect on BCa cells and BCa tissue via its inhibition of the functional angiogenic sEphrin-A1/EphA2 system and may have potential for treating BCa beyond immunosuppressive therapy.</t>
  </si>
  <si>
    <t>BACKGROUND: Eradication of malaria is difficult because of the ability of hypnozoite, the dormant liver-stage form of Plasmodium vivax, to cause relapse in patients. Research efforts to better understand the biology of P. vivax hypnozoite and design relapse prevention strategies have been hampered by the lack of a robust and reliable model for in vitro culture of liver-stage parasites. Although the HC-04 hepatoma cell line is used for culturing liver-stage forms of Plasmodium, these cells proliferate unrestrictedly and detach from the culture dish after several days, which limits their usefulness in a long-term hypnozoite assay. METHODS: A novel immortalized hepatocyte-like cell line (imHC) was evaluated for the capability to support P. vivax sporozoite infection. First, expression of basic hepatocyte markers and all major malaria sporozoite-associated host receptors in imHC was investigated. Next, in vitro hepatocyte infectivity and intracellular development of sporozoites in imHC were determined using an indirect immunofluorescence assay. Cytochrome P450 isotype activity was also measured to determine the ability of imHC to metabolize drugs. Finally, the anti-liver-stage agent primaquine was used to test this model for a drug sensitivity assay. RESULTS: imHCs maintained major hepatic functions and expressed the essential factors CD81, SR-BI and EphA2, which are required for host entry and development of the parasite in the liver. imHCs could be maintained long-term in a monolayer without overgrowth and thus served as a good, supportive substrate for the invasion and growth of P. vivax liver stages, including hypnozoites. The observed high drug metabolism activity and potent responses in liver-stage parasites to primaquine highlight the potential use of this imHC model for antimalarial drug screening. CONCLUSIONS: imHCs, which maintain a hepatocyte phenotype and drug-metabolizing enzyme expression, constitute an alternative host for in vitro Plasmodium liver-stage studies, particularly those addressing the biology of P. vivax hypnozoite. They potentially offer a novel, robust model for screening drugs against liver-stage parasites.</t>
  </si>
  <si>
    <t>PURPOSE: Neoadjuvant chemotherapy is commonly used to treat patients with locally advanced breast cancer and a common option for primary operable disease. However, systemic toxicity including cardiotoxicity and inefficient delivery are significant challenges form any chemotherapeutics. The development of targeted treatments that lower the risk of toxicity has, therefore, become an active area of research in the field of novel cancer therapeutics. Mesoporous silica nanoparticles (MSNs) have attracted significant attention as efficient drug delivery carriers, due to their high surface area and tailorable mesoporous structures. Eph receptors are the largest receptor tyrosine kinase family, which are divided into the A- and the B-type. Eph receptors play critical roles in embryonic development and human diseases including cancer. EphA2 is expressed in breast cancer cells and has roles in carcinogenesis, progression and prognosis of breast cancer. METHODS: A homing peptide with the sequence YSAYPDSVPMMSK (YSA) that binds specifically to EphA2 was used to functionalize MSN. We focus on a novel EphA2-targeted delivery MSN system for breast cancer cells. RESULTS: We show that the EphA2 receptor is differentially expressed in breast cancer cells and highly expressed in the HER2-negative breast cancer cell line MCF7. Our results suggest that EphA2-targeted MSN for doxorubicin delivery (MSN-YSA-DOX) are more effective than MSN-DOX in treating breast cancer cell lines in vitro. CONCLUSIONS: Our preliminary observations suggest that the EphA2-targeted MSN delivery system may provide a strategy for enhancing delivery of therapeutic agents to breast cancer cells expressing EphA2, and potentially reduce toxicity while enhancing therapeutic efficacy.</t>
  </si>
  <si>
    <t>Glioblastoma multiforme (GBM) is the most malignant brain tumor, showing high resistance to standard therapeutic approaches that combine surgery, radiotherapy, and chemotherapy. As opposed to healthy tissues, EphA2 has been found highly expressed in specimens of glioblastoma, and increased expression of EphA2 has been shown to correlate with poor survival rates. Accordingly, agents blocking Eph receptor activity could represent a new therapeutic approach. Herein, we demonstrate that UniPR1331, a pan Eph receptor antagonist, possesses significant in vivo anti-angiogenic and anti-vasculogenic properties which lead to a significant anti-tumor activity in xenograft and orthotopic models of GBM. UniPR1331 halved the final volume of tumors when tested in xenografts (p&lt;0.01) and enhanced the disease-free survival of treated animals in the orthotopic models of GBM both by using U87MG cells (40 vs 24 days of control, p&lt;0.05) or TPC8 cells (52 vs 16 days, p&lt;0.01). Further, the association of UniPR1331 with the anti-VEGF antibody Bevacizumab significantly increased the efficacy of both monotherapies in all tested models. Overall, our data promote UniPR1331 as a novel tool for tackling GBM.</t>
  </si>
  <si>
    <t>BACKGROUND/AIM: EPH receptor A2 (EPHA2) is highly expressed in aggressive types of human cancer, and is expected to be an excellent target molecule for antibody treatments. In this study, we investigated the therapeutic potential of antibody to EPHA2 against melanoma in vitro. MATERIALS AND METHODS: We generated three monoclonal antibodies (mAbs) to EPHA2 and examined cell-surface expression by flow cytometry. To investigate the ability to inhibit tumor cell migration therapy with mAbs to EPHA2, we performed a wound scratch assay and invasion assay. We investigated the therapeutic effects of immunotoxins consisting of toxin-conjugated EPHA2 mAbs. RESULTS: All human melanoma cell lines studied expressed EPHA2. Like natural ligand ephrin-A1, one of EPHA2 mAbs, SHM16, inhibited metastatic behavior of cells, such as migration and invasion. In addition, drastic growth inhibition and cytotoxicity were found using immunotoxin-conjugated SHM16. CONCLUSION: These observations indicate a promising role for EPHA2 as a target in antibody treatments for melanoma, and demonstrate the potential therapeutic effects of an agonistic antibody to EPHA2.</t>
  </si>
  <si>
    <t>The prognosis for glioblastoma (GBM) remains exceedingly poor despite state-of-the-art multimodal therapy. Immunotherapy, particularly with cytotoxic T cells, represents a promising alternative. Perhaps the most prominent T-cell technology is the chimeric antigen receptor (CAR), which in 2017 received accelerated approval from the Food and Drug Administration for the treatment of hematological malignancies. Several CARs for GBM have been recently tested in clinical trials with exciting results. The authors review these clinical data and discuss areas of ongoing research.</t>
  </si>
  <si>
    <t>Glioblastoma stem cells (GSCs) are invasive, treatment-resistant brain cancer cells that express downregulated in renal cell carcinoma (DRR), also called FAM107A, a genetic driver of GSC invasion. We developed antibody-antisense oligonucleotide (AON) conjugates to target and reduce DRR/FAM107A expression. Specifically, we used antibodies against antigens expressed on the GSCs, such as CD44 and EphA2, conjugated to chemically modified AONs against DRR/FAM107A, which were designed as chimeras of DNA and 2'-deoxy-2'-fluoro-beta-D-arabinonucleic acid (FANA) for increased nuclease stability and mRNA affinity. We demonstrate that these therapeutic conjugates successfully internalize, accumulate, and reduce DRR/FAM107A expression in patient-derived GSCs. This is the first example of an antibody-antisense strategy against cancer stem cells.</t>
  </si>
  <si>
    <t>Objective: To investigate the effect of Qilan Capsules (QLC) on the expressions of the related proteins HIF-1alpha, VEGF-alpha, EphA2 and MMP-1 in the formation of vasculogenic mimicry (VM) in prostate cancer. METHODS: Prostate cancer PC-3 cells were cultured, transfected with siRNA, and divided into eight groups, blank control, HIF-1alpha siRNA, VEGF-alpha siRNA, EphA2 siRNA, QLC intervention, QLC + HIF-1alpha siRNA, QLC + VEGF-alpha siRNA, and QLC + EphA2 siRNA. The expressions of the HIF-1alpha, VEGF-alpha and EphA2 proteins in the pathway of VEGF were determined by Western blot. RESULTS: Compared with the blank control group, the expression of HIF-1alpha was evidently decreased in the HIF-lalpha siRNA and QLC + HIF-lalpha siRNA groups (0.624 7 +/- 0.042 8 vs 0.032 8 +/- 0.002 5 and 0.036 8 +/- 0.018 1, P &lt; 0.05), so were that of VEGF-alpha in the VEGF-alpha siRNA and QLC + VEGF-alpha siRNA groups (0.068 9 +/- 0.005 1 vs 0.016 9 +/- 0.000 7 and 0.010 9 +/- 0.000 8, P &lt; 0.05), that of EphA2 in the EphA2 siRNA and QLC + EphA2 siRNA groups though with no statistically significant difference (0.1684 +/- 0.0126 vs 0.134 5 +/- 0.028 6 and 0.165 4 +/- 0.039 8, P &gt; 0.05), and that of MMP-1 in the HIF-lalpha siRNA, VEGF-alpha siRNA and EphA2 siRNA groups (1.696 1 +/- 0.152 7 vs 0.435 9 +/- 0.036 9, 0.198 7 +/- 0.009 0 and 0.0218 +/- 0.000 7, P &lt; 0.05). CONCLUSIONS: Qilan Capsules can suppress VM formation in prostate cancer by inhibiting the expressions of HIF-1alpha, VEGF-alpha and MMP-1, which plays a role in the clinical treatment of prostate cancer by checking the growth and development of the blood supply system in the tumor tissue.</t>
  </si>
  <si>
    <t>BACKGROUND: To determine if variations exist in the KSHV host receptor EPHA2's coding region that affect KSHV infectivity and/or KS prevalence among South African HIV-infected patients. METHODS: A retrospective candidate gene association study was performed on 150 patients which were randomly selected from a total of 756 HIV-infected patients and grouped according to their KS status and KSHV serodiagnosis; namely group 1: KS(+)/KSHV(+); group 2: KS(-)/KSHV(+); group 3: KS(-)/KSHV(-). Peripheral blood DNA was used to extract DNA and PCR amplify and sequence the entire EPHA2 coding region, which was compared to the NCBI reference through multiple alignment. RESULTS: 100% (95% CI 92.9-100%) of the KS positive patients, and 31.6% (95% CI 28.3-35.1%) of the KS negative patients were found to be KSHV seropositive. Aggregate variation across the entire EPHA2 coding region identified an association with KS (OR = 6.6 (95% CI 2.8, 15.9), p = 2.2 x 10(-5)). This was primarily driven by variation in the functionally important protein tyrosine kinase domain (Pkinase-Tyr; OR = 4.9 (95% CI 1.9, 12.4), p = 0.001) and the sterile-alpha-motif (SAM; OR = 13.8 (95% CI 1.7, 111.6), p = 0.014). Mutation analysis revealed two novel, non-synonymous heterozygous variants (c.2254 T &gt; C: OR undefined, adj. p = 0.02; and c.2990 G &gt; T: OR undefined, adj. p = 0.04) in Pkinase-Tyr and SAM, respectively, to be statistically associated with KS; and a novel heterozygous transition (c.2727C &gt; T: OR = 6.4 (95% CI 1.4, 28.4), adj. p = 0.03) in Pkinase-Tyr to be statistically associated with KSHV. CONCLUSIONS: Variations in the KSHV entry receptor gene EPHA2 affected susceptibility to KSHV infection and KS development in a South African HIV-infected patient cohort.</t>
  </si>
  <si>
    <t>BACKGROUND: Tyrosine kinase receptor erythropoietin-producing hepatocellular receptor A2 (EphA2) is abundant in the endometrium and plays a role in the establishment of eutopic implantation. A similar molecular mechanism may exist between uterine implantation and tubal implantation, therefore EphA2 involvement in tubal pregnancy is suspected. Due to the limited availability of human Fallopian tube specimens, EphA2 expression in human Fallopian tube epithelium remains largely unknown. METHODS: A total of 31 women with tubal pregnancy and 41 non-pregnant women with benign uterine diseases were enrolled in this study. Immunohistochemistry was used to investigate the expression pattern of EphA2 in the Fallopian tube epithelium of non-pregnant women (n = 29) and women with tubal pregnancy (n = 17). The changes of EphA2 and its activated form, phosphorylated-EphA2 (Pho-EphA2), in the Fallopian tube epithelium from non-pregnant women (n = 12) and women with tubal pregnancy (n = 14) were compared by quantitative RT-PCR and western blot assay. RESULTS: EphA2 was expressed throughout the Fallopian tube epithelium, including the isthmus, the ampulla and the infundibulum. EphA2 concentration remained unchanged throughout the whole menstrual cycle, irrespective of menstrual phases and tubal regions. EphA2 mRNA in the Fallopian tube epithelium did not differ between normal women and women with tubal pregnancy (P &gt; 0.05). With respect to the protein level, a significantly higher ratio of EphA2 over Pho-EphA2 was shown in women with tubal pregnancy (P &lt; 0.05). CONCLUSIONS: EphA2 is widely expressed in human Fallopian tube epithelium in a temporospatial-independent manner. Dysregulated EphA2 and its phosphorylation-dependent regulatory mechanism may unexpectedly enhance the cell adhesion activity of the Fallopian tube epithelial cells, leading to a mis-contact between the Fallopian tube epithelium and the embryo.</t>
  </si>
  <si>
    <t>Enterohemorrhagic Escherichia coli (EHEC) is one of several E. coli pathotypes that infect the intestinal tract and cause disease. Formation of the characteristic attaching and effacing lesion on the surface of infected cells causes significant remodeling of the host cell surface; however, limited information is available about changes at the protein level. Here we employed plasma membrane profiling, a quantitative cell-surface proteomics technique, to identify host proteins whose cell-surface levels are altered during infection. Using this method, we quantified more than 1100 proteins, 280 of which showed altered cell-surface levels after exposure to EHEC. 22 host proteins were significantly reduced on the surface of infected epithelial cells. These included both known and unknown targets of EHEC infection. The complement decay-accelerating factor cluster of differentiation 55 (CD55) exhibited the greatest reduction in cell-surface levels during infection. We showed by flow cytometry and Western blot analysis that CD55 is cleaved from the cell surface by the EHEC-specific protease StcE and found that StcE-mediated CD55 cleavage results in increased neutrophil adhesion to the apical surface of intestinal epithelial cells. This suggests that StcE alters host epithelial surfaces to depress neutrophil transepithelial migration during infection. This work is the first report of the global manipulation of the epithelial cell surface by a bacterial pathogen and illustrates the power of quantitative cell-surface proteomics in uncovering critical aspects of bacterial infection biology.</t>
  </si>
  <si>
    <t>Introduction: EphA2 is a crucial oncogene in gastric cancer (GC) development and metastasis, and miR-302b can target EphA2 in gastric cancer. This study plans to investigate their relationship and clinical significance in clinical samples. Materials and Methods: We explored the correlation of the expression of EphA2 and miR-302b, and their clinical significance in the training (n=226) cohort of GC patients, and then validated the results in the validation (n=128) cohort. Results: miR-302b was remarkably downregulated in GC tissues, while high EphA2 expression were detected, and they were inversely correlated both in mRNA and protein, (r=-0.4209, P&lt;0.0001; r=-0.336, P &lt;0.001, respectively). Furthermore, the pattern of high EphA2 and low miR-302b expression were found to be associated with poor overall survival in stage IV GC patients in both training and validation cohort. Conclusions: The expression of miR-302b and EphA2 was inversely correlated, and had prognostic significance on GC in clinic.</t>
  </si>
  <si>
    <t>Rationale: Exosomes are small extracellular vesicles secreted by most cells that are found in blood and other bodily fluids, and which contain cytoplasmic material and membrane factors corresponding to their cell type of origin. Exosome membrane factors and contents have been reported to alter adjacent and distant cell behavior in multiple studies, but the impact of cancer-derived exosomes on chemoresistance is less clear. Methods: Exosomes isolated from three pancreatic cancer (PC) cell lines displaying variable gemcitabine (GEM) resistance (PANC-1, MIA PaCa-2, and BxPC-3) were tested for their capacity to transmit chemoresistance among these cell lines. Comparative proteomics was performed to identify key exosomal proteins that conferred chemoresistance. Cell survival was assessed in GEM responsive PC cell lines treated with recombinant Ephrin type-A receptor 2 (EphA2), a candidate chemoresistance transfer factor, or exosomes from a chemoresistant PC cell line treated with or without EphA2 shRNA. Results: Exosomes from chemoresistant PANC-1 cells increased the GEM resistance of MIA PaCa-2 and BxPC-3 cell cultures. Comparative proteomics determined that PANC-1 exosomes overexpressed Ephrin type-A receptor 2 (EphA2) versus exosomes of less chemoresistant PC cell lines MIA PaCa-2 and BxPC-3. EphA2-knockdown in PANC-1 cells inhibited their ability to transmit exosome-mediated chemoresistance to MIA PaCa-2 and BxPC-3, while treatment of MIA PaCa-2 and BxPC-3 cells with soluble EphA2 did not promote chemoresistance, indicating that membrane carried EphA2 was important for the EphA2 chemoresistance effect. Conclusion: Exosomal EphA2 expression could transmit chemoresistance and may potentially serve as a minimally-invasive predictive biomarker for PC treatment response. Further work should address whether additional exosomal factors regulate resistance to other cancer therapeutic agents for PC or other cancer types.</t>
  </si>
  <si>
    <t>BACKGROUND: Low Molecular Weight Phosphotyrosine Protein Phosphatase (LMW-PTP) is an enzyme involved not only in tumor onset and progression but also in type 2 diabetes. A recent review shows that LMW-PTP acts on several RTK (receptor tyrosine kinase) such as PDGFR, EGFR, EphA2, Insulin receptor. It is well described also its interaction with cSrc. It is noteworthy that most of these conclusions are based on the use of cell lines expressing low levels of LMW-PTP. The aim of the present study was to discover new LMW-PTP substrates in aggressive human tumors where the over-expression of this phosphatase is a common feature. METHODS: We investigated, by proteomic analysis, the protein phosphorylation pattern of A375 human melanoma cells silenced for LMW-PTP. Two-dimensional electrophoresis (2-DE) analysis, followed by western blot was performed using anti-phosphotyrosine antibodies, in order to identify differentially phosphorylated proteins. RESULTS: Proteomic analysis pointed out that most of the identified proteins belong to the glycolytic metabolism, such as alpha-enolase, pyruvate kinase, glyceraldehyde-3-phosphate dehydrogenase and triosephosphate isomerase, suggesting an involvement of LMW-PTP in glucose metabolism. Assessment of lactate production and oxygen consumption demonstrated that LMW-PTP silencing enhances glycolytic flux and slow down the oxidative metabolism. In particular, LMW-PTP expression affects PKM2 tyrosine-phosphorylation and nuclear localization, modulating its activity. CONCLUSION: All these findings propose that tumor cells are subjected to metabolic reprogramming after LMW-PTP silencing, enhancing glycolytic flux, probably to compensate the inhibition of mitochondrial metabolism. GENERAL SIGNIFICANCE: Our results highlight the involvement of LMW-PTP in regulating glucose metabolism in A375 melanoma cells.</t>
  </si>
  <si>
    <t>The EphA2 receptor tyrosine kinase is capable of activating multiple diverse signaling pathways with roles in processes such as tissue homeostasis and cancer. EphA2 is known to form activated oligomers in the presence of ephrin-A ligands. Here, we characterize the lateral interactions between full-length EphA2 molecules in the plasma membrane in the presence of three types of ligands (dimeric ephrinA1-Fc, monomeric ephrinA1, and an engineered peptide ligand) as well as in the absence of ligand, using a quantitative FRET technique. The data show that EphA2 forms higher-order oligomers and two different types of dimers that all lead to increased EphA2 tyrosine phosphorylation, which is indicative of increased kinase-dependent signaling. We find that different ligands stabilize conformationally distinct oligomers that are assembled through two different interfaces. Our results suggest that these different oligomeric assemblies could have distinct signaling properties, contributing to the diverse activities of the EphA2 receptor.</t>
  </si>
  <si>
    <t>[This corrects the article DOI: 10.1038/s42003-018-0017-7.].</t>
  </si>
  <si>
    <t>Paper-based lateral flow assays, though being low-cost and widely used for rapid in vitro diagnostics, are indicative and do not provide sufficient sensitivity for the detection and quantification of low abundant biomarkers for early stage cancer diagnosis. Here, we design a compact device to create a focused illumination spot with high irradiance, which activates a range of highly doped 50 nm upconversion nanoparticles (UCNPs) to produce orders of magnitude brighter emissions. The device employs a very low-cost laser diode, simplified excitation, and collection optics and permits a mobile phone camera to record the results. Using highly erbium ion (Er(3+))-doped and thulium ion (Tm(3+))-doped UCNPs as two independent reporters on two-color lateral flow strips, new records of limit of detection (LOD), 89 and 400 pg/mL, have been achieved for the ultrasensitive detection of prostate specific antigen (PSA) and ephrin type-A receptor 2 (EphA2) biomarkers, respectively, without crosstalk. The technique and device presented in this work suggests a broad scope of low-cost, rapid, and quantitative lateral flow assays in early detection of bioanalytes.</t>
  </si>
  <si>
    <t>Glioblastoma multiforme (GBM) is one of the most common primary brain tumours in adults, accounting for almost 65% of all cases. Among solid tumours, GBM is characterised by strong angiogenesis, including the highest degree of vascular proliferation and endothelial cell hyperplasia. Despite numerous improvements in existing treatment approaches, the prognosis of GBM patients remains poor, with a mean survival of only 14.6 months. Growing evidence has shown significant overexpression of the ephrin type-A receptor 2 (EphA2) receptor in various malignancies, including GBM, as well as a correlation to poor prognoses. It is believed that EphA2 receptors play important roles in mediating GBM tumourigenesis, including invasion, metastasis, and angiogenesis. Despite the clinical and pathological importance of tumour-associated vasculature, the underlying mechanism involving EphA2 is poorly known. Here, we have summarised the current knowledge in the field regarding EphA2 receptors' roles in the angiogenesis of GBM.</t>
  </si>
  <si>
    <t>EphA2 overexpression is invariably associated with poor prognosis and development of aggressive metastatic cancers in pancreatic, prostate, lung, ovarian, and breast cancers and melanoma. Recent efforts from our laboratories identified a number of agonistic peptides targeting the ligand-binding domain of the EphA2 receptor. The individual agents, however, were still relatively weak in affinities (micromolar range) that precluded detailed structural studies on the mode of action. Using a systematic optimization of the 12-mer peptide mimetic 123B9, we were able to first derive an agent that displayed a submicromolar affinity for the receptor. This agent enabled cocrystallization with the EphA2 ligand-binding domain providing for the first time the structural basis for their agonistic mechanism of action. In addition, the atomic coordinates of the complex enabled rapid iterations of structure-based optimizations that resulted in a novel agonistic agent, named 135H11, with a nanomolar affinity for the receptor, as demonstrated by in vitro binding assays (isothermal titration calorimetry measurements), and a biochemical displacement assay. As we have recently demonstrated, the cellular activity of these agents is further increased by synthesizing dimeric versions of the compounds. Hence, we report that a dimeric version of 135H11 is extremely effective at low nanomolar concentrations to induce cellular receptor activation, internalization, and inhibition of cell migration in a pancreatic cancer cell line. Given the pivotal role of EphA2 in tumor growth, angiogenesis, drug resistance, and metastasis, these agents, and the associated structural studies, provide significant advancements in the field for the development of novel EphA2-targeting therapeutics or diagnostics.</t>
  </si>
  <si>
    <t>OBJECTIVE: Previous study has demonstrated that EphA2 is a biomarker of mesenchymal stem cells (MSCs) from human placenta or umbilical cord and is able to distinguish MSCs from fibroblasts. In this study, we further examine the potential efficacy of EphA2(+) human umbilical cord-derived MSCs (hUC-MSCs). MATERIALS AND METHODS: MSCs specific markers, EphA2 and CD146 expression on the surface of hUC-MSCs were determined by flow cytometry analysis. Quantitative real time polymerase chain reaction was used to examine pro-fibrotic gene expression of TGF-beta1-stimulated lung fibroblast (MRC-5 cells). On the other hand, ELISA was used to analyze the content of pro-inflammatory cytokines (TNF-a; and IP-10) in the LPS-activated macrophages culture supernatant. RESULTS: The pro-fibrotic gene (TGF-beta1, CTGF, fibronectin, collagen I and TIMP-1) expression in TGF-beta1-activated MRC-5 cells and the pro-inflammatory cytokines (TNF-a and IP-10) in the LPS-activated macrophages culture supernatant were both attenuated when in present of EphA2(+) hUC-MSCs. Moreover, once EphA2(+) hUC-MSCs treated with prostaglandin E2 specific inhibitor NS-398, both anti-fibrotic and anti-inflammatory effects of EphA2(+) hUC-MSCs were abolished. CONCLUSION: EphA2(+) hUC-MSCs possess immunomodulatory and anti-fibrotic properties, and PGE2 plays an important role in these activities. This implies that EphA2(+) hUC-MSCs have potentially effectiveness for treatment of acute inflammatory and chronic fibrotic lung diseases.</t>
  </si>
  <si>
    <t>Among primary brain tumors, malignant gliomas are notably difficult to manage. The higher-grade tumors represent an unmet need in medicine. There have been extensive efforts to implement receptor-targeted therapeutic approaches directed against gliomas. These approaches include immunotherapies, such as vaccines, adoptive immunotherapy, and passive immunotherapy. Targeted cytotoxic radio energy and pro-drug activation have been designed specifically for brain tumors. The field of targeting through receptors progressed significantly with the discovery of an interleukin 13 receptor alpha 2 (IL-13RA2) as a tumor-associated receptor over-expressed in most patients with glioblastoma (GBM) but not in normal brain. IL-13RA2 has been exploited in novel experimental therapies with very encouraging clinical responses. Other receptors are specifically over-expressed in many patients with GBM, such as EphA2 and EphA3 receptors, among others. These findings are important in view of the heterogeneity of GBM tumors and multiple tumor compartments responsible for tumor progression and resistance to therapies. The combined targeting of multiple receptors in different tumor compartments should be a preferred way to design novel receptor-targeted therapeutic approaches in gliomas.</t>
  </si>
  <si>
    <t>DNA nanostructures enable the attachment of functional molecules to nearly any unique location on their underlying structure. Due to their single-base-pair structural resolution, several ligands can be spatially arranged and closely controlled according to the geometry of their desired target, resulting in optimized binding and/or signaling interactions. Here, the efficacy of SWL, an ephrin-mimicking peptide that binds specifically to EphrinA2 (EphA2) receptors, increased by presenting up to three of these peptides on small DNA nanostructures in an oligovalent manner. Ephrin signaling pathways play crucial roles in tumor development and progression. Moreover, Eph receptors are potential targets in cancer diagnosis and treatment. Here, the quantitative impact of SWL valency on binding, phosphorylation (key player for activation) and phenotype regulation in EphA2-expressing prostate cancer cells was demonstrated. EphA2 phosphorylation was significantly increased by DNA trimers carrying three SWL peptides compared to monovalent SWL. In comparison to one of EphA2's natural ligands ephrin-A1, which is known to bind promiscuously to multiple receptors, pinpointed targeting of EphA2 by oligovalent DNA-SWL constructs showed enhanced cell retraction. Overall, we show that DNA scaffolds can increase the potency of weak signaling peptides through oligovalent presentation and serve as potential tools for examination of complex signaling pathways.</t>
  </si>
  <si>
    <t>Congenital cataract (CC) is a significant cause of childhood blindness worldwide. CC is a genetically heterogeneous disease because mutations in over 40 genes have been demonstrated to cause the disorder and up to 40% of cases arise from single-gene mutations. Hence, next generation sequencing (NGS) of deoxyribonucleic acid is a suitable approach for CC molecular diagnosis. In this study, we used commercially available inherited disease NGS panels including 50 CC genes for the genetic diagnosis of 11 probands with hereditary CC. Causal variants were recognized in six families. A novel CRYGC variant, p.(Phe6Ser), was identified in two apparently unrelated families. Two additional novel variants in the crystallin genes CRYBB2 (p.[Gly149Asp]) and CRYGA (p.[Arg48Cys]) were also identified. One family carried the novel p.[Gly8_Leu11del] variant in GJA8, while another family exhibited the previously reported c.2826-9G&gt;A pathogenic change in EPHA2. Our results illustrate the utility of NGS for diagnosing CC in our population, and our results contribute to expand the mutational spectrum with four novel pathogenic variants in known CC genes.</t>
  </si>
  <si>
    <t>Ephrin type-A receptor 2 (EphA2) is a transmembrane receptor which is upregulated in injured lungs, including those treated with bleomycin. YSA peptide (YSAYPDSVPMMS), a mimic of ephrin ligands, binds to EphA2 receptors on cell surface with high affinity. In this study, we assessed the ability of YSA-functionalized and non-functionalized poly (dl-lactide-co-glycolide) (PLGA) nanoparticles to enhance delivery to bleomycin treated cultured vascular endothelial cells and, in a bleomycin induced lung injury mouse model. Nanoparticles were loaded with a lipophilic fluorescent dye. Human umbilical vein endothelial cells (HUVEC) with or without 2-day bleomycin pretreatment (25 microg/ml) and adult mice with or without intratracheal instillation of bleomycin (0.1 U) were dosed with nanoparticles. Mice received nanoparticles via tail vein injection 4 days after bleomycin treatment. Three days after nanoparticle injection, tissues (lung, heart, kidney, spleen, liver, brain, eyes and whole blood) were harvested and quantified for fluorescence using IVIS imaging. Mean particle uptake increased with time and concentration for both types of particles in HUVEC, with the uptake being higher for YSA-functionalized nanoparticles. Bleomycin treatment increased the 3-h uptake of both types of nanoparticles in HUVEC by about two-fold, with the YSA-functionalized nanoparticle uptake being 1.66-fold compared to non-functionalized nanoparticles (p &lt; .05). In mice, bleomycin injury resulted in 2.3- and 4.7-fold increase in the lung levels of non-functionalized and YSA-functionalized nanoparticles (p &lt; .05), respectively, although the differences between the two particle types were not significant. In conclusion, PLGA nanoparticle delivery to cultured vascular endothelial cells and mouse lungs in vivo is higher following bleomycin treatment, with the delivery tending to be higher for YSA functionalized nanoparticles.</t>
  </si>
  <si>
    <t>The erythropoietin-producing hepatoma (EPH) receptor A2 (EphA2) belongs to the Eph family of receptor tyrosine kinases. EphA2 is highly correlated with the formation of many solid tumors and has been linked to the dysregulation of signaling pathways that promote tumor cell proliferation, migration, and invasion as well as angiogenesis. Deregulation of Wnt signaling is implicated in many forms of human disease including gastric cancer. We previously reported that EphA2 promotes the epithelial-mesenchymal transition through Wnt/beta-catenin signaling in gastric cancer. Herein, we present a novel mechanism by which EphA2 regulates Wnt/beta-catenin signaling. EphA2 acts as a receptor for Wnt ligands and recruits Axin1 to the plasma membrane by directly binding Dvl2. The EphA2-Dvl2/Axin1 interaction was enhanced by Wnt3a treatment, suggesting that EphA2 acts as a functional receptor for the Wnt/beta-catenin pathway and plays a vital role in downstream signaling. We showed that Dvl2 mediates the EphA2-Axin1 interaction by binding to the tyrosine kinase domain of EphA2. We propose that EphA2/Dvl2/Axin1 forms a complex that destabilizes the beta-catenin destruction complex and allows beta-catenin to translocate to the nucleus and initiate the transcription of c-MYC, the primary Wnt signaling target gene. Intriguingly, c-MYC could bind directly to the EphA2 and Wnt1 promoter to enhance their transcription. The entire process formed an EphA2-mediated feed-forward loop. A small molecular inhibitor of EphA2 potently inhibited the proliferation of gastric cancer in vitro and in vivo, including gastric cancer patient-derived xenografts. Thus, our data identify EphA2 as an excellent candidate for gastric cancer therapy.</t>
  </si>
  <si>
    <t>Oncogenic KIT or PDGFRA receptor tyrosine kinase (TK) mutations are compelling therapeutic targets in gastrointestinal stromal tumors (GISTs), and the KIT/PDGFRA kinase inhibitor, imatinib, is the standard of care for patients with metastatic GIST. However, approximately 10% of KIT-positive GIST metastases lose KIT expression at the time of clinical progression during imatinib therapy. In the present report, we performed TK-activation screens, using phosphotyrosine-TK double immunoaffinity purification and mass spectrometry, in GIST in vitro models lacking KIT expression. These studies demonstrated tyrosine-phosphorylated EGFR, AXL, and EPHA2 in four of six KIT-negative GIST lines (GIST62, GIST522, GIST54, GIST226, GIST48B, and GIST430B), and tyrosine-phosphorylated focal adhesion kinase (FAK) in each of the six KIT-negative lines. AXL expression was strong in KIT-negative or -weak clinical GIST samples that were obtained from progressing metastases during imatinib therapy. AXL knockdown inhibited viability in three KIT-negative GIST cell lines (GIST62, GIST54, and GIST522), but not in an AXL-negative, KIT-positive GIST control cell line (GIST430). AXL inhibition by R428, a specific AXL kinase inhibitor, reduced viability in AXL-activated GIST54. AXL knockdown in GIST62, GIST522, and GIST54 was accompanied by an increase in p21, p27, and p53 expression. By contrast, gefitinib-mediated EGFR inhibition, PF562271-mediated FAK inactivation, and shRNA-mediated knockdowns of EPHA2 and FAK had no effect on viability or colony formation of the KIT-negative GISTs. These findings highlight the potential relevance of AXL/p53 signaling as a therapeutic target in a subset of GISTs that have lost KIT oncoprotein expression.</t>
  </si>
  <si>
    <t>EphB2 and EphA2 control stemness and differentiation in the intestinal mucosa, but the way they cooperate with the complex mechanisms underlying tumor heterogeneity and how they affect the therapeutic outcome in colorectal cancer (CRC) patients, remain unclear. MicroRNA (miRNA) expression profiling along with pathway analysis provide comprehensive information on the dysregulation of multiple crucial pathways in CRC.Through a network-based approach founded on the characterization of progressive miRNAomes centered on EphA2/EphB2 signaling during tumor development in the AOM/DSS murine model, we found a miRNA-dependent orchestration of EphB2-specific stem-like properties in earlier phases of colorectal tumorigenesis and the EphA2-specific control of tumor progression in the latest CRC phases. Furthermore, two transcriptional signatures that are specifically dependent on the EphA2/EphB2 signaling pathways were identified, namely EphA2, miR-423-5p, CREB1, ADAMTS14, and EphB2, miR-31-5p, mir-31-3p, CRK, CXCL12, ARPC5, SRC.EphA2- and EphB2-related signatures were validated for their expression and clinical value in 1663 CRC patients. In multivariate analysis, both signatures were predictive of survival and tumor progression.The early dysregulation of miRs-31, as observed in the murine samples, was also confirmed on 49 human tissue samples including preneoplastic lesions and tumors. In light of these findings, miRs-31 emerged as novel potential drivers of CRC initiation.Our study evidenced a miRNA-dependent orchestration of EphB2 stem-related networks at the onset and EphA2-related cancer-progression networks in advanced stages of CRC evolution, suggesting new predictive biomarkers and potential therapeutic targets.</t>
  </si>
  <si>
    <t>Background and aims: SMAD4, as a tumor suppressive gene in human colon cancer, inhibits the metastasis of colon adenocarcinoma cells. However, the molecular mechanisms are unclear. miRNAs play an important role in the pathogenesis and progression of cancer. Methods: In this study, a deep sequencing technique was used to screen Smad4-regulated miR-NAs in human colon cancer SW620 cell line. Using a next-generation small RNA sequencing approach, we compared the miRNA expression profiles of SW620 colon cancer cells transfected with smad4 lentiviral vector with those transfected with control vector. Six samples were selected and sequenced randomly each from control group (smad4-negative cell) and Smad4 group (Smad4-positive cells). Quantitative reverse transcription-PCR (qRT-PCR) and Western blot (WB) was used to validate the results of sequencing. Results: Smad4 reexpression significantly upregulated 43 known miRNAs and downregulated 10 known miRNAs expression. Gene Ontology and Kyoto Encyclopedia of Genes and Genomes pathway analysis of predicted miRNAs targets showed that these genes were mainly involved in protein-binding transcription factor activity, vascular smooth muscle contraction, pathways in cancer metastasis, and phosphatidylinositol 3-kinase-Akt signal pathway. qRT-PCR and WB validated the partial results of sequencing. Reexpression of Smad4 inhibited colon cancer cell migration and invasion. Smad4 reexpression increased the expression of E-cadherin (E-cad) and decreased the Vimentin (Vim) and Matrix Metalloproteinase-9 expression. Restoration of SMAD4 results in a marked decrease of Vim by inhibiting p-AKT and p-EPHA2, but significantly increased the E-cad by AKT-EPHA2 pathways. Conclusion: Smad4 inhibits the migration and invasion ability of colon cancer cells in vitro and this is the first report of Smad4-mediated miRNA expression profiling in Smad4-positive and Smad4-negative SW620 human colon cancer cells, which may help us better understand the role of Smad4 in inhibiting the metastasis of colon cancer cells and its possible molecular mechanisms.</t>
  </si>
  <si>
    <t>Within the liver, Plasmodium sporozoites traverse cells searching for a "suitable" hepatocyte, invading these cells through a process that results in the formation of a parasitophorous vacuole (PV), within which the parasite undergoes intracellular replication as a liver stage. It was previously established that two members of the Plasmodium s48/45 protein family, P36 and P52, are essential for productive invasion of host hepatocytes by sporozoites as their simultaneous deletion results in growth-arrested parasites that lack a PV. Recent studies point toward a pathway of entry possibly involving the interaction of P36 with hepatocyte receptors EphA2, CD81, and SR-B1. However, the relationship between P36 and P52 during sporozoite invasion remains unknown. Here we show that parasites with a single P52 or P36 gene deletion each lack a PV after hepatocyte invasion, thereby pheno-copying the lack of a PV observed for the P52/P36 dual gene deletion parasite line. This indicates that both proteins are equally important in the establishment of a PV and act in the same pathway. We created a Plasmodium yoelii P36(mCherry) tagged parasite line that allowed us to visualize the subcellular localization of P36 and found that it partially co-localizes with P52 in the sporozoite secretory microneme organelles. Furthermore, through co-immunoprecipitation studies in vivo, we determined that P36 and P52 form a protein complex in sporozoites, indicating a concerted function for both proteins within the PV formation pathway. However, upon sporozoite stimulation, only P36 was released as a secreted protein while P52 was not. Our results support a model in which the putatively glycosylphosphatidylinositol (GPI)-anchored P52 may serve as a scaffold to facilitate the interaction of secreted P36 with the host cell during sporozoite invasion of hepatocytes.</t>
  </si>
  <si>
    <t>PURPOSE: Antibody-drug conjugates (ADC) utilizing noncleavable linker drugs have been approved for clinical use, and several are in development targeting solid and hematologic malignancies including multiple myeloma. Currently, there are no reliable biomarkers of activity for these ADCs other than presence of the targeted antigen. We observed that certain cell lines are innately resistant to such ADCs, and sought to uncover the underlying mechanism of resistance. EXPERIMENTAL DESIGN: The expression of 43 lysosomal membrane target genes was evaluated in cell lines resistant to ADCs bearing the noncleavable linker, pyrrolobenzodiazepine payload SG3376, in vitro. The functional relevance of SLC46A3, a lysosomal transporter of noncleavable ADC catabolites whose expression uniquely correlated with SG3376 resistance, was assessed using EPHA2-, HER2-, and BCMA-targeted ADCs and isogenic cells overexpressing or genetically inactivated for SLC46A3. SLC46A3 expression was also examined in patient-derived xenograft and in vitro models of acquired T-DM1 resistance and multiple myeloma bone marrow samples by RT-PCR. RESULTS: Loss of SLC46A3 expression was found to be a mechanism of innate and acquired resistance to ADCs bearing DM1 and SG3376. Sensitivity was restored in refractory lines upon introduction of SLC46A3, suggesting that expression of SLC46A3 may be more predictive of activity than target antigen levels alone. Interrogation of primary multiple myeloma samples indicated a range of SLC46A3 expression, including samples with undetectable levels like multiple myeloma cell lines resistant to BCMA-targeting DM1 and SG3376 ADCs. CONCLUSIONS: Our findings support SLC46A3 as a potential patient selection biomarker with immediate relevance to clinical trials involving these ADCs.</t>
  </si>
  <si>
    <t>Misregulation of the signaling axis formed by the receptor tyrosine kinase (RTK) EphA2 and its ligand, ephrinA1, causes aberrant cell-cell contacts that contribute to metastasis. Solid tumors are characterized by an acidic extracellular medium. We intend to take advantage of this tumor feature to design new molecules that specifically target tumors. We created a novel pH-dependent transmembrane peptide, TYPE7, by altering the sequence of the transmembrane domain of EphA2. TYPE7 is highly soluble and interacts with the surface of lipid membranes at neutral pH, while acidity triggers transmembrane insertion. TYPE7 binds to endogenous EphA2 and reduces Akt phosphorylation and cell migration as effectively as ephrinA1. Interestingly, we found large differences in juxtamembrane tyrosine phosphorylation and the extent of EphA2 clustering when comparing TYPE7 with activation by ephrinA1. This work shows that it is possible to design new pH-triggered membrane peptides to activate RTK and gain insights on its activation mechanism.</t>
  </si>
  <si>
    <t>Interactions between EphB4 receptor tyrosine kinases and their membrane-bound ephrin-B2 ligands on apposed cells play a regulatory role in neural stem cell differentiation. With both receptor and ligand constrained to move within the membranes of their respective cells, this signaling system inevitably experiences spatial confinement and mechanical forces in conjunction with receptor-ligand binding. In this study, we reconstitute the EphB4-ephrin-B2 juxtacrine signaling geometry using a supported-lipid-bilayer system presenting laterally mobile and monomeric ephrin-B2 ligands to live neural stem cells. This experimental platform successfully reconstitutes EphB4-ephrin-B2 binding, lateral clustering, downstream signaling activation, and neuronal differentiation, all in a configuration that preserves the spatiomechanical aspects of the natural juxtacrine signaling geometry. Additionally, the supported bilayer system allows control of lateral movement and clustering of the receptor-ligand complexes through patterns of physical barriers to lateral diffusion fabricated onto the underlying substrate. The results from this study reveal a distinct spatiomechanical effect on the ability of EphB4-ephrin-B2 signaling to induce neuronal differentiation. These observations parallel similar studies of the EphA2-ephrin-A1 system in a very different biological context, suggesting that such spatiomechanical regulation may be a common feature of Eph-ephrin signaling.</t>
  </si>
  <si>
    <t>A growing body of evidence has demonstrated that Eph/ephrin signalling may serve a central role in intestinal diseases. However, whether erythropoietinproducing hepatocellular (Eph)/ephrin signalling is associated with the development of postinfectious irritable bowel syndrome (PIIBS) is still unknown. In the present study, the role of Eph/Ephrin signalling in lipopolysaccharide (LPS)induced intestinal injury was evaluated in vivo and in vitro. LPS treatment significantly increased the levels of proinflammatory mediators [monocyte chemoattractant protein1, tumour necrosis factor alpha, interleukin (IL)1beta, IL6, intercellular adhesion molecule 1 and vascular cell adhesion molecule1], activated the EphA2Ephrin A1, protein kinase B (Akt)nuclear factor (NF)kappaB, SrcNFkappaB and Wnt/betacatenin signalling pathways, and inhibited EphB1Ephrin B3 signalling in colon tissues, and primary cultured enteric neuronal and glial cells. Notably, EphA2 monoclonal antibody (mAb) treatment or Ephrin B3 overexpression could partially alleviate the LPSinduced upregulation of proinflammatory mediators, and AktNFkappaB, SrcNFkappaB and Wnt/betacatenin signalling pathways. In addition, EphA2 mAb treatment could partially inhibit LPSinduced inactivation of EphBEphrin B3 signalling, while Ephrin B3 overexpression could abrogate LPSinduced activation of EphA2Ephrin A1 signalling. EphB1/Ephrin B3 signalling may antagonise the EphA2/Ephrin A1dependent pathway following LPS treatment. The results associated with the EphA2 signaling pathway, indicated that Eph/ephrin signalling may serve a bidirectional role in LPSinduced intestinal injury. Eph/ephrin signalling may be a novel therapeutic target for LPSinduced intestinal injury and potentially PIIBS.</t>
  </si>
  <si>
    <t>Glioblastoma (GBM) carries a dismal prognosis and inevitably relapses despite aggressive therapy. Many members of the Eph receptor tyrosine kinase (EphR) family are expressed by GBM stem cells (GSC), which have been implicated in resistance to GBM therapy. In this study, we identify several EphRs that mark a therapeutically targetable GSC population in treatment-refractory, recurrent GBM (rGBM). Using a highly specific EphR antibody panel and CyTOF (cytometry by time-of-flight), we characterized the expression of all 14 EphR in primary and recurrent patient-derived GSCs to identify putative rGBM-specific EphR. EPHA2 and EPHA3 coexpression marked a highly tumorigenic cell population in rGBM that was enriched in GSC marker expression. Knockdown of EPHA2 and EPHA3 together led to increased expression of differentiation marker GFAP and blocked clonogenic and tumorigenic potential, promoting significantly higher survival in vivo Treatment of rGBM with a bispecific antibody against EPHA2/A3 reduced clonogenicity in vitro and tumorigenic potential of xenografted recurrent GBM in vivo via downregulation of AKT and ERK and increased cellular differentiation. In conclusion, we show that EPHA2 and EPHA3 together mark a GSC population in rGBM and that strategic cotargeting of EPHA2 and EPHA3 presents a novel and rational therapeutic approach for rGBM.Significance: Treatment of rGBM with a novel bispecific antibody against EPHA2 and EPHA3 reduces tumor burden, paving the way for the development of therapeutic approaches against biologically relevant targets in rGBM. Cancer Res; 78(17); 5023-37. (c)2018 AACR.</t>
  </si>
  <si>
    <t>Background: Cancer-associated fibroblasts (CAFs) are one of the most important components of tumor stroma and play a key role in modulating tumor growth. However, a mechanistic understanding of how CAFs communicate with tumor cells to promote their proliferation and invasion is far from complete. A major reason for this is that most current techniques and model systems do not capture the complexity of signal transduction that occurs between CAFs and tumor cells. Methods: In this study, we employed a stable isotope labeling with amino acids in cell culture (SILAC) strategy to label invasive breast cancer cells, MDA-MB-231, and breast cancer patient-derived CAF this has already been defined above cells. We used an antibody-based phosphotyrosine peptide enrichment method coupled to LC-MS/MS to catalog and quantify tyrosine phosphorylation-mediated signal transduction events induced by the bidirectional communication between patient-derived CAFs and tumor cells. Results: We discovered that distinct signaling events were activated in CAFs and in tumor epithelial cells during the crosstalk between these two cell types. We identified reciprocal activation of a number of receptor tyrosine kinases including EGFR, FGFR1 and EPHA2 induced by this bidirectional communication. Conclusions: Our study not only provides insights into the mechanisms of the interaction between CAFs and tumor cells, but the model system described here could be used as a prototype for analysis of intercellular communication in many different tumor microenvironments.</t>
  </si>
  <si>
    <t>Human glioma is a pernicious tumor from the central nervous system; it has been reported that microRNAs (miRs) may have carcinogenic or tumor suppressor effects on human glioma. The aim of the present study was to assess miR141 expression and functional role in human primary glioma, as well as in tumorderived cell lines. The expression of miR141 in primary human glioma tissues and cell lines was assessed by employing reverse transcriptionquantitative polymerase chain reaction. Next, its role in cellular growth, migration, invasion and vasculogenic mimicry (VM) regulation was determined using various in vitro and in vivo assays, and on the identification its target gene(s) using luciferase assays. The results demonstrated that miR141 expression was downregulated, and Ephrin typeA receptor 2 (EphA2) was upregulated in the primary human gliomas and human gliomaderived cell lines tested. In addition, a negative correlation existed between miR141 and EphA2 expression levels in glioma grades II, III and IV. Furthermore, exogenous miR141 expression resulted in decreased proliferation, migration and invasion, as well as in apoptosis and cell cycle arrest in vitro. It was also revealed that exogenous miR141 expression resulted in in vivo inhibition of tumor growth and inhibition of the development of VM. Finally, the present study successfully confirmed that EphA2 was a direct target of miR141 in gliomaderived cells using luciferase assays. Based on these results, it was concluded that miR141 may regulate cell proliferation, migration, invasion and VM formation by controlling EphA2 expression; also, its target EphA2 may be a novel diagnostic/prognostic biomarker and a potential antiVM therapeutic target.</t>
  </si>
  <si>
    <t>PURPOSE: Under physiologic conditions, the binding of erythropoietin-producing hepatocellular (Eph) A2 receptor and its ligand ephrinA1 results in decreased EphA2 level and tumor suppression. However, EphA2 and ephrinA1 are highly expressed in human cancers including gastric adenocarcinoma. In this study, we tested our hypothesis that cancer-associated fibroblasts (CAFs) promote gastric tumorigenesis through EphA2 signaling in a ligand-independent manner. METHODS: Expression of EphA2 protein in primary tumor tissues of 91 patients who underwent curative surgery for gastric adenocarcinoma was evaluated by immunohistochemistry and western blotting. Conditioned medium of cancer-associated fibroblasts (CAF-CM) was used to evaluate the tumorigenic effect of CAFs on gastric cancer cell lines. Epithelial-mesenchymal transition (EMT), cell proliferation, migration, and invasion were assessed. EphrinA1-Fc ligand was used to determine the suppressor role of EphA2 receptor-ligand binding. RESULTS: CAF-CM-induced EMT and promoted cancer cell motility even without cell-cell interaction. Treatment with a selective EphA2 inhibitor (ALW-II-41-27) or EphA2-targeted siRNA markedly reduced CAF-CM-induced gastric tumorigenesis. EphrinA1-Fc ligand treatment showing ligand-dependent tumor suppression diminished the EphA2 expression and EMT progression. In contrast, ephrinA1-targeted siRNA did not significantly affect CAF-CM-mediated increases in EphA2 expression and EMT progression. Treatment with VEGF showed effects like CAF-CM in terms of EphA2 activation and EMT progression. CONCLUSION: CAFs may contribute to gastric tumorigenesis by activating EphA2 signaling pathway in a ligand-independent manner. Our results suggest that ligand-independent activation of EphA2 was triggered by VEGF released from CAF-CM. Our result may partially explain why ligand-dependent tumor suppressor roles of EphA2 are not evident in gastric cancer despite the prominent level of ephrinA1.</t>
  </si>
  <si>
    <t>Host receptor usage by Kaposi's sarcoma-associated herpesvirus (KSHV) has been best studied using primary microvascular endothelial and fibroblast cells, although the virus infects a wide variety of cell types in culture and in natural infections. In these two infection models, KSHV adheres to the cell though heparan sulfate (HS) binding and then interacts with a complex of EphA2, xCT, and integrins alpha3beta1, alphaVbeta3, and alphaVbeta5 to catalyze viral entry. We dissected this receptor complex at the genetic level with CRISPR-Cas9 to precisely determine receptor usage in two epithelial cell lines. Surprisingly, we discovered an infection mechanism that requires HS and EphA2 but is independent of alphaV- and beta1-family integrin expression. Furthermore, infection appears to be independent of the EphA2 intracellular domain. We also demonstrated that while two other endogenous Eph receptors were dispensable for KSHV infection, transduced EphA4 and EphA5 significantly enhanced infection of cells lacking EphA2.IMPORTANCE Our data reveal an integrin-independent route of KSHV infection and suggest that multiple Eph receptors besides EphA2 can promote and regulate infection. Since integrins and Eph receptors are large protein families with diverse expression patterns across cells and tissues, we propose that KSHV may engage with several proteins from both families in different combinations to negotiate successful entry into diverse cell types.</t>
  </si>
  <si>
    <t>Lung adenocarcinoma is the most common metastatic cancer, and is associated with high patient mortality. Therefore, investigation of antimetastatic treatments for lung adenocarcinoma is crucial. Ophiopogonin B (OPB) is a bioactive component of Radix Ophiopogon Japonicus, which is often used in Chinese traditional medicine to treat pulmonary disease. Screening of transcriptome and digital gene expression (DGE) profiling data in NSCLC cell lines showed that OPB regulated the epithelialmesenchymal transition (EMT) pathway in A549 cells. Further results showed that 10 micromol/l OPB downregulated EphA2 expression and phosphorylation (Ser897) in A549 cells but upregulated them in NCIH460 cells. Meanwhile, the Ras/ERK pathway was unaffected in A549 cells and stimulated in NCIH460 cells. More importantly, detection of the EMT pathway showed that OPB treatment increased the epithelial markers ZO1 and Ecadherin and decreased the expression of the mesenchymal marker Ncadherin and the transcriptional repressors Snail, Slug and ZEB1. Furthermore, through Transwell migration and scratch wound healing assays, we found that 10 micromol/l OPB significantly reduced the invasion and migration of A549 cells. In vivo, we found that 75 mg/kg OPB inhibited A549 cell metastasis in a pulmonary metastasis nude mouse model. In addition, we also found that 10 micromol/l OPB significantly inhibited tube formation in EA.hy926 cells. The expression of VEGFR2 and Tie2, the phosphorylation of Akt (S473) and PLC (S1248), and the levels of EphA2 and phosphorylated EphA2 (S897) were all inhibited by OPB in this cell line. In vivo, using a Matrigel plug assay, we found that OPB inhibited angiogenesis and the hemoglobin content of A549 transplanted tumors. Taken together, OPB inhibited the metastasis and angiogenesis of A549 cells by inhibiting EphA2/Akt and the corresponding pathway. The investigation gives new recognition to the anticancer mechanism of OPB in NSCLC and this compound is a promising inhibitor of metastasis and angiogenesis of lung adenocarcinoma cells.</t>
  </si>
  <si>
    <t>Activation of EGFR (epidermal growth factor receptor) and Eph receptor often exerts opposing effects on cell functions. In this issue of Science Signaling, Stallaert et al reveal how cells maintain sustained response to EGF stimulation by replenishing EGFR at the plasma membrane and how conflicting signals from the EphA-ephrin system and EGFR are integrated to coordinate cellular responses, including cell migration and proliferation.</t>
  </si>
  <si>
    <t>In the version of this Article originally published, the authors described the ANT compound used in their study as 4-(2,5-dimethyl-1H-pyrrol-1-yl)-2-hydroxybenzoic acid (ANT). The authors now wish to clarify that the ANT compound used was actually a 2,5-dimethylpyrrolyl benzoic acid derivative(1) that has been shown to inhibit not only the enzymatic activity of EphA2, but also several unrelated enzymes(2). The description of the compound in the Article has now been changed to 4-(2,5-dimethyl-1H-pyrrol-1-yl)-2-hydroxybenzoic acid derivative (ANT) to reflect this.</t>
  </si>
  <si>
    <t>EphA2 is a member of the receptor tyrosine kinase family. Interactions of the cytoplasmic region of EphA2 with the cell membrane are functionally important and yet remain incompletely characterized. Molecular dynamics simulations combined with biochemical studies reveal the interactions of the transmembrane, juxtamembrane (JM), and kinase domains with the membrane. We describe how the kinase domain is oriented relative to the membrane and how the JM region can modulate this interaction. We highlight the role of phosphatidylinositol phosphates (PIPs) in mediating the interaction of the kinase domain with the membrane and, conversely, how positively charged patches at the kinase surface and in the JM region induce the formation of nanoclusters of PIP molecules in the membrane. Integration of these results with those from previous studies enable computational reconstitution of a near complete EphA2 receptor within a membrane, suggesting a role for receptor-lipid interactions in modulation of EphA2.</t>
  </si>
  <si>
    <t>MiR-124-3p and EphA2 are aberrantly expressed in glioma tissue specimens. In the present study, we firstly investigated that miR-124-3p inhibits EphA2 expression mediated by binding its 3'-UTR to regulate the progression of human glioma. The U87MG and LN229cells were transfected with miR-124-3p mimics and/or siRNA-EphA2, and then the role of miR-124-3p and EphA2 in the colony-formation, cell-cycle, migration and invasion of glioma cells in vitro were examined. Proteins involved in the epithelial-mesenchymal transition were examined using western blot. The results showed that miR-124-3p was significantly downregulated in glioma tissues, whereas a marked upregulation of EphA2 expression was found. Colony-formation and flow cytometry assays demonstrated that EphA2 downregulation or miR-124-3p mimics caused growth and cell-cycle inhibition in glioma. Transwell migration and invasion assays demonstrated that EphA2 downregulation or miR-124-3p mimics suppressed the migration and invasion of glioma cells. EphA2 downregulation or miR-124-3p mimics reduced the level of vimentin in U87MG and LN229cells. In conclusion, miR-124-3p was found to suppress the growth, migration and invasion of glioma cells in vitro via EphA2. Furthermore, we validated miR-124-3p enforced its biological modulation via targeting EphA2 through the rescue experiment. Conclusively, our study proclaimed that miR-124-3p can counteract the malignant phenotypes of glioma cells by the inhibitory effect of the EphA2.</t>
  </si>
  <si>
    <t>Erythropoietin-producing hepatocellular (EPH) receptors are transmembrane receptor tyrosine kinases. Their extracellular domains bind specifically to ephrin A/B ligands, and this binding modulates intracellular kinase activity. EPHs are key players in bidirectional intercellular signaling, controlling cell morphology, adhesion, and migration. They are increasingly recognized as cancer drug targets. We analyzed the binding of NVP-BHG712 (NVP) to EPHA2 and EPHB4. Unexpectedly, all tested commercially available NVP samples turned out to be a regioisomer (NVPiso) of the inhibitor, initially described in a Novartis patent application. They only differ by the localization of a single methyl group on either one of two adjacent nitrogen atoms. The two compounds of identical mass revealed different binding modes. Furthermore, both in vitro and in vivo experiments showed that the isomers differ in their kinase affinity and selectivity.</t>
  </si>
  <si>
    <t>BACKGROUND/AIM: Erythropoietin-producing hepatocellular receptor-2 (EphA2) is overexpressed in ovarian cancer. The N-terminals of EphA2 are processed by membrane-type 1 matrix metalloproteinase (MT1-MMP) and can subsequently induce ligand-independent signal activation to promote motility, invasion, and metastasis. The aim of this study was to investigate whether EphA2 processing occurs in benign, borderline, and malignant ovarian tumours. MATERIALS AND METHODS: Overall 107 ovarian epithelial carcinomas (OECs; 47 serous, 24 endometrioid, 16 mucinous, and 20 clear cell), 54 ovarian borderline tumours (OBTs; 12 serous, 42 mucinous), and 45 adenomas (15 serous, 17 mucinous, and 13 endometriotic cysts) were evaluated. Expression and processing of EphA2 were semi-quantitatively analyzed. EphA2 processing was also investigated by immunoblotting. RESULTS: EphA2 and MT1-MMP co-expression were detected. N-terminal EphA2 levels were significantly lower than those of C-terminal EphA2 in OECs and OBTs, but not in adenomas. Immunoblotting revealed processed fragments in OEC and OBTs. CONCLUSION: EphA2 processing by MT1-MMP is associated with malignant transformation in ovarian tumours.</t>
  </si>
  <si>
    <t>Sporozoite forms of the malaria parasite Plasmodium are transmitted by mosquitoes and first infect the liver for an initial round of replication before parasite proliferation in the blood. The molecular mechanisms involved during sporozoite invasion of hepatocytes remain poorly understood. In previous studies, two receptors of the Hepatitis C virus (HCV), the tetraspanin CD81 and the Scavenger Receptor BI (SR-BI), were shown to play an important role during entry of Plasmodium sporozoites into hepatocytic cells. In contrast to HCV entry, which requires both CD81 and SR-BI together with additional host factors, CD81 and SR-BI operate independently during malaria liver infection, as sporozoites can use CD81 and/or SR-BI, depending on the Plasmodium species, to invade hepatocytes. However, the molecular function of CD81 and SR-BI during parasite entry remains unknown. Another HCV entry factor, the Ephrin receptor A2 (EphA2), was recently reported to play a key role as a host cell entry factor during malaria liver infection. Here, we investigated the contribution of EphA2 during CD81-dependent and SR-BI-dependent sporozoite infection. Using small interfering RNA (siRNA) and antibodies against EphA2, combined with direct detection of parasites by flow cytometry or microscopy, we show that blocking EphA2 has no significant impact on P. yoelii or P. berghei host cell infection, irrespective of the entry route. Thus, our findings argue against an important role of EphA2 during malaria liver infection.</t>
  </si>
  <si>
    <t>This work aims at the theoretical description of EphA2-ephrin A1 inhibition by small molecules. Recently proposed ab initio-based scoring models, comprising long-range components of interaction energy, is tested on lithocholic acid class inhibitors of this protein(-)protein interaction (PPI) against common empirical descriptors. We show that, although limited to compounds with similar solvation energy, the ab initio model is able to rank the set of selected inhibitors more effectively than empirical scoring functions, aiding the design of novel compounds.</t>
  </si>
  <si>
    <t>Introduction: Vasculogenic mimicry (VM) describes the formation of an epithelial-independent tumor microcirculation system that differs from traditional angiogenesis. Angiogenesis and the formation of VM are closely related through the cyclic adenosine monophosphate (cAMP)/protein kinase A (PKA) pathway and the epithelial-mesenchymal transition (EMT) process. Materials and methods: In this study, 8-Br-cAMP, a cAMP analog and PKA activator, was used to activate the cAMP/PKA pathway to evaluate the effects of cAMP/PKA on angiogenesis and VM in colorectal cancer (CRC) cells. We used a syngeneic model of CRC in BALB/c mice. Results: We discovered that treatment with 8-Br-cAMP significantly reduced tumor number compared to control mice after the 7th, 14th, and 28th days of treatment. VM was evaluated by periodic acid-schiff (PAS)-CD31 staining, and we found that VM was inhibited by 8-Br-cAMP treatment in vivo. Immunohistochemistry confirmed the inhibition of vascular endothelial growth factor (VEGF) and cAMP and the activation of PKA by 8-Br-cAMP; quantitative real-time-PCR (qRT-PCR) demonstrated that 8-Br-cAMP regulated the expression of vascular endothelial (VE)-cadherin, matrix metalloproteinase 2 (MMP2), ephrin type-A receptor 2 (EphA2), and VEGF in vivo. Experiments in vitro revealed that treatment with 8-Br-cAMP and U0126 decreased VEGF expression through PKA-ERK in CT26 cells by qRT-PCR. We further confirmed that tube formation of human umbilical vein endothelial cells was inhibited by 8-Br-cAMP in vitro. Discussion: This study demonstrates that angiogenesis and VM are inhibited by 8-Br-cAMP treatment. Our data indicate that 8-Br-cAMP acts through the cAMP/PKA-ERK pathway and through EMT processes in CRC. These findings provide an insight into mechanisms of CRC and suggest that the cAMP/PKA-ERK pathway is a novel potential therapeutic target for the treatment of CRC.</t>
  </si>
  <si>
    <t>Recent studies have revealed pronounced effects of the spatial distribution of EphA2 receptors on cellular response to receptor activation. However, little is known about molecular mechanisms underlying this spatial sensitivity, in part due to lack of experimental systems. Here, we introduce a hybrid live-cell patterned supported lipid bilayer experimental platform in which the sites of EphA2 activation and integrin adhesion are spatially controlled. Using a series of live-cell imaging and single-molecule tracking experiments, we map the transmission of signals from ephrinA1:EphA2 complexes. Results show that ligand-dependent EphA2 activation induces localized myosin-dependent contractions while simultaneously increasing focal adhesion dynamics throughout the cell. Mechanistically, Src kinase is activated at sites of ephrinA1:EphA2 clustering and subsequently diffuses on the membrane to focal adhesions, where it up-regulates FAK and paxillin tyrosine phosphorylation. EphrinA1:EphA2 signaling triggers multiple cellular responses with differing spatial dependencies to enable a directed migratory response to spatially resolved contact with ephrinA1 ligands.</t>
  </si>
  <si>
    <t>Background: It is urgent to explore an effective potential therapeutic strategy for ESCC. In recent years, cell-based cancer immunotherapy has become a potentially close for carcinoma therapy. Chimeric antigen receptor (CAR) T cell technology is a kind of adoptive cell therapy technique which has been developed rapidly. We sought to obtain EphA2.CAR-T cell and revealed the ability of EphA2.CAR-T cells to kill esophageal squamous cell carcinoma (ESCC) cells in vitro. Methods: Firstly, the expression and location of EphA2 in ESCC tissues and cells was tested by immunohistochemistry staining and Western blot. Secondly, the second generation of EphA2.CAR was constructed via molecular biology technology, and transduced into T cells to obtain the EphA2.CAR-T cell. The transduction efficacies were assessed using flow cytometry (FCM). Thirdly, the effect of cell killing of EphA2.CAR-T cell on ESCC cells in vitro was detected by co-culture experiments. The productions of cytokines (TNF-alpha and IFN-gamma) by EphA2.CAR-T cell after co-culture with ESCC cells were analyzed by ELISA assay. Results: The expression of EphA2 was significantly upregulated in ESCC tissues and cells (P&lt;0.05). EphA2 was expressed on the membrane of ESCC cells, so it could be served as tumor-associated surface antigens (TAA) of CAR for ESCC treatment. The EphA2.CAR-T cell was obtained successfully, and its' transduction efficacies was 61.4% by FCM. The ability of cell killing of EphA2.CAR-T cell was better than that of T cells (P&lt;0.01), and demonstrated a dose-dependent cell killing. The results of ELISA assay showed that the levels of TNF-alpha and IFN-gamma in EphA2.CAR-T cells were notably raised compared with T cells (P&lt;0.05). Conclusions: We firstly constructed the second generation of EphA2.CAR and established EphA2.CAR-T cells. The EphA2.CAR-T cells showed a dose-dependent cell killing of ESCC cells, and promoted the production of cytokines in vitro. These findings open a new way for treatment of ESCC by immunotherapy in the future.</t>
  </si>
  <si>
    <t>Purpose: Osteosarcoma (OS) mostly affects children and young adults, and has only a 20%-30% 5-year survival rate when metastasized. We aimed to create dual-targeted (extracellular against EphA2 and intracellular against JNK-interacting protein 1 [JIP1]), doxorubicin (DOX)-loaded liposomes to treat OS metastatic disease. Materials and methods: Cationic liposomes contained N-[1-(2,3-dioleoyloxy)propyl]-N,N,N-trimethylammonium methyl-sulfate (DOTAP), cholesterol, 1,2-dipalmitoyl-sn-glycero-3-phosphocholine (DPPC), and distearoyl-phosphatidylethanolamine-methyl-poly(ethylene glycol) (DSPE-mPEG) conjugate. EphA2 targeting was accomplished by conjugating YSA peptide to DSPE-mPEG. Vesicles were subsequently loaded with DOX and JIP1 siRNA. Results: Characteristics assessment showed that 1) size of the bilayered particles was 109 nm; 2) DOX loading efficiency was 87%; 3) siRNA could be successfully loaded at a liposome:siRNA ratio of &gt;24:1; and 4) the zeta potential was 18.47 mV. Tumor-mimicking pH conditions exhibited 80% siRNA and 50.7% DOX sustained release from the particles. Stability studies ensured the protection of siRNA against degradation in serum. OS cell lines showed increased and more pericellular/nuclear localizations when using targeted vesicles. Nontargeted and targeted codelivery caused 70.5% and 78.6% cytotoxicity in OS cells, respectively (free DOX: 50%). Targeted codelivery resulted in 42% reduction in the siRNA target, JIP1 mRNA, and 46% decrease in JIP1 levels. Conclusion: Our dual-targeted, DOX-loaded liposomes enhance toxicity toward OS cells and may be effective for the treatment of metastatic OS.</t>
  </si>
  <si>
    <t>MicroRNAs (miRNAs) are noncoding RNAs that regulate gene expression in many diseases, although the contribution of miRNAs to the pathophysiology of lung injury remains obscure. We hypothesized that dysregulation of miRNA expression drives the changes in key genes implicated in the development of lung injury. To test our hypothesis, we utilized a model of lung injury induced early after administration of intratracheal bleomycin (0.1 U). Wild-type mice were treated with bleomycin or PBS, and lungs were collected at 4 or 7 days. A profile of lung miRNA was determined by miRNA array and confirmed by quantitative PCR and flow cytometry. Lung miR-26a was significantly decreased 7 days after bleomycin injury, and, on the basis of enrichment of predicted gene targets, it was identified as a putative regulator of cell adhesion, including the gene targets EphA2, KDR, and ROCK1, important in altered barrier function. Lung EphA2 mRNA, and protein increased in the bleomycin-injured lung. We further explored the miR-26a/EphA2 axis in vitro using human lung microvascular endothelial cells (HMVEC-L). Cells were transfected with miR-26a mimic and inhibitor, and expression of gene targets and permeability was measured. miR-26a regulated expression of EphA2 but not KDR or ROCK1. Additionally, miR-26a inhibition increased HMVEC-L permeability, and the disrupted barrier integrity due to miR-26a was blocked by EphA2 knockdown, shown by VE-cadherin staining. Our data suggest that miR-26a is an important epigenetic regulator of EphA2 expression in the pulmonary endothelium. As such, miR-26a may represent a novel therapeutic target in lung injury by mitigating EphA2-mediated changes in permeability.</t>
  </si>
  <si>
    <t>Sam (Sterile alpha motif) domains represent small helical protein-protein interaction modules which play versatile functions in different cellular processes. The Sam domain from the EphA2 receptor binds the Sam domain of the lipid phosphatase Ship2 and this interaction modulates receptor endocytosis and degradation primarily generating pro-oncogenic effects in cell. To identify molecule antagonists of the EphA2-Sam/Ship2-Sam complex with anti-cancer activity, we focused on hydrocarbon helical stapled peptides. EphA2-Sam and one of its interactors (i.e., the first Sam domain of the adaptor protein Odin) were used as model systems for peptide design. Increase in helicity in the stapled peptides, with respect to the corresponding linear/native-like regions, was proved by structural studies conducted through CD (Circular Dichroism) and NMR (Nuclear Magnetic Resonance). Interestingly, interaction assays by means of NMR, SPR (Surface Plasmon Resonance) and MST (MicroScale Thermophoresis) techniques led to the discovery of a novel ligand of Ship2-Sam.</t>
  </si>
  <si>
    <t>Aberrant expression of different family members of the Eph/ephrin system, which comprises the Eph receptors (Ephs) and their ligands (ephrins), has been implicated in various malignancies including breast cancer. The latter presents as a heterogeneous disease with diverse molecular, morphologic and clinical behavior signatures. This review reflects the existing Eph/ephrin literature while focusing on breast cancer heterogeneity. Hormone positive, HER2 positive and triple negative breast cancer (TNBC) cell lines, xenografts/mutant animal models and patient samples are examined separately as, in humans, they represent entities with differences in prognosis and treatment. EphA2, EphB4 and EphB6 are the members most extensively studied in breast cancer. Existing research points to the potential use of various Eph/ephrin members as biomarkers for assessing prognosis and selecting the most suitable therapeutic strategies in variable clinical scenarios, also for overcoming drug resistance, in the era of breast cancer heterogeneity.</t>
  </si>
  <si>
    <t>The activation of EphA2 receptor by its natural ligand EphrinA1 causes blood brain barrier dysfunction, and inactivation of EphA2 reduces BBB damage in ischemic stroke. Thus, EphA2 targeted antagonists may serve as neuroprotective agents. We engineered four mutants of EphrinA1, EM1, EM2, EM3 and EM4, respectively. The computational analysis showed that these four mutants were capable of interacting with EphA2. Their potential neuroprotective effects were examined in mouse focal ischemia/reperfusion (I/R) model. EM2 exhibited strong neuroprotective effects, including reduced brain infarct volume, neuronal apoptosis, cerebral edema, and improved neurological scores. The EM2-mediated protection was associated with a comparative decrease in BBB leakage, inflammatory infiltration, and higher expression levels of tight junction proteins, such as zonula occludens-1 and Occludin. I/R-induced high expression of Rho-associated protein kinase 2 (ROCK2) was down-regulated after EM2 treatment. Moreover, EM2 reduced agonist doxazosin-induced EphA2 phosphorylation and cells rounding in PC3 cells, indicating EphA2-antagonizing activity of EM2. These finding provided evidences of the neuroprotection of EphA2 antagonist and a novel approach for ischemic stroke treatment. These results also suggested that a receptor agonist can be switched to an antagonist by substituting one or more relevant residues.</t>
  </si>
  <si>
    <t>Photosensitizers are generally treated as key components for photodynamic therapy. In contrast, we herein report an aggregation-induced emission luminogen (AIEgen)-based photosensitizer (TPE-Py-FFGYSA) that can serve as a non-toxic adjuvant to amplify the antitumor efficacy of paclitaxel, a well-known anticancer drug, with a synergistic effect of "0 + 1 &gt; 1". Besides the adjuvant function, TPE-Py-FFGYSA can selectively light up EphA2 protein clusters overexpressed in cancer cells in a fluorescence turn-on mode, by taking advantage of the specific YSA peptide (YSAYPDSVPMMS)-EphA2 protein interaction. The simple incorporation of FFG as a self-assembly-aided unit between AIEgen (TPE-Py) and YSA significantly enhances the fluorescent signal output of TPE-Py when imaging EphA2 clusters in live cancer cells. Cytotoxicity and western blot studies reveal that the reactive oxygen species (ROS) generated by TPE-Py-FFGYSA upon exposure to light do not kill cancer cells, but instead provide an intracellular oxidative environment to help paclitaxel have much better efficacy. This study thus not only extends the application scope of photosensitizers, but also offers a unique theranostic system with the combination of diagnostic imaging and adjuvant antitumor therapy.</t>
  </si>
  <si>
    <t>BACKGROUND: Atherosclerotic plaque formation results from chronic inflammation and fibroproliferative remodeling in the vascular wall. We previously demonstrated that both human and mouse atherosclerotic plaques show elevated expression of EphA2, a guidance molecule involved in cell-cell interactions and tumorigenesis. METHODS: Here, we assessed the role of EphA2 in atherosclerosis by deleting EphA2 in a mouse model of atherosclerosis (Apoe(-)(/-)) and by assessing EphA2 function in multiple vascular cell culture models. After 8 to 16 weeks on a Western diet, male and female mice were assessed for atherosclerotic burden in the large vessels, and plasma lipid levels were analyzed. RESULTS: Despite enhanced weight gain and plasma lipid levels compared with Apoe(-/-) controls, EphA2(-/-)Apoe(-/-) knockout mice show diminished atherosclerotic plaque formation, characterized by reduced proinflammatory gene expression and plaque macrophage content. Although plaque macrophages express EphA2, EphA2 deletion does not affect macrophage phenotype, inflammatory responses, and lipid uptake, and bone marrow chimeras suggest that hematopoietic EphA2 deletion does not affect plaque formation. In contrast, endothelial EphA2 knockdown significantly reduces monocyte firm adhesion under flow. In addition, EphA2(-/-)Apoe(-/-) mice show reduced progression to advanced atherosclerotic plaques with diminished smooth muscle and collagen content. Consistent with this phenotype, EphA2 shows enhanced expression after smooth muscle transition to a synthetic phenotype, and EphA2 depletion reduces smooth muscle proliferation, mitogenic signaling, and extracellular matrix deposition both in atherosclerotic plaques and in vascular smooth muscle cells in culture. CONCLUSIONS: Together, these data identify a novel role for EphA2 in atherosclerosis, regulating both plaque inflammation and progression to advanced atherosclerotic lesions. Cell culture studies suggest that endothelial EphA2 contributes to atherosclerotic inflammation by promoting monocyte firm adhesion, whereas smooth muscle EphA2 expression may regulate the progression to advanced atherosclerosis by regulating smooth muscle proliferation and extracellular matrix deposition.</t>
  </si>
  <si>
    <t>BACKGROUND: We constructed a genetically modified adenovirus vector incorporating an IgG Fc-binding motif from staphylococcal protein A, Z33 (Adv-FZ33). Adv-FZ33 allows an antibody to redirect the vector to a target molecule on the cell surface. We attempted to search for target antigen candidates and antibodies that allowed highly selective gene transduction into malignant tumors. METHODS: Hybridoma libraries producing monoclonal antibodies (mAbs) were screened that increased transduction efficiency in cancer cell lines after cross-linking with Adv-FZ33. Target antigens of the mAbs were identified by immunoprecipitation and mass spectrometry. Of these mAbs, we noted a clone, F2-27, that recognized the receptor tyrosine kinase EphA2. Next, we generated an adenovirus vector, Ax3CMTK-FZ33, that expressed a herpes simplex virus thymidine kinase (HSV-TK). The therapeutic efficacy of F2-27-mediated HSV-TK gene transduction, followed by ganciclovir (GCV) administration, was studied in vitro. The inhibitory effect of F2-27 on cancer cell invasion was investigated by a three-dimensional spheroid formation assay. RESULTS: In vitro reporter gene expression after Adv-FZ33 infection via F2-27 was 146 times higher than with control mAb in EphA2-expressing cancer cell lines. F2-27-mediated Ax3CMTK-FZ33 infection induced the HSV-TK gene in an F2-27-dependent manner and had a highly effective cytotoxic effect in a GCV-dependent manner. Additionally, F2-27 independently inhibited migration of EphA2-positive breast cancer cell lines in three-dimensional culture. CONCLUSION: Our modified adenovirus and hybridoma screening system is useful for the development of targeted cancer therapy, and F2-27 has the potential to be an antibody-based therapy for various EphA2-positive cancers.</t>
  </si>
  <si>
    <t>Tissue development and regeneration involve high-ordered morphogenetic processes that are governed by elements of the cytoskeleton in conjunction with cell adhesion molecules. Such processes are particularly important in the lens whose structure dictates its function. Studies of our lens-specific N-cadherin conditional knockout mouse (N-cadcKO) revealed an essential role for N-cadherin in the migration of the apical tips of differentiating lens fiber cells along the apical surfaces of the epithelium, a region termed the Epithelial Fiber Interface (EFI), that is necessary for normal fiber cell elongation and the morphogenesis. Studies of the N-cadcKO lens suggest that N-cadherin function in fiber cell morphogenesis is linked to the activation of Rac1 and myosin II, both signaling pathways central to the regulation of cell motility including determining the directionality of cellular movement. The absence of N-cadherin did not disrupt lateral contacts between fiber cells during development, and the maintenance of Aquaporin-0 and increased expression of EphA2 at cell-cell interfaces suggests that these molecules may function in this role. E-cadherin was maintained in newly differentiating fiber cells without interfering with expression of lens-specific differentiation proteins but was not able to replace N-cadherin function in these cells. The dependence of migration of the fiber cell apical domains along the EFI for lens morphogenesis on N-cadherin provides new insight into the process of tissue development.</t>
  </si>
  <si>
    <t>Breast cancer is the leading type of cancer in women. Breast cancer brain metastasis is currently considered an issue of concern among breast cancer patients. Membrane proteins play important roles in breast cancer brain metastasis, involving cell adhesion and penetration of blood-brain barrier. To understand the mechanism of breast cancer brain metastasis, liquid chromatography-tandem mass spectrometry (LC-MS/MS) was employed in conjunction with enrichment of membrane proteins to analyze the proteomes from five different breast cancer and a brain cancer cell lines. Quantitative proteomic data of all cell lines were compared with MDA-MB-231BR which is a brain seeking breast cancer cell line, thus representing brain metastasis characteristics. Label-free proteomics of the six cell lines facilitates the identification of 1238 proteins and the quantification of 899 proteins of which more than 70% were membrane proteins. Unsupervised principal component analysis (PCA) of the label-free proteomics data resulted in a distinct clustering of cell lines, suggesting quantitative differences in the expression of several proteins among the different cell lines. Unique protein expressions in 231BR were observed for 28 proteins. The up-regulation of STAU1, AT1B3, NPM1, hnRNP Q, and hnRNP K and the down-regulation of TUBB4B and TUBB5 were noted in 231BR relative to 231 (precursor cell lines from which 231BR is derived). These proteins might contribute to the breast cancer brain metastasis. Ingenuity pathway analysis (IPA) supported the great brain metastatic propensity of 231BR and suggested the importance of the up-regulation of integrin proteins and down-regulation of EPHA2 in brain metastasis.</t>
  </si>
  <si>
    <t>The receptor tyrosine kinase EPHA2 has gained attention as a therapeutic drug target for cancer and infectious diseases. However, EPHA2 research and EPHA2-based therapies have been hampered by the lack of selective small-molecule inhibitors. Herein we report the synthesis and evaluation of dedicated EPHA2 inhibitors based on the clinical BCR-ABL/SRC inhibitor dasatinib as a lead structure. We designed hybrid structures of dasatinib and the previously known EPHA2 binders CHEMBL249097, PD-173955, and a known EPHB4 inhibitor in order to exploit both the ATP pocket entrance as well as the ribose pocket as binding epitopes in the kinase EPHA2. Medicinal chemistry and inhibitor design were guided by a chemical proteomics approach, allowing early selectivity profiling of the newly synthesized inhibitor candidates. Concomitant protein crystallography of 17 inhibitor co-crystals delivered detailed insight into the atomic interactions that underlie the structure-affinity relationship. Finally, the anti-proliferative effect of the inhibitor candidates was confirmed in the glioblastoma cell line SF-268. In this work, we thus discovered a novel EPHA2 inhibitor candidate that features an improved selectivity profile while maintaining potency against EPHA2 and anticancer activity in SF-268 cells.</t>
  </si>
  <si>
    <t>The erythropoietin-producing hepatoma A2 receptor (EphA2) is a tyrosine kinase overexpressed by tumor stroma and cancer cells. A high expression level of EphA2 predicts poor prognosis, correlating with disease progression and metastasis. Therefore, EphA2 is a relevant therapeutic target for human cancer. Antibodies, selectively bound to EphA2, can induce rapid receptor phosphorylation that results in antibody internalization and degradation. This internalization mechanism has been exploited with the development of antibody-drug conjugates (ADCs) for cancer chemotherapy. In this study, we used PET imaging to study the pharmacokinetics and tumor delivery of a panel of anti-EphA2 monoclonal antibodies (mAbs) with and without drug conjugates. Methods: A library of human anti-EphA2 mAbs were screened and evaluated for EphA2 internalization rate, binding affinity, epitope binding, and hydrophobicity. We chose 3 of these antibodies, denoted as 1C1, 3B10, and 2H7, which recognize different epitopes, for further evaluation. ADCs were generated by S239C mutation to give a ratio of 2 drug molecules per antibody. Native mAbs and ADCs were characterized, after conjugation to a DFO chelator and (89)Zr radiolabeling, in assays including cell uptake, internalization, hydrophobicity, and in vivo imaging using PET. Results: All 3 mAbs had high affinities for EphA2 but exhibited different internalization rates following the order of 1C1 &gt; 3B10 &gt; 2H7. Internalization rate is only 1 factor that affects in vitro cell uptake and in vivo tumor accumulation. Interestingly, the hydrophobicity of the mAbs, which followed the order of 2H7 &gt; 1C1 &gt; 3B10, had a strong correlation with in vivo tumor uptake measured by PET, with the least hydrophobic antibody, 3B10, showing the highest tumor uptake. ADC significantly reduced the in vivo uptake of all 3 mAbs. Conclusion: Tumor uptake of mAb is a complex process that is affected by multiple parameters, including internalization, hydrophobicity, and chemical modification. Our results suggest that the addition of drug molecules to mAb increases the clearance of the mAb presumably due to the increased hydrophobicity. Understanding the complexity of antibody-based tumor delivery may help improve ADC engineering for better tumor targeting and reduced side effects.</t>
  </si>
  <si>
    <t>Patients with wild-type KRAS metastatic colorectal cancer (mCRC) that harbors NRAS activating mutations do not benefit from anti-EGFR therapies. Very little is known about oncogenic NRAS signaling driving mCRC unresponsiveness to the EGFR-directed antibody cetuximab. Using a system of paired NRAS-mutant and wild-type isogenic mCRC cell lines to explore signaling pathways engaged by the common oncogenic NRAS Q61K variant upon challenge with cetuximab, we uncovered an unexpected mechanism of resistance to cetuximab involving dysregulation of the ephrin-A1/EphA2 signaling axis. Parental NRAS+/+ cells, but not NRASQ61K/+ cells, activated the ephrin receptor ephA1 in response to cetuximab treatment. Moreover, whereas cetuximab treatment significantly downregulated EPHA2 gene expression in NRAS+/+ cells, EPHA2 expression in NRASQ61K/+ cells was refractory to cetuximab. Remarkably, pharmacologically mimicked ephrin-A1 engagement to ephA2 converted NRAS-mutant into RAS wild-type mCRC cells in terms of cetuximab efficacy. Accordingly, activation of the ephA2 receptor by bioactive recombinant human ephrin-A1/Fc-fusion protein suppressed the cetuximab-unresponsive hyperactivation of MAPK and AKT and fully restored cetuximab activity in NRAS-mutant colorectal cells. Collectively, these findings reveal that the clinical benefit of cetuximab in mCRC might necessarily involve the suppression of the ligandless oncogenic signaling of the ephA2 receptor. Hence, ligand-dependent tumor suppressor signaling using therapeutic ephA2 agonists might offer new therapeutic opportunities to clinically widen the use of cetuximab in NRAS-mutated and/or ephA2-dependent mCRC tumors.</t>
  </si>
  <si>
    <t>Basal-like/triple-negative breast cancers (TNBCs) are among the most aggressive forms of breast cancer, and disproportionally affects young premenopausal women and women of African descent. Patients with TNBC suffer a poor prognosis due in part to a lack of molecularly targeted therapies, which represents a critical barrier for effective treatment. Here, we identify EphA2 receptor tyrosine kinase as a clinically relevant target for TNBC. EphA2 expression is enriched in the basal-like molecular subtype in human breast cancers. Loss of EphA2 function in both human and genetically engineered mouse models of TNBC reduced tumor growth in culture and in vivo. Mechanistically, targeting EphA2 impaired cell cycle progression through S-phase via downregulation of c-Myc and stabilization of the cyclin-dependent kinase inhibitor p27/KIP1. A small molecule kinase inhibitor of EphA2 effectively suppressed tumor cell growth in vivo, including TNBC patient-derived xenografts. Thus, our data identify EphA2 as a novel molecular target for TNBC.</t>
  </si>
  <si>
    <t>Cellular senescence prevents the proliferation of cells at risk for neoplastic transformation. However, the altered secretome of senescent cells can promote the growth of the surrounding cancer cells. Although extracellular vesicles (EVs) have emerged as new players in intercellular communication, their role in the function of senescent cell secretome has been largely unexplored. Here, we show that exosome-like small EVs (sEVs) are important mediators of the pro-tumorigenic function of senescent cells. sEV-associated EphA2 secreted from senescent cells binds to ephrin-A1, that is, highly expressed in several types of cancer cells and promotes cell proliferation through EphA2/ephrin-A1 reverse signalling. sEV sorting of EphA2 is increased in senescent cells because of its enhanced phosphorylation resulting from oxidative inactivation of PTP1B phosphatase. Our results demonstrate a novel mechanism of reactive oxygen species (ROS)-regulated cargo sorting into sEVs, which is critical for the potentially deleterious growth-promoting effect of the senescent cell secretome.</t>
  </si>
  <si>
    <t>Rapid growth of residual tumors can occur as a result of their recurrence and progression. The present study aimed to investigate the expression of hypoxia inducible factor-2 subunit alpha (HIF-2alpha), vascular endothelial growth factor A (VEGFA), erythropoietin-producing hepatocellular A2 (EphA2) and angiogenesis in residual hepatocellular carcinoma (HCC), following treatment with high-intensity focused ultrasound (HIFU) ablation, in order to investigate the association between protein expression and tumor recurrence and growth. Athymic BALB/c (nu/nu) mice were subcutaneously inoculated with the HCC cell line HepG2, in order to create xenograft tumors. Approximately 30 days post-inoculation, eight mice were treated with HIFU, whereas eight mice received no treatment and acted as the control group. Residual tumor tissues were obtained from the experimental groups after one month. Levels of HIF-2alpha, VEGFA, EphA2 and cluster of differentiation 31 (CD31) expression was measured by immunohistochemical staining. CD31-positive vascular endothelial cells were counted to calculate microvascular density (MVD), and western blot analysis was performed to determine levels of HIF-2alpha, VEGFA, and EphA2 protein. It was found that the expression levels of HIF-2alpha, VEGFA, EphA2, and MVD proteins in residual HCC tissues were significantly higher than in the control group tissues (P&lt;0.05). Tumor MVD was strongly correlated with VEGFA (R=0.957, P&lt;0.01) and EphA2 (R=0.993, P&lt;0.01) protein expression levels. Furthermore, there was a significant positive correlation between HIF-2alpha and EphA2 expression (R=0.991, P&lt;0.01). The correlation between VEGFA and EphA2 expression was also positive (R=0.985, P&lt;0.01). These data suggest that overexpression of HIF-2alpha, VEGFA and EphA2 is related to angiogenesis in residual HCC following HIFU ablation, potentially via their association with key mediators of recurrence.</t>
  </si>
  <si>
    <t>OBJECTIVE: EphrinA2-EphA2 and ephrinB2-EphB4 critically engage in bidirectional signalling to modulate alveolar bone remodelling. The present study aimed to investigate the effects of lipopolysaccharides (LPS) derived from Porphyromonas gingivalis on ephrin/Eph signalling in periodontal ligament fibroblasts (PDLFs). MATERIAL AND METHODS: The primary cultured PDLFs were incubated in the absence (as a control) or presence of P. gingivalisLPS at 0.001-10 mug/mL for 24 hours. The PDLFs were then stimulated with P. gingivalisLPS at the optimal concentration (0.1 mug/mL) for different periods (6-48 hours). The expression of ephrinA2, ephrinB2, EphA2 and EphB4 was assessed by quantitative reverse-transcription real-time polymerase chain reaction and western blotting. The osteoblastic markers alkaline phosphatase, osteocalcin and Runt-related transcription factor 2 (Runx2), and the osteoclastogenesis-related factors receptor activator of nuclear factor kappa-B ligand (RANKL) and osteoprotegerin were also evaluated. RESULTS: The ephrinA2 and EphA2 expression was upregulated and EphB4 expression was downregulated by stimulation of P. gingivalisLPS. EphrinA2 mRNA expression in the PDLFs was significantly upregulated from 12 to 48 hours (P&lt;.05), whereas EphA2 exhibited no change for the first 24 hours, after which there was a significant increase at 48 hours (P&lt;.05). EphB4 exhibited lower mRNA expression at 12 and 24 hours than did the control (P&lt;.05), but the change was insignificant at 48 hours. In contrast, the expression of ephrinB2 remained unchanged. The expressions of ephrinA2, EphA2, ephrinB2 and EphB4 at the protein level showed a similar pattern to that at the mRNA level. The expression of Runx2 and osteocalcin significantly decreased, whereas that of RANKL/osteoprotegerin increased. CONCLUSION: The present study suggest that P. gingivalisLPS would contribute to a dysregulation of bone remodelling, whereby ephrinA2/EphA2 expression is stimulated and EphB4 expression is inhibited.</t>
  </si>
  <si>
    <t>Ephrin A2 receptor (EphA2) plays a key role in cancer, it is up-regulated in several types of tumors and the process of ligand-induced receptor endocytosis, followed by degradation, is considered as a potential path to diminish tumor malignancy. Protein modulators of this mechanism are recruited at the cytosolic Sterile alpha motif (Sam) domain of EphA2 (EphA2-Sam) through heterotypic Sam-Sam associations. These interactions engage the C-terminal helix of EphA2 and close loop regions (the so called End Helix side). In addition, several studies report on destabilizing mutations in EphA2 related to cataract formation and located in/or close to the Sam domain. Herein, we analyzed from a structural point of view, one of these mutants characterized by the insertion of a novel 39 residue long polypeptide at the C-terminus of EphA2-Sam. A 3D structural model was built by computational methods and revealed partial disorder in the acquired C-terminal tail and a few residues participating in an alpha-helix and two short beta-strands. We investigated by CD and NMR studies the conformational properties in solution of two peptides encompassing the whole C-terminal tail and its predicted helical region, respectively. NMR binding experiments demonstrated that these peptides do not interact relevantly with either EphA2-Sam or its interactor Ship2-Sam. Molecular dynamics (MD) simulations further indicated that the EphA2 mutant could be represented only through a conformational ensemble and that the C-terminal tail should not largely wrap the EphA2-Sam End-Helix interface and affect binding to other Sam domains.</t>
  </si>
  <si>
    <t>Erythropoietin-producing hepatocellular receptor A2 (EphA2) is upregulated in gastric cancer tissues and cells, which is accompanied by epithelial-mesenchymal transition (EMT). The current study was designed to establish the oxaliplatin-resistant human gastric cancer cell line SGC-7901/L-OHP, to determine if EMT in these cells could be reversed, and to determine if the susceptibility of these cells to oxaliplatin was affected by silencing EphA2 expression. We found that EphA2 expression levels were upregulated in gastric cancer and associated with chemotherapy sensitivity. EphA2 and the EMT molecular markers N-cadherin and Snail were upregulated in SGC-7901/L-OHP cells, while silencing of EphA2 using small interfering RNA had the opposite effect. Moreover, silencing of EphA2 inhibited cell migration and invasion, and significantly enhanced the sensitivity of oxaliplatin-resistant gastric cancer cells to oxaliplatin. These observations demonstrate that EphA2 affects the sensitivity to oxaliplatin by inducing EMT in oxaliplatin-resistant gastric cancer cells.</t>
  </si>
  <si>
    <t>Mesenteric ischemia-reperfusion (I/R)-induced injury targets primarily endothelial and epithelial cells, leading to a cascade of inflammatory events, eventually culminating in life-threatening syndromes. Hitherto, the role of Eph, the largest family of tyrosine kinase receptors, and of their cell-bound ephrin ligands, whose interaction generates a bidirectional signaling, is still debated in I/R injury. The aim of the present work was therefore to investigate the effects produced by unidirectional activation of forward signaling (administration of chimeric protein ephrinA1-Fc), of reverse signaling (EphA2-Fc), or inhibition of both signals (monomeric EphA2 and the protein-protein interaction inhibitor UniPR1331) on the local and systemic inflammatory responses triggered by mesenteric I/R in mice.When administered at 200 mug/kg i.v., ephrin-A1-Fc prevented intestinal and lung I/R-induced injury, decreasing in the pulmonary district leukocytes recruitment, IL-1beta and TNFalpha levels, and EphA2 overexpression by mesenteric I/R. Blockade of Eph-ephrin signaling by equimolar EphA2 efficiently antagonized I/R-induced gut edema formation, an effect shared also by UniPR1331, mitigated lung mucosal injury, and counteracted the increase in pro-inflammatory cytokines levels. EphA2-Fc 180 mug/kg or equimolar Fc alone did not significantly modify the inflammatory responses to I/R.Our data suggest that the Eph-ephrin system is directly involved in the development of the acute inflammatory process activated in the gut by hypoxia-reoxygenation and in its amplification to distant organs, revealing that a fine pharmacological tuning of this signaling pathway may represent an attractive strategy to contain the I/R-induced inflammatory cascade.</t>
  </si>
  <si>
    <t>EphA2 is a receptor tyrosine kinase that helps to maintain epidermal tissue homeostasis. A proximity-dependent biotin identification (BioID) approach was used to identify proteins in close proximity to EphA2 within primary human keratinocytes and three-dimensional (3D) reconstituted human epidermis (RHE) cultures to map a putative protein interaction network for this membrane receptor that exhibits a polarized distribution in stratified epithelia. Although a subset of known EphA2 interactors were identified in the BioID screen, &gt;97% were uniquely detected in keratinocytes with over 50% of these vicinal proteins only present in 3D human epidermal culture. Afadin (AFDN), a cytoskeletal and junction-associated protein, was present in 2D and 3D keratinocyte cultures, and validated as a so-far-unknown EphA2-interacting protein. Loss of EphA2 protein disrupted the subcellular distribution of afadin and occludin in differentiated keratinocytes, leading to impairment of tight junctions. Collectively, these studies illustrate the use of the BioID approach in order to map receptor interaction networks in 3D human epithelial cultures, and reveal a positive regulatory role for EphA2 in the organization of afadin and epidermal tight junctions.</t>
  </si>
  <si>
    <t>Oral squamous cell carcinoma (OSCC), an epithelial malignancy affecting a variety of subsites in the oral cavity, is prevalent in Asia. The survival rate of OSCC patients has not improved over the past decades due to its heterogeneous etiology, genetic aberrations, and treatment outcomes. Improvement in therapeutic strategies and tailored treatment options is an unmet need. To unveil the mutational spectrum, whole-exome sequencing of 120 OSCC from male individuals in Taiwan was conducted. Analyzing the contributions of the five mutational signatures extracted from the dataset of somatic variations identified four groups of tumors that were significantly associated with demographic and clinical features. In addition, known (TP53, FAT1, EPHA2, CDKN2A, NOTCH1, CASP8, HRAS, RASA1, and PIK3CA) and novel (CHUK and ELAVL1) genes that were significantly and frequently mutated in OSCC were discovered. Further analyses of gene alteration status with clinical parameters revealed that the tumors of the tongue were enriched with copy-number alterations in several gene clusters containing CCND1 and MAP4K2. Through defining the catalog of targetable genomic alterations, 58% of the tumors were found to carry at least one aberrant event potentially targeted by US Food and Drug Administration (FDA)-approved agents. Strikingly, if targeting the p53-cell cycle pathway (TP53 and CCND1) by the drugs studied in phase I-III clinical trials, those possibly actionable tumors are predominantly located in the tongue, suggesting a better prediction of sensitivity to current targeted therapies. Our work revealed molecular OSCC subgroups that reflect etiological and prognostic correlation as well as defined the landscape of major altered events in the coding regions of OSCC genomes. These findings provide clues for the design of clinical trials for targeted therapies and stratification of OSCC patients with differential therapeutic efficacy.</t>
  </si>
  <si>
    <t>Receptor tyrosine kinases (RTKs) are known to be key regulators of cancer cell proliferation, migration, invasion and metastatic spread. Ligand-binding to the extracellular domain triggers canonical activation of the intracellular tyrosine kinase domain. In contrast, it has become evident that RTKs are also regulated by non-canonical tyrosine kinase-independent mechanisms via phosphorylation of their serine/threonine residues. In this review, I mainly introduce our recent findings on the non-canonical regulation of epidermal growth factor receptor (EGFR), ErbB2 and erythropoietin-producing hepatocellular receptor A2 (EphA2), and discuss the roles of non-canonical activation of RTKs in cancer progression and resistance to targeted cancer agents. Further characterization of non-canonical regulation will contribute to the development of new target cancer therapies.</t>
  </si>
  <si>
    <t>PURPOSE: EphA2 receptor is involved in multiple cross-talks with other cellular networks, including EGFR, FAK, and VEGF pathways, with which it collaborates to stimulate cell migration, invasion, and metastasis. Colorectal cancer (CRC) EphA2 overexpression has also been correlated to stem-like properties of cells and tumor malignancy. We investigated the molecular cross-talk and miRNAs modulation of the EphA2 and EGFR pathways. We also explored the role of EphA2/EGFR pathway mediators as prognostic factors or predictors of cetuximab benefit in patients with CRC. EXPERIMENTAL DESIGN: Gene expression analysis was performed in EphA2high cells isolated from CRC of the AOM/DSS murine model by FACS-assisted procedures. Six independent cohorts of patients were stratified by EphA2 expression to determine the potential prognostic role of a EphA2/EGFR signature and its effect on cetuximab treatment response. RESULTS: We identified a gene expression pattern (EphA2, Efna1, Egfr, Ptpn12, and Atf2) reflecting the activation of EphA2 and EGFR pathways and a coherent dysregulation of mir-26b and mir-200a. Such a pattern showed prognostic significance in patients with stage I-III CRC, in both univariate and multivariate analysis. In patients with stage IV and WT KRAS, EphA2/Efna1/Egfr gene expression status was significantly associated with poor response to cetuximab treatment. Furthermore, EphA2 and EGFR overexpression showed a combined effect relative to cetuximab resistance, independently from KRAS mutation status. CONCLUSIONS: These results suggest that EphA2/Efna1/Egfr genes, linked to a possible control by miR-200a and miR-26b, could be proposed as novel CRC prognostic biomarkers. Moreover, EphA2 could be linked to a mechanism of resistance to cetuximab alternative to KRAS mutations. Clin Cancer Res; 23(1); 159-70. (c)2016 AACR.</t>
  </si>
  <si>
    <t>We previously established a J774.1 monocyte/macrophage subline expressing a truncated EphA2 construct lacking the kinase domain. We demonstrated that following ephrin-A1 stimulation, endogenous EphA2 promotes cell adhesion through interaction with integrins and integrin ligands such as ICAM1 and that truncated EphA2 potentiates the adhesion and becomes associated with the integrin/integrin ligand complex. Based on these findings, we hypothesized that the EphA/ephrin-A system, particularly EphA2/ephrin-A1, regulates transendothelial migration/tissue infiltration of monocytes/macrophages, because ephrin-A1 is widely recognized to be upregulated in inflammatory vasculatures. To evaluate whether this hypothesis is applicable in the spleen, we screened for EphA2/ephrin-A1 expression and reexamined the cellular properties of the J774.1 subline. We found that ephrin-A1 was expressed in the vasculature of the marginal zone and the red pulp and that its expression was upregulated in response to phagocyte depletion; further, CD115, F4/80, and CXCR4 were expressed in J774.1 cells, which serve as a usable substitute for monocytes/macrophages. Moreover, following ephrin-A1 stimulation, truncated EphA2 did not detectably interfere with the phosphorylation of endogenous EphA2, and it potentiated cell adhesion possibly through modulation of integrin avidity. Accordingly, by intravenously injecting mice with equal numbers of J774.1 and the subline cells labeled with distinct fluorochromes, we determined that truncated EphA2 markedly potentiated preferential cell infiltration into the red pulp and the marginal zone. Thus, modulation of EphA2 signaling might contribute to effective transplantation of tissue-specific resident macrophages and/or monocytes.</t>
  </si>
  <si>
    <t>G-Protein Coupled Receptor (GPCR), Class C, Group 5, Member A (GPRC5A) has been implicated in several malignancies. The underlying mechanisms, however, remain poorly understood. Using a panel of human cell lines, we demonstrate that CRISPR/Cas9-mediated knockout and RNAi-mediated depletion of GPRC5A impairs cell adhesion to integrin substrates: collagens I and IV, fibronectin, as well as to extracellular matrix proteins derived from the Engelbreth-Holm-Swarm (EHS) mouse sarcoma (Matrigel). Consistent with the phenotype, knock-out of GPRC5A correlated with a reduced integrin beta1 (ITGB1) protein expression, impaired phosphorylation of the focal adhesion kinase (FAK), and lower activity of small GTPases RhoA and Rac1. Furthermore, we provide the first evidence for a direct interaction between GPRC5A and a receptor tyrosine kinase EphA2, an upstream regulator of FAK, although its contribution to the observed adhesion phenotype is unclear. Our findings reveal an unprecedented role for GPRC5A in regulation of the ITGB1-mediated cell adhesion and it's downstream signaling, thus indicating a potential novel role for GPRC5A in human epithelial cancers.</t>
  </si>
  <si>
    <t>All members of the Eph receptor family of tyrosine kinases contain a SAM domain near the C terminus, which has been proposed to play a role in receptor homotypic interactions and/or interactions with binding partners. The SAM domain of EphA2 is known to be important for receptor function, but its contribution to EphA2 lateral interactions in the plasma membrane has not been determined. Here we use a FRET-based approach to directly measure the effect of the SAM domain on the stability of EphA2 dimers on the cell surface in the absence of ligand binding. We also investigate the functional consequences of EphA2 SAM domain deletion. Surprisingly, we find that the EphA2 SAM domain inhibits receptor dimerization and decreases EphA2 tyrosine phosphorylation. This role is dramatically different from the role of the SAM domain of the related EphA3 receptor, which we previously found to stabilize EphA3 dimers and increase EphA3 tyrosine phosphorylation in cells in the absence of ligand. Thus, the EphA2 SAM domain likely contributes to a unique mode of EphA2 interaction that leads to distinct signaling outputs.</t>
  </si>
  <si>
    <t>Endothelial migration and proliferation are fundamental processes in angiogenesis and wound healing of injured or inflamed vessels. The present study aimed to investigate the regulation of the Eph/ephrin-system during endothelial proliferation and the impact of the ligand ephrin-A1 on proliferation and migration of human umbilical venous (HUVEC) and arterial endothelial cells (HUAEC). Endothelial cells that underwent contact inhibition showed a massive induction of ephrin-A1. In contrast, an injury to a confluent endothelial layer, associated with induction of migration and proliferation, showed reduced ephrin-A1 levels. In addition, reducing ephrin-A1 expression by siRNA led to increased proliferation, whereas the overexpression of ephrin-A1 led to decreased proliferative activity. Due to the fact that wound healing is a combination of proliferation and migration, migration was investigated in detail. First, classical wound-healing assays showed increased wound closure in both ephrin-A1 silenced and overexpressing cells. Live-cell imaging enlightened the underlying differences. Silencing of ephrin-A1 led to a faster but more disorientated migration. In contrast, ephrin-A1 overexpression did not influence velocity of the cells, but the migration was more directed in comparison to the controls. Additional analysis of EphA2-silenced cells showed similar results in terms of proliferation and migration compared to ephrin-A1 silenced cells. Detailed analysis of EphA2 phosphorylation on ligand-dependent phospho-site (Y588) and autonomous activation site (S897) revealed a distinct phosphorylation pattern. Furthermore, the endothelial cells ceased to migrate when they came in contact with an ephrin-A1 coated surface. Using a baculoviral-mediated expression system, ephrin-A1 silencing and overexpression was shown to modulate the formation of focal adhesions. This implicates that ephrin-A1 is involved in changes of the actin cytoskeleton which explains the alterations in migratory actions, at least in part. In conclusion, ephrin-A1 expression is regulated by cellular density and is itself a critical determinant of endothelial proliferation. According to current knowledge, ephrin-A1 seems to be remarkably involved in elementary processes of endothelial migration like cellular polarization, migratory direction and speed. These data support the notion that ephrin-A1 plays a pivotal role in basal mechanisms of re-endothelialization.</t>
  </si>
  <si>
    <t>Antibody-targeted nanoparticles have great promise as anti-cancer drugs; however, substantial developmental challenges of antibody modules prevent many candidates from reaching the clinic. Here, we describe a robust strategy for developing an EphA2-targeting antibody fragment for immunoliposomal drug delivery. A highly bioactive single-chain variable fragment (scFv) was engineered to overcome developmental liabilities, including low thermostability and weak binding to affinity purification resins. Improved thermostability was achieved by modifying the framework of the scFv, and complementarity-determining region (CDR)-H2 was modified to increase binding to protein A resins. The results of our engineering campaigns demonstrate that it is possible, using focused design strategies, to rapidly improve the stability and manufacturing characteristics of an antibody fragment for use as a component of a novel therapeutic construct.</t>
  </si>
  <si>
    <t>Metadynamics (META-D) is emerging as a powerful method for the computation of the multidimensional free-energy surface (FES) describing the protein-ligand binding process. Herein, the FES of unbinding of the antagonist N-(3alpha-hydroxy-5beta-cholan-24-oyl)-l-beta-homotryptophan (UniPR129) from its EphA2 receptor was reconstructed by META-D simulations. The characterization of the free-energy minima identified on this FES proposes a binding mode fully consistent with previously reported and new structure-activity relationship data. To validate this binding mode, new N-(3alpha-hydroxy-5beta-cholan-24-oyl)-l-beta-homotryptophan derivatives were designed, synthesized, and tested for their ability to displace ephrin-A1 from the EphA2 receptor. Among them, two antagonists, namely compounds 21 and 22, displayed high affinity versus the EphA2 receptor and resulted endowed with better physicochemical and pharmacokinetic properties than the parent compound. These findings highlight the importance of free-energy calculations in drug design, confirming that META-D simulations can be used to successfully design novel bioactive compounds.</t>
  </si>
  <si>
    <t>Targeted image-guided oncologic surgery (IGOS) relies on the recognition of cell surface-associated proteins, which should be abundantly present on tumor cells but preferably absent on cells in surrounding healthy tissue. The transmembrane receptor tyrosine kinase EphA2, a member of the A class of the Eph receptor family, has been reported to be highly overexpressed in several tumor types including breast, lung, brain, prostate, and colon cancer and is considered amongst the most promising cell membrane-associated tumor antigens by the NIH. Another member of the Eph receptor family belonging to the B class, EphB4, has also been found to be upregulated in multiple cancer types. In this study, EphA2 and EphB4 are evaluated as targets for IGOS of colorectal cancer by immunohistochemistry (IHC) using a tissue microarray (TMA) consisting of 168 pairs of tumor and normal tissue. The IHC sections were scored for staining intensity and percentage of cells stained. The results show a significantly enhanced staining intensity and more widespread distribution in tumor tissue compared with adjacent normal tissue for EphA2 as well as EphB4. Based on its more consistently higher score in colorectal tumor tissue compared to normal tissue, EphB4 appears to be a promising candidate for IGOS of colorectal cancer. In vitro experiments using antibodies on human colon cancer cells confirmed the possibility of EphB4 as target for imaging.</t>
  </si>
  <si>
    <t>Purpose: To identify the genetic origins of autosomal recessive congenital cataracts (arCC) in the Pakistani population. Methods: Based on the hypothesis that most arCC patients in consanguineous families in the Punjab areas of Pakistan should be homozygous for causative mutations, affected individuals were screened for homozygosity of nearby highly informative microsatellite markers and then screened for pathogenic mutations by DNA sequencing. A total of 83 unmapped consanguineous families were screened for mutations in 33 known candidate genes. Results: Patients in 32 arCC families were homozygous for markers near at least 1 of the 33 known CC genes. Sequencing the included genes revealed homozygous cosegregating sequence changes in 10 families, 2 of which had the same variation. These included five missense, one nonsense, two frame shift, and one splice site mutations, eight of which were novel, in EPHA2, FOXE3, FYCO1, TDRD7, MIP, GALK1, and CRYBA4. Conclusions: The above results confirm the usefulness of homozygosity mapping for identifying genetic defects underlying autosomal recessive disorders in consanguineous families. In our ongoing study of arCC in Pakistan, including 83 arCC families that underwent homozygosity mapping, 3 mapped using genome-wide linkage analysis in unpublished data, and 30 previously reported families, mutations were detected in approximately 37.1% (43/116) of all families studied, suggesting that additional genes might be responsible in the remaining families. The most commonly mutated gene was FYCO1 (14%), followed by CRYBB3 (5.2%), GALK1 (3.5%), and EPHA2 (2.6%). This provides the first comprehensive description of the genetic architecture of arCC in the Pakistani population.</t>
  </si>
  <si>
    <t>This paper presents the results of an experimental study of the adhesion forces between components of model conjugated magnetite nanoparticle systems for improved selectivity in the specific targeting of triple negative breast cancer. Adhesion forces between chemically synthesized magnetite nanoparticles (CMNPs), biosynthesized magnetite nanoparticles (BMNPs), as well as their conjugated systems and triple negative breast cancer cells (MDA-MB-231) or normal breast cells (MCF 10A) are elucidated at a nanoscale. In all cases, the BMNPs had higher adhesion forces (to breast cancer cells and normal breast cells) than CMNPs. The adhesion of LHRH-conjugated BMNPs or BSA-conjugated BMNPs to cancer cells is shown to be about 6 times to that of normal breast cells. The increase in adhesion forces between luteinizing hormone-releasing hormone, LHRH- or EphA2, a breast specific antibody(BSA)-conjugated BMNPs to breast cancer cells is attributed to van der Waals interactions between the peptides/antibodies from the conjugated nanoparticles and the over-expressed receptors (revealed using immunofluorescence staining) on the surfaces of the breast cancer. The implications of the results are discussed for the selectivity and specificity of breast cancer targeting by ligand-conjugated BMNPs.</t>
  </si>
  <si>
    <t>Continuous improvements in imaging techniques are challenging biologists to search for more accurate methods to label cellular elements. This is particularly relevant for diffraction-unlimited fluorescence imaging, where the perceived resolution is affected by the size of the affinity probes. This is evident when antibodies, which are 10-15 nm in size, are used. Previously it has been suggested that RNA aptamers (~3 nm) can be used to detect cellular proteins under super-resolution imaging. However, a direct comparison between several aptamers and antibodies is needed, to clearly show the advantages and/or disadvantages of the different probes. Here we have conducted such a comparative study, by testing several aptamers and antibodies using stimulated emission depletion microscopy (STED). We have targeted three membrane receptors, EGFR, ErbB2 and Epha2, which are relevant to human health, and recycle between plasma membrane and intracellular organelles. Our results suggest that the aptamers can reveal more epitopes than most antibodies, thus providing a denser labeling of the stained structures. Moreover, this improves the overall quality of the information that can be extracted from the images. We conclude that aptamers could become useful fluorescent labeling tools for light microscopy and super-resolution imaging, and that their development for novel targets is imperative.</t>
  </si>
  <si>
    <t>To address the need for efficient and biocompatible delivery systems for systemic siRNA delivery, we developed 1,2-Dioleoyl-sn-Glycero-3-Phosphatidylcholine (DOPC) nanoliposomal EphA2-targeted therapeutic (EPHARNA). Here, we performed safety studies of EPHARNA in murine and primate models. Single dosing of EPHARNA was tested at 5 concentrations in mice (N = 15 per group) and groups were sacrificed on days 1, 14, and 28 for evaluation of clinical pathology and organ toxicity. Multiple dosing of EPHARNA was tested in mice and Rhesus macaques twice weekly at two dose levels in each model. Possible effects on hematologic parameters, serum chemistry, coagulation, and organ toxicity were assessed. Following single-dose EPHARNA administration to mice, no gross pathologic or dose-related microscopic findings were observed in either the acute (24 hours) or recovery (14 and 28 days) phases. The no-observed-adverse-effect level (NOAEL) for EPHARNA is considered &gt;225 mug/kg when administered as a single injection intravenously in CD-1 mice. With twice weekly injection, EPHARNA appeared to stimulate a mild to moderate inflammatory response in a dose-related fashion. There appeared to be a mild hemolytic reaction in the female mice. In Rhesus macaques, minimal to moderate infiltration of mononuclear cells was found in some organs including the gastrointestinal tract, heart, and kidney. No differences attributed to EPHARNA were observed. These results demonstrate that EPHARNA is well tolerated at all doses tested. These data, combined with previously published in vivo validation studies, have led to an ongoing first-in-human phase I clinical trial (NCT01591356). Mol Cancer Ther; 16(6); 1114-23. (c)2017 AACR.</t>
  </si>
  <si>
    <t>The Rab GTPase effector, Rab-coupling protein (RCP) is known to promote invasive behaviour in vitro by controlling integrin and receptor tyrosine kinase (RTK) trafficking, but how RCP influences metastasis in vivo is unclear. Here we identify an RTK of the Eph family, EphA2, to be a cargo of an RCP-regulated endocytic pathway which controls cell:cell repulsion and metastasis in vivo. Phosphorylation of RCP at Ser(435) by Lemur tyrosine kinase-3 (LMTK3) and of EphA2 at Ser(897) by Akt are both necessary to promote Rab14-dependent (and Rab11-independent) trafficking of EphA2 which generates cell:cell repulsion events that drive tumour cells apart. Genetic disruption of RCP or EphA2 opposes cell:cell repulsion and metastasis in an autochthonous mouse model of pancreatic adenocarcinoma-whereas conditional knockout of another RCP cargo, alpha5 integrin, does not suppress pancreatic cancer metastasis-indicating a role for RCP-dependent trafficking of an Eph receptor to drive tumour dissemination in vivo.</t>
  </si>
  <si>
    <t>Among the 20 subfamilies of protein receptor tyrosine kinases (RTKs), Eph receptors are unique in possessing a sterile alpha motif (SAM domain) at their C-terminal ends. However, the functions of SAM domains in Eph receptors remain elusive. Here we report on a combined cell biology and quantitative fluorescence study to investigate the role of the SAM domain in EphA2 function. We observed elevated tyrosine autophosphorylation levels upon deletion of the EphA2 SAM domain (EphA2DeltaS) in DU145 and PC3 prostate cancer cells and a skin tumor cell line derived from EphA1/A2 knockout mice. These results suggest that SAM domain deletion induced constitutive activation of EphA2 kinase activity. In order to explain these effects, we applied fluorescence correlation spectroscopy to investigate the lateral molecular organization of EphA2. Our results indicate that SAM domain deletion (EphA2DeltaS-GFP) increases oligomerization compared to the full length receptor (EphA2FL-GFP). Stimulation with ephrinA1, a ligand for EphA2, induced further oligomerization and activation of EphA2FL-GFP. The SAM domain deletion mutant, EphA2DeltaS-GFP, also underwent further oligomerization upon ephrinA1 stimulation, but the oligomers were larger than those observed for EphA2FL-GFP. Based on these results, we conclude that the EphA2 SAM domain inhibits kinase activity by reducing receptor oligomerization.</t>
  </si>
  <si>
    <t>Magnolol, a neolignan compound isolated from traditional Chinese medicine Magnolia officinalis, has a potentially therapeutic influence on ischemic stroke. Previous studies have demonstrated that cerebral ischemia-reperfusion (I-R) and blood-brain barrier (BBB) are involved in the pathogeneses of stroke. Therefore, in vivo and in vitro studies were designed to investigate the effects of magnolol on I-R-induced neural injury and BBB dysfunction. In cerebral I-R model of mice, cerebral infarct volumes, brain water content, and the exudation of Evans blue were significantly reduced by intravenous injection with magnolol at the doses of 1.4, 7.0, and 35.0 mug/kg. When primary cultured microglial cells were treated with 1 mug/ml lipopolysaccharide (LPS) plus increasing concentrations of magnolol, ranging from 0.01 to 10 mumol/L, magnolol could statistically inhibit LPS-induced NO release, TNF-alpha secretion, and expression of p65 subunit of NF-kappaB in the nucleus of microglial cells. In the media of brain microvascular endothelial cells (BMECs), oxygen and glucose deprivation-reperfusion (OGD-R) could remarkably lead to the elevation of TNF-alpha and IL-1beta levels, while magnolol evidently reversed these effects. In BBB model in vitro, magnolol dose- and time-dependently declined BBB hyperpermeability induced by oxygen and glucose deprivation (OGD), OGD-R, and ephrin-A1 treatment. More importantly, magnolol could obviously inhibit phosphorylation of EphA2 (p-EphA2) not only in ephrin-A1-treated BMECs but also in cerebral I-R model of mice. In contrast to p-EphA2, magnolol significantly increased ZO-1 and occludin levels in BMECs subjected to OGD. Taken together, magnolol can protect neural damage from cerebral ischemia- and OGD-reperfusion, which may be associated with suppressing cerebral inflammation and improving BBB function.</t>
  </si>
  <si>
    <t>Interleukin (IL)-17 is crucial to osteoclast differentiation and activation. Osteocytes support osteoclast formation and are thought to orchestrate bone remodeling in response to fluid flow. The contribution of IL-17 to osteocyte-related bone resorption remains unclear. Here, we used the osteocyte-like MLO-Y4 cell line to examine the role of IL-17 and fluid flow in osteoclastogenesis. It was the first time to demonstrate that IL-17A promoted MLO-Y4 cell proliferation, enhanced expression of receptor activator of nuclear factor kappa-B ligand (RANKL) and tumor necrosis factor-alpha (TNF-alpha), and induced osteoclastogenesis when MLO-Y4 cells were co-cultured with bone marrow-derived macrophage (BMM) cells. Additionally, shear stress upregulated osteoprotegerin expression in osteocytes, downregulated the effect of IL-17A on RANKL and TNF-alpha expression, and attenuated IL-17A-activated osteoclastic differentiation in the co-culture system of MLO-Y4 and BMM cells. Furthermore, we explored the signaling pathways that potentially mediate these effects in osteocytes, and found that the extracellular signal-regulated kinase (ERK)1/2 and signal transducer and activator of transcription (STAT3) pathways were suppressed by IL-17A but induced by fluid flow. EphA2 signaling enhances osteoclastogenesis in osteocytes, and the intercellular reversed EphA2-ephrinA2 signaling from osteocytes to BMM play an important role in IL-17A-dependent osteoclastic differentiation. EphB4 signaling inhibits osteoclastogenesis in osteocytes, and the intercellular reversed EphB4-ephrinB2 signaling from osteocytes to BMM could inhibit IL-17A-dependent osteoclastic differentiation. The current findings suggest that IL-17A as a promoter of bone resorption and fluid shear stress critically regulate bone remodeling via osteocyte-specific signaling pathways. IL-17 modulation-based approaches may be developed as a novel therapeutic strategy for enhancing bone remodeling efficiency and stability.</t>
  </si>
  <si>
    <t>Adenovirus has evolved strategies to usurp host-cell factors and machinery to facilitate its life cycle, including cell entry, replication, assembly and egress. Adenovirus continues, therefore, to be an important model system for investigating fundamental cellular processes. The role of adenovirus E1B-55k in targeting host-cell proteins that possess antiviral activity for proteasomal degradation is now well established. To expand our understanding of E1B-55k in regulating the levels of host-cell proteins, we performed comparative proteome analysis of wild-type, and E1B-55k-deletion, adenovirus-infected cancer cells. As such we performed quantitative MS/MS analysis to monitor protein expression changes affected by viral E1B-55k. We identified 5937 proteins, and of these, 69 and 58 proteins were down-regulated during wild-type and E1B-55k (dl1520) adenovirus infection, respectively. This analysis revealed that there are many, previously unidentified, cellular proteins subjected to degradation by adenovirus utilizing pathways independent of E1B-55k expression. Moreover, we found that ALCAM, EPHA2 and PTPRF, three cellular proteins that function in the regulation of cell-cell contacts, appeared to be degraded by E1B-55k/E4orf3 and/or E1B-55k/E4orf6 complexes. These molecules, like integrin alpha3 (a known substrate of E1B-55k/E4orf6), are critical regulators of cell signalling, cell adhesion and cell surface modulation, and their degradation during infection is, potentially, pertinent to adenovirus propagation. The data presented in this study illustrate the broad nature of protein down-regulation mediated by adenovirus.</t>
  </si>
  <si>
    <t>Identification of molecular ligands that recognize peptides or proteins is significant but poses a fundamental challenge in chemical biology and biomedical sciences. Development of cyclic peptidomimetic library is scarce, and thus discovery of cyclic peptidomimetic ligands for protein targets is rare. Herein we report the unprecedented one-bead-two-compound (OBTC) combinatorial library based on a novel class of the macrocyclic peptidomimetics gamma-AApeptides. In the library, we utilized the coding peptide tags synthesized with Dde-protected alpha-amino acids, which were orthogonal to solid phase synthesis of gamma-AApeptides. Employing the thioether linkage, the desired macrocyclic gamma-AApeptides were found to be effective for ligand identification. Screening the library against the receptor tyrosine kinase EphA2 led to the discovery of one lead compound that tightly bound to EphA2 (Kd = 81 nM) and potently antagonized EphA2-mediated signaling. This new approach of macrocyclic peptidomimetic library may lead to a novel platform for biomacromolecular surface recognition and function modulation.</t>
  </si>
  <si>
    <t>Eph-ephrin bidirectional signaling is essential for eye lens transparency in humans and mice. Our previous studies in mouse lenses demonstrate that ephrin-A5 is mainly expressed in the anterior epithelium, where it is required for maintaining the anterior epithelial monolayer. In contrast, EphA2 is localized in equatorial epithelial and fiber cells where it is essential for equatorial epithelial and fiber cell organization and hexagonal cell shape. Immunostaining of lens epithelial and fiber cells reveals that EphA2 and ephrin-A5 are also co-expressed in anterior fiber cell tips, equatorial epithelial cells and newly formed lens fibers, although they are not precisely colocalized. Due to this complex expression pattern and the promiscuous interactions between Eph receptors and ephrin ligands, as well as their complex bidirectional signaling pathways, cataracts in ephrin-A5(-/-) or EphA2(-/-) lenses may arise from loss of function or abnormal signaling mechanisms. To test whether abnormal signaling mechanisms may play a role in cataractogenesis in ephrin-A5(-/-) or EphA2(-/-) lenses, we generated EphA2 and ephrin-A5 double knockout (DKO) mice. We compared the phenotypes of EphA2(-/-) and ephrin-A5(-/-) lenses to that of DKO lenses. DKO lenses displayed an additive lens phenotype that was not significantly different from the two single KO lens phenotypes. Similar to ephrin-A5(-/-) lenses, DKO lenses had abnormal anterior epithelial cells leading to a large mass of epithelial cells that invade into the underlying fiber cell layer, directly resulting in anterior cataracts in ephrin-A5(-/-) and DKO lenses. Yet, similar to EphA2(-/-) lenses, DKO lenses also had abnormal packing of equatorial epithelial cells with disorganized meridional rows, lack of a lens fulcrum and disrupted fiber cells. The DKO lens phenotype rules out abnormal signaling by EphA2 in ephrin-A5(-/-) lenses or by ephrin-A5 in EphA2(-/-) lenses as possible cataract mechanisms. Thus, these results indicate that EphA2 and ephrin-A5 do not form a lens receptor-ligand pair, and that EphA2 and ephrin-A5 have other binding partners in the lens to help align differentiating equatorial epithelial cells or maintain the anterior epithelium, respectively.</t>
  </si>
  <si>
    <t>A majority of patients with BRAF-mutated metastatic melanoma respond to therapy with BRAF inhibitors (BRAFi), but relapses are common owing to acquired resistance. To unravel BRAFi resistance mechanisms we have performed gene expression and mass spectrometry based proteome profiling of the sensitive parental A375 BRAF V600E-mutated human melanoma cell line and of daughter cell lines with induced BRAFi resistance. Increased expression of two novel resistance candidates, aminopeptidase-N (CD13/ANPEP) and ETS transcription factor FLI1 was observed in the BRAFi-resistant daughter cell lines. In addition, increased levels of the previously reported resistance mediators, receptor tyrosine kinase ephrine receptor A2 (EPHA2) and the hepatocyte growth factor receptor MET were also identified. The expression of these proteins was assessed in matched tumor samples from melanoma patients obtained before BRAFi and after disease progression. MET was overexpressed in all progression samples while the expression of the other candidates varied between the individual patients. Targeting CD13/ANPEP by a blocking antibody induced apoptosis in both parental A375- and BRAFi-resistant daughter cells as well as in melanoma cells with intrinsic BRAFi resistance and led to dephosphorylation of EPHA2 on S897, previously demonstrated to cause inhibition of the migratory capacity. AKT and RSK, both reported to induce EPHA2 S897 phosphorylation, were also dephosphorylated after inhibition of CD13/ANPEP. FLI1 silencing also caused decreases in EPHA2 S897 phosphorylation and in total MET protein expression. In addition, silencing of FLI1 sensitized the resistant cells to BRAFi. Furthermore, we show that BRAFi in combination with the multi kinase inhibitor dasatinib can abrogate BRAFi resistance and decrease both EPHA2 S897 phosphorylation and total FLI1 protein expression. This is the first report presenting CD13/ANPEP and FLI1 as important mediators of resistance to BRAF inhibition with potential as drug targets in BRAFi refractory melanoma.</t>
  </si>
  <si>
    <t>Because membrane type 1-matrix metalloproteinase 1 (MT1-MMP) and erythropoietin-producing hepatocellular receptor 2 (EphA2) expression are upregulated by the Ras/mitogen-activated protein kinase pathway, they are frequently coexpressed in malignant tumors. MT1-MMP cleaves the N-terminal ligand-binding domain of EphA2 and inactivates its ligand-dependent tumor-suppressing activity. Therefore, specific detection of the cleaved N-terminal EphA2 fragment in blood might be an effective biomarker to diagnose malignant tumors. To evaluate this possibility, we developed three monoclonal antibodies against the soluble EphA2 fragment. One of them recognized this fragment specifically, with negligible cross-reactivity to the intact form. We used the cleaved form-specific antibody to develop a quantitative enzyme-linked immunosorbent assay and confirmed the linear reactivity to the recombinant fragment. We applied this assay on commercially available serum specimens obtained from patients with several types of cancer including gastric, pancreatic, esophageal, gastroesophageal, and head-and-neck cancers, and healthy donors. Soluble EphA2 fragment levels in cancer-patient sera were higher than those in healthy donors (n=50). In particular, levels of eight out of nine (89%) pancreatic cancer patients and ten out of seventeen (59%) gastric cancer patients significantly exceeded cutoff values obtained from the healthy donors, whereas those of esophageal and head-and-neck cancer-patient sera were low. The preliminary receiver operating characteristic curve analysis for pancreatic cancer demonstrated that the sensitivity and specificity were 89.0% and 90.0%, respectively, whereas those of the conventional digestive tumor marker CA19-9 were 88.9% and 72.0%, respectively. These results indicated that specific detection of soluble EphA2 fragment levels in serum could be potentially useful as a biomarker to diagnose pancreatic cancer.</t>
  </si>
  <si>
    <t>PURPOSE: To employ Doxorubicin-loaded liposomes, modified with YSA-peptide to target EphA2, to reduce adverse effects against primary bone cells and maximize toxicity against Saos-2 osteosarcoma cells. METHODS: PEGylated liposomes were prepared by thin film method using Dipalmitoylphosphatidylcholine (DPPC), cholesterol and distearylphosphatidylethanolamine-polyethyleneglycol conjugate (DSPE-mPEG) in 67.9:29.1:3 M ratios, and loaded with DOX (L-DOX) by pH-gradient method. Targeted liposomes (YSA-L-DOX), were prepared by conjugating YSA-peptide to DSPE-mPEG. Liposomes were physicochemically characterized and tested in cellular toxicity assays. RESULTS: YSA conjugation efficiency was &gt;98%. Size and polydispersity index of both L-DOX and YSA-L-DOX were around 88 nm and 0.188, respectively. Both had similar zeta potential, and 85% DOX loading efficiencies. DOX release kinetics followed the Korsmeyer-Peppa model, and showed comparable release for both formulations from 1-8 h, and a plateau of 29% after 48 h. Both formulations could be stably stored for &gt;/=6 months at 4 degrees C in the dark. Toxicity assays showed a significant 1.91-fold higher cytotoxicity compared to free DOX in the Saos-2 cells, and 2-fold lesser toxicity in primary bone cells compared to the Saos-2 cells. Cellular uptake studies showed higher and more nuclear uptake in YSA-L-DOX compared to L-DOX treated cells. CONCLUSIONS: YSA-L-DOX vesicles might be effective for targeted treatment of osteosarcoma.</t>
  </si>
  <si>
    <t>Malignant tumors reprogram cellular metabolism to support cancer cell proliferation and survival. Although most cancers depend on a high rate of aerobic glycolysis, many cancer cells also display addiction to glutamine. Glutamine transporters and glutaminase activity are critical for glutamine metabolism in tumor cells. We found that the receptor tyrosine kinase EphA2 activated the TEAD family transcriptional coactivators YAP and TAZ (YAP/TAZ), likely in a ligand-independent manner, to promote glutamine metabolism in cells and mouse models of HER2-positive breast cancer. Overexpression of EphA2 induced the nuclear accumulation of YAP and TAZ and increased the expression of YAP/TAZ target genes. Inhibition of the GTPase Rho or the kinase ROCK abolished EphA2-dependent YAP/TAZ nuclear localization. Silencing YAP or TAZ substantially reduced the amount of intracellular glutamate through decreased expression of SLC1A5 and GLS, respectively, genes that encode proteins that promote glutamine uptake and metabolism. The regulatory DNA elements of both SLC1A5 and GLS contain TEAD binding sites and were bound by TEAD4 in an EphA2-dependent manner. In patient breast cancer tissues, EphA2 expression positively correlated with that of YAP and TAZ, as well as that of GLS and SLC1A5 Although high expression of EphA2 predicted enhanced metastatic potential and poor patient survival, it also rendered HER2-positive breast cancer cells more sensitive to glutaminase inhibition. The findings define a previously unknown mechanism of EphA2-mediated glutaminolysis through YAP/TAZ activation in HER2-positive breast cancer and identify potential therapeutic targets in patients.</t>
  </si>
  <si>
    <t>The tumor-associated Thomsen-Friedenreich glycoantigen (TF-Ag) plays an important role in hematogenous metastasis of multiple cancers. The LTQ Orbitrap LC-MS/MS mass spectrometry analysis of cell surface TF-Ag proteome of metastatic prostate cancer cells reveals that several cell surface glycoproteins expressing this carbohydrate antigen in prostate cancer (CD44, alpha2 integrin, beta1 integrin, CD49f, CD133, CD59, EphA2, CD138, transferrin receptor, profilin) are either known as stem cell markers or control important cancer stem-like cell functions. This outcome points to a potential link between TF-Ag expression and prostate cancer stem-like phenotype. Indeed, selecting prostate cancer cells for TF-Ag expression resulted in the enrichment of cells with stem-like properties such as enhanced clonogenic survival and growth, prostasphere formation under non-differentiating and differentiating conditions, and elevated expression of stem cell markers such as CD44 and CD133. Further, the analysis of the recent literature demonstrates that TF-Ag is a common denominator for multiple prostate cancer stem-like cell populations identified to date and otherwise characterized by distinct molecular signatures. The current paradigm suggests that dissemination of tumor cells with stem-like properties to bone marrow that occurred before surgery and/or radiation therapy is largely responsible for disease recurrence years after radical treatment causing a massive clinical problem in prostate cancer. Thus, developing means for destroying disseminated prostate cancer stem-like cells is an important goal of modern cancer research. The results presented in this study suggest that multiple subpopulation of putative prostate cancer stem-like cells characterized by distinct molecular signatures can be attacked using a single target commonly expressed on these cells, the TF-Ag.</t>
  </si>
  <si>
    <t>Pazopanib, a multitarget tyrosine kinase (TK) inhibitor, has been approved for treatment of soft tissue sarcoma. Elucidation of the molecular background of pazopanib resistance should lead to improved clinical outcomes in sarcomas; accordingly, we investigated this in synovial sarcoma using a proteomic approach. Pazopanib sensitivity was examined in four synovial sarcoma cell lines: SYO-1, HS-SYII, 1273/99, and YaFuSS. The 1273/99 cell line showed significantly higher IC50 values than the others for pazopanib. Expression levels of 90 TKs in the cell lines were examined by western blotting. Among these, the levels of PDGFRB, DDR1, AXL, MET, and PYK2 were higher, and those of FGFR1 and VEGFR3 were lower in the 1273/99 cell line than the other cell lines. Gene silencing analysis of the TKs upregulated in 1273/99 cells showed differing effects on cell growth: PDGFRB, MET, and PYK2 knockdown induced cell growth inhibition, whereas DDR1 and AXL knockdown did not influence cell growth. Using the PamChip peptide microarray, we found that 18 peptide substrates were highly phosphorylated in the 1273/99 cell line compared with other cell lines. Using the PhosphoNet database, we found that kinases FGFR3, RET, VEGFR1, EPHA2, EPHA4, TRKA, and SRC phosphorylated these 18 peptide substrates. Moreover, the results for overexpressed and aberrantly activated TKs in pazopanib-resistant cells showed no overlap. Taken together, our study indicates that identification of comprehensive TK profiles represents an essential approach to determining the molecular background of pazopanib resistance in synovial sarcoma.</t>
  </si>
  <si>
    <t>The Eph/ephrin receptor ligand system is known to play a role in inflammation induced by infection, injury, and inflammatory diseases. The present study aimed to evaluate plasma EphA2 receptor levels in critically ill patients with sepsis. This study was a prospective cohort study evaluating samples and clinical data from the medical intensive care unit (MICU) of a 2000-bed university tertiary referral hospital in South Korea. Positive correlations of the plasma EphA2 receptor level with the acute physiology and chronic health evaluation (APACHE) II score and the sequential organ failure assessment (SOFA) score were observed. The area under the curve (AUC) for the plasma EphA2 receptor level on a receiver operating characteristic curve was 0.690 (95% confidence interval [CI], 0.608-0.764); the AUCs for the APACHE II score and SOFA scores were 0.659 (95% CI, 0.576-0.736) and 0.745 (95% CI, 0.666-0.814), respectively. A Cox proportional hazard model identified an association between an increased plasma EphA2 receptor level (&gt;51.5 pg mL(-1)) and increased risk of 28-day mortality in the MICU (hazard ratio = 3.22, 95% CI, 1.709-6.049). An increased plasma EphA2 receptor level was associated with sepsis severity and 28-day mortality among sepsis patients.</t>
  </si>
  <si>
    <t>Glioblastoma (GBM), a primary brain tumor, remains an unmet medical need. One of the major obstacles to GBM treatment is the adequate properties of drugs. Complex pathobiology of GBM, including local invasion and intratumoral heterogeneity, represent major challenges to generating effective therapies. We discuss here the design of targeted cytotoxic drugs with an increased access to tumors and pathophysiologically important tumor compartments. Our research and others' have shown that interleukin 13 receptor alpha 2 (IL-13RA2), EphA2, and EphA3 receptors are overexpressed in most patients with GBM, but not in normal brain, and also in spontaneous canine high-grade gliomas like GBM, an excellent translational model of GBM. These receptors and also the EphB2 receptor are overexpressed and are functional in several GBM compartments involved in tumor progression and/or resistance to therapies. We pursue the novel idea of targeting all four receptors with one targeted cytotoxic compound (QUAD-CTX). We are constructing a molecularly targeted anti-GBM drug that (i) may not require patient prescreening, (ii) will attack most tumor compartments known to be pathobiologically important, and (iii) performs these functions in one pharmaceutical entity, so it will be suitable for monotherapy. We thus wish to take advantage of a unique opportunity to produce an off-the-shelf, highly specific, molecularly targeted drug candidate suitable to treat perhaps even all patients with GBM. We envision that this "molecular resection" will translate into clear-cut durable responses in patients suffering from this dreadful disease.</t>
  </si>
  <si>
    <t>Members of the Eph receptor tyrosine kinase have previously been implicated in cranial neural tube development. Failure of neural tube closure leads to the devastating conditions known as anencephaly and spina bifida. EphA2 and EphA4 are expressed at the tips of the closing spinal neural folds prior and during neural tube closure. We investigated the possible role of murine EphA2 and EphA4 during the last step of primary neural tube closure, which is adhesion and fusion. The individual mouse knockouts of EphA2 and EphA4 per se do not exhibit neural tube defects (NTDs). The embryos generated by the crossing of double heterozygotes Epha2(tm1Jrui/+)Epha4(rb-2J/+) displayed NTDs with a wide degree of severity including close exencephaly and close spina bifida (spina bifida occulta). Interestingly, mutants displaying NTDs had skin covering the underlying lesion. The tissue sections revealed the elevated neural folds had not adhered and fused. The phenotypes seen in Epha2(tm1Jrui/+)Epha4(rb-2J/+) double heterozygous embryos suggest both genes play a compensatory role with each other in the adhesion and fusion of the neural tube. In this study, there exists a &gt;50% penetrance of NTDs in the mouse mutants, which genetically have a single allele each of EphA2 and EphA4 absent.</t>
  </si>
  <si>
    <t>A significant obstacle to the development of new brain tumor therapeutics remains the lack of rodent models that faithfully reproduce the in vivo complexities of human glioblastoma. Dogs and humans are the only species that frequently develop spontaneous brain tumors. Remarkable clinical, phenotypic, and molecular similarities exist between human and canine malignant glioma. Our research has focused on the development of pharmacologically tractable molecular targets common to human and canine gliomas, as well as the discovery and refinement of novel methods of drug delivery to the brain, such as convection-enhanced delivery (CED), irreversible electroporation (IRE), and focused ultrasound, that can overcome the limitations imposed by the blood- brain and blood-tumor barriers. Through the conduct of early phase clinical trials in dogs, we demonstrate the safety, feasibility, and preliminary efficacies of IL-13RA2- and EphA2-targeted bacterial cytotoxins and IRE for the treatment of spontaneous malignant glioma, illustrate the clinical utility of real-time imaging monitored CED as a robust drug delivery platform, and describe the use of the tumor-bearing dog in transcranial-focused ultrasound applications related to neuro-oncology. The dog brain cancer model offers unique opportunities to expedite the clinical translation of cancer therapeutics through the design of preclinical investigations that ask and answer drug and medical device development questions that cannot be sufficiently addressed in rodent models.</t>
  </si>
  <si>
    <t>We have shown that carcinoembryonic antigen cell adhesion molecule 1 long isoform (CEACAM1-L) expression in MC38 metastatic colorectal cancer (CRC) cells results in liver metastasis inhibition via CCL2 and STAT3 signaling. But other molecular mechanisms orchestrating CEACAM1-L-mediated metastasis inhibition remain to be defined. We screened a panel of mouse and human CRC cells and evaluated their metastatic outcome after CEACAM1 overexpression or downregulation. An unbiased transcript profiling and a phospho-receptor tyrosine kinase screen comparing MC38 CEACAM1-L-expressing and non-expressing (CT) CRC cells revealed reduced ephrin type-A receptor 2 (EPHA2) expression and activity. An EPHA2-specific inhibitor reduced EPHA2 downstream signaling in CT cells similar to that in CEACAM1-L cells with decreased proliferation and migration. Human CRC patients exhibiting high CEACAM1 in combination with low EPHA2 expression benefited from longer time to first recurrence/metastasis compared to those with high EPHA2 expression. With the added interaction of CEACAM6, we denoted that CEACAM1 high- and EPHA2 low-expressing patient samples with lower CEACAM6 expression also exhibited a longer time to first recurrence/metastasis. In HT29 human CRC cells, down-regulation of CEACAM1 along with CEA and CEACAM6 up-regulation led to higher metastatic burden. Overall, CEACAM1-L expression in poorly differentiated CRC can inhibit liver metastasis through cell context-dependent EPHA2-mediated signaling. However, CEACAM1's role should be considered in the presence of other CEACAM family members.</t>
  </si>
  <si>
    <t>Rare germ-line mutations in the coding regions of the human EPHA2 gene (EPHA2) have been associated with inherited forms of pediatric cataract, whereas, frequent, non-coding, single nucleotide variants (SNVs) have been associated with age-related cataract. Here we sought to determine if germ-line EPHA2 coding SNVs were associated with age-related cataract in a case-control DNA panel (&gt; 50 years) and if somatic EPHA2 coding SNVs were associated with lens aging and/or cataract in a post-mortem lens DNA panel (&gt; 48 years). Micro-fluidic PCR amplification followed by targeted amplicon (exon) next-generation (deep) sequencing of EPHA2 (17-exons) afforded high read-depth coverage (1000x) for &gt; 82% of reads in the cataract case-control panel (161 cases, 64 controls) and &gt; 70% of reads in the post-mortem lens panel (35 clear lens pairs, 22 cataract lens pairs). Novel and reference (known) missense SNVs in EPHA2 that were predicted in silico to be functionally damaging were found in both cases and controls from the age-related cataract panel at variant allele frequencies (VAFs) consistent with germ-line transmission (VAF &gt; 20%). Similarly, both novel and reference missense SNVs in EPHA2 were found in the post-mortem lens panel at VAFs consistent with a somatic origin (VAF &gt; 3%). The majority of SNVs found in the cataract case-control panel and post-mortem lens panel were transitions and many occurred at di-pyrimidine sites that are susceptible to ultraviolet (UV) radiation induced mutation. These data suggest that novel germ-line (blood) and somatic (lens) coding SNVs in EPHA2 that are predicted to be functionally deleterious occur in adults over 50 years of age. However, both types of EPHA2 coding variants were present at comparable levels in individuals with or without age-related cataract making simple genotype-phenotype correlations inconclusive.</t>
  </si>
  <si>
    <t>BACKGROUND: EphA2 is a crucial oncogene in gastric cancer (GC) development and metastasis, this study aims to identify microRNAs that target it and serve as key regulators of gastric carcinogenesis. METHODS: We identified several potential microRNAs targeting EphA2 by bioinformatics websites and then analyzed the role of miR-302b in modulating EphA2 in vitro and in vivo of GC, and it's mechanism. RESULTS: Our analysis identified miR-302b, a novel regulator of EphA2, as one of the most significantly downregulated microRNA (miRNA) in GC tissues. Overexpression of miR-302b impaired GC cell migratory and invasive properties robustly and suppressed cell proliferation by arresting cells at G0-G1 phase in vitro. miR-302b exhibited anti-tumor activity by reversing EphA2 regulation, which relayed a signaling transduction cascade that attenuated the functions of N-cadherin, beta-catenin, and Snail (markers of Wnt/beta-catenin and epithelial-mesenchymal transition, EMT). This modulation of EphA2 also had distinct effects on cell proliferation and migration in GC in vivo. CONCLUSIONS: miR-302b serves as a critical suppressor of GC cell tumorigenesis and metastasis by targeting the EphA2/Wnt/beta-catenin/EMT pathway.</t>
  </si>
  <si>
    <t>In a previous study, we developed an E1 monobody specific for the tumor biomarker hEphA2 [PLoS ONE (2015) 10(7): e0132976]. E1 showed potential as a molecular probe for in vitro and in vivo targeting of cancers overexpressing hEphA2. In the present study, we constructed expression vectors for E1 conjugated to optical reporters such as Renilla luciferase variant 8 (Rluc8) or enhanced green fluorescent protein (EGFP) and purified such recombinant proteins by affinity chromatography in E. coli. E1-Rluc8 and E1-EGFP specifically bound to hEphA2 in human prostate cancer PC3 cells but not in human cervical cancer HeLa cells, which express hEphA2 at high and low levels, respectively. These recombinant proteins maintained &gt;40% activity in mouse serum at 24 h. In vivo optical imaging for 24 h did not detect E1-EGFP signals, whereas E1-Rluc8 showed tumor-specific luminescence signals in PC3 but not in HeLa xenograft mice. E1-Rluc8 signals were detected at 4 h, peaked at 12 h, and were undetectable at 24 h. These results suggest the potential of E1-Rluc8 as an EphA2-specific optical imaging agent.</t>
  </si>
  <si>
    <t>The Eph receptor tyrosine kinase family member EphA2 plays a pivotal role in modulating cytoskeletal dynamics to control cancer cell motility and invasion. EphA2 is frequently upregulated in diverse solid tumors and has emerged as a viable druggable target. We previously reported that extracellular Hsp90 (eHsp90), a known pro-motility and invasive factor, collaborates with EphA2 to regulate tumor invasion in the absence of its cognate ephrin ligand. Here, we aimed to further define the molecular and functional relationship between EphA2 and eHsp90. Ligand dependent ephrin A1 signaling promotes RhoA activation and altered cell morphology to favor transient cell rounding, retraction, and diminished adhesion. Exposure of EphA2-expressing cancer cells to ligand herein revealed a unique role for eHsp90 as an effector of cytoskeletal remodeling. Notably, blockade of eHsp90 via either neutralizing antibodies or administration of cell-impermeable Hsp90-targeted small molecules significantly attenuated ligand dependent cell rounding in diverse tumor types. Although eHsp90 blockade did not appear to influence receptor internalization, downstream signaling events were augmented. In particular, eHsp90 activated a Src-RhoA axis to enhance ligand dependent cell rounding, retraction, and ECM detachment. Moreover, eHsp90 signaling via this axis stimulated activation of the myosin pathway, culminating in formation of an EphA2-myosin complex. Inhibition of either eHsp90 or Src was sufficient to impair ephrin A1 mediated Rho activation, activation of myosin intermediates, and EphA2-myosin complex formation. Collectively, our data support a paradigm whereby eHsp90 and EphA2 exhibit molecular crosstalk and functional cooperation within a ligand dependent context to orchestrate cytoskeletal events controlling cell morphology and attachment.</t>
  </si>
  <si>
    <t>The current study aimed to identify key genes in glaucoma based on a benchmarked dataset and gene regulatory network (GRN). Local and global noise was added to the gene expression dataset to produce a benchmarked dataset. Differentially-expressed genes (DEGs) between patients with glaucoma and normal controls were identified utilizing the Linear Models for Microarray Data (Limma) package based on benchmarked dataset. A total of 5 GRN inference methods, including Zscore, GeneNet, context likelihood of relatedness (CLR) algorithm, Partial Correlation coefficient with Information Theory (PCIT) and GEne Network Inference with Ensemble of Trees (Genie3) were evaluated using receiver operating characteristic (ROC) and precision and recall (PR) curves. The interference method with the best performance was selected to construct the GRN. Subsequently, topological centrality (degree, closeness and betweenness) was conducted to identify key genes in the GRN of glaucoma. Finally, the key genes were validated by performing reverse transcription-quantitative polymerase chain reaction (RT-qPCR). A total of 176 DEGs were detected from the benchmarked dataset. The ROC and PR curves of the 5 methods were analyzed and it was determined that Genie3 had a clear advantage over the other methods; thus, Genie3 was used to construct the GRN. Following topological centrality analysis, 14 key genes for glaucoma were identified, including IL6, EPHA2 and GSTT1 and 5 of these 14 key genes were validated by RT-qPCR. Therefore, the current study identified 14 key genes in glaucoma, which may be potential biomarkers to use in the diagnosis of glaucoma and aid in identifying the molecular mechanism of this disease.</t>
  </si>
  <si>
    <t>The lipid phosphatase Ship2 represents a drug discovery target for the treatment of different diseases, including cancer. Its C-terminal sterile alpha motif domain (Ship2-Sam) associates with the Sam domain from the EphA2 receptor (EphA2-Sam). This interaction is expected to mainly induce pro-oncogenic effects in cells therefore, inhibition of the Ship2-Sam/EphA2-Sam complex may represent an innovative route to discover anti-cancer therapeutics. In the present work, we designed and analyzed several peptide sequences encompassing the interaction interface of EphA2-Sam for Ship2-Sam. Peptide conformational analyses and interaction assays with Ship2-Sam conducted through diverse techniques (CD, NMR, SPR and MST), identified a positively charged penta-amino acid native motif in EphA2-Sam, that once repeated three times in tandem, binds Ship2-Sam. NMR experiments show that the peptide targets the negatively charged binding site of Ship2-Sam for EphA2-Sam. Preliminary in vitro cell-based assays indicate that -at 50 microM concentration- it induces necrosis of PC-3 prostate cancer cells with more cytotoxic effect on cancer cells than on normal dermal fibroblasts. This work represents a pioneering study that opens further opportunities for the development of inhibitors of the Ship2-Sam/EphA2-Sam complex for therapeutic applications.</t>
  </si>
  <si>
    <t>MicroRNA-200c (miR-200c) recently was found to have tumor-suppressive properties by inhibiting the epithelial-mesenchymal transition (EMT) in several cancers. miR-200c also interacts with various cellular signaling molecules and regulates many important signaling pathways. In this study, we investigated the radiosensitizing effect of miR-200c and its mechanism in a panel of human cancer cell lines. Malignant glioma (U251, T98G), breast cancer (MDA-MB-468), and lung carcinoma (A549) cells were transfected with control pre-microRNA, pre-miR-200c, or anti-miR-200c. Then, RT-PCR, clonogenic assays, immunoblotting, and immunocytochemisty were performed. To predict the potential targets of miR-200c, microRNA databases were used for bioinformatics analysis. Ectopic overexpression of miR-200c downregulated p-EGFR and p-AKT and increased the radiosensitivity of U251, T98G, A549, and MDA-MB-468 cells. In contrast, miR-200c inhibition upregulated p-EGFR and p-AKT, and decreased radiation-induced cell killing. miR-200c led to persistent gammaH2AX focus formation and downregulated pDNA-PKc expression. Autophagy and apoptosis were major modes of cell death. Bioinformatics analysis predicted that miR-200c may be associated with EGFR, AKT2, MAPK1, VEGFA, and HIF1AN. We also confirmed that miR-200c downregulated the expression of VEGF, HIF-1alpha, and MMP2 in U251 and A549 cells. In these cells, overexpressing miR-200c inhibited invasion, migration, and vascular tube formation. These phenotypic changes were associated with E-cadherin and EphA2 downregulation and N-cadherin upregulation. miR-200c showed no observable cytotoxic effect on normal human fibroblasts and astrocytes. Taken together, our data suggest that miR-200c is an attractive target for improving the efficacy of radiotherapy via a unique modulation of the complex regulatory network controlling cancer pro-survival signaling and EMT.</t>
  </si>
  <si>
    <t>Casitas B-lineage lymphoma (CBL) is an E3 ubiquitin ligase and a molecule of adaptor that we have shown is important for non-small-cell lung cancer (NSCLC). We investigated if MET is a target of CBL and if enhanced in CBL-altered NSCLC. We showed that CBL wildtype cells have lower MET expression than CBL mutant cells. Ubiquitination of MET was also decreased in CBL mutant cells compared to wildtype cells. Mutant cells were also more sensitive to MET inhibitor SU11274 than wild-type cells. sh-RNA-mediated knockdown of CBL enhanced cell motility and colony formation in NSCLC cells, and these activities were inhibited by SU11274. Assessment of the phospho-kinome showed decreased phosphorylation of pathways involving MET, paxillin, EPHA2, and VEGFR. When CBL was knocked down in the mutant cell line H1975 (erlotinib-resistant), it became sensitive to MET inhibition. Our findings suggest that CBL status is a potential positive indicator for MET-targeted therapeutics in NSCLC.</t>
  </si>
  <si>
    <t>PURPOSE: The EphA2 tyrosine kinase is frequently overexpressed in human tumors that are also treated with radiation. However, few studies have examined the effect of radiation on the EphA2 receptor itself. The purpose of this project was to investigate the impact of radiation on EphA2 to better understand mechanisms of radioresistance. MATERIALS AND METHODS: Cell lines were exposed to X-rays and assayed for changes in EphA2 protein levels and phosphorylation over time by Western blotting. HEK293 cells stably expressing wild-type EphA2 or the S897A mutant were analyzed for cell survival from X-rays. RESULTS: Treatment of different cancer cell lines with 2 Gy of X-rays induced the phosphorylation of EphA2 on S897 but no changes were found in EphA2 total levels or its tyrosine phosphorylation. Radiation-induced S897 phosphorylation was unaffected by an AKT inhibitor but blocked by a MEK or RSK inhibitor. HEK293 cells expressing the EphA2 S897A mutant had a nearly 2-fold lower level of cell survival from X-rays than cells expressing wild-type EphA2. CONCLUSIONS: These findings show that radiation induces S897 EphA2 phosphorylation, an event associated with increased cell survival. Therefore, targeting pathways that mediate EphA2 S897 phosphorylation may be a beneficial strategy to reduce radioresistance.</t>
  </si>
  <si>
    <t>With the goal of identifying diagnostic and prognostic biomarkers in endometrial cancer, miRNA-profiling was carried out with formalin-fixed paraffin embedded (FFPE) tissue samples from 49 endometrial cancer patients. Results using an 84-cancer specific miRNA panel identified the upregulation of miR-141-3p and miR-96-5p along with a downregulation of miR-26, miR-126-3p, miR-23b, miR-195-5p, miR-374a and let-7 family of miRNAs in endometrial cancer. We validated the dysregulated expression of the identified miRNAs in a panel of endometrial cancer cell-lines. Immunohistochemical analysis of the tissue micro array derived from these patients established the functional correlation between the decreased expression of tumor suppressive miRNAs and their target oncogenes: ERBB2, EGFR, EPHA2, BAX, GNA12, GNA13, and JUN. Comparative analysis of the samples from the patients with extended progression-free survival (PFS) ( &gt; 21 months) versus the patients with the PFS of &lt; 21 months indicated increased expression of tumor suppressive miR-142-3p, miR-142-5p, and miR-15a-5p in samples from extended PFS patients. In addition to defining a specific set of miRNAs and their target genes as potential diagnostic biomarkers, our studies have identified tumor suppressive miR-142 cluster and miR-15a as predictors of favorable prognosis for therapy response in endometrial cancer.</t>
  </si>
  <si>
    <t>The role of all-trans retinoic acid (ATRA) in pulmonary fibrosis is relatively unknown, although this metabolite modulates cell differentiation, proliferation, and development. We aimed to evaluate the role of ATRA in bleomycin-induced pulmonary fibrosis, and whether the mechanism involves EphA2-EphrinA1 and PI3K-Akt signaling. We evaluated three groups of mice: a control group (intraperitoneal DMSO injection 3 times weekly after PBS instillation), bleomycin group (intraperitoneal DMSO injection 3 times weekly after bleomycin instillation), and bleomycin + ATRA group (intraperitoneal ATRA injection 3 times weekly after bleomycin instillation). The cell counts and protein concentration in the bronchoalveolar lavage fluid (BALF), changes in histopathology, Ashcroft score, hydroxyproline assay, expression of several signal pathway proteins including EphA2-EphrinA1, and PI3K-Akt, and cytokine levels were compared among the groups. We found that bleomycin significantly increased the protein concentration in the BALF, Ashcroft score in lung tissue, and hydroxyproline contents in lung lysates. Furthermore, bleomycin upregulated EphA2, EphrinA1, PI3K 110gamma, Akt, IL-6 and TNF-alpha. However, administration of ATRA attenuated the upregulation of EphA2-EphrinA1 and PI3K-Akt after bleomycin instillation, and decreased pulmonary fibrosis. In addition, ATRA suppressed IL-6 and TNF-alpha production induced by bleomycin-induced injury. Collectively, these data suggest that ATRA attenuates bleomycin-induced pulmonary fibrosis by regulating EphA2-EphrinA1 and PI3K-Akt signaling.</t>
  </si>
  <si>
    <t>Pulsed electric fields applied to cells have been used as an invaluable research tool to enhance delivery of genes or other intracellular cargo, as well as for tumor treatment via electrochemotherapy or tissue ablation. These processes involve the buildup of charge across the cell membrane, with subsequent alteration of transmembrane potential that is a function of cell biophysics and geometry. For traditional electroporation parameters, larger cells experience a greater degree of membrane potential alteration. However, we have recently demonstrated that the nuclear/cytoplasm ratio (NCR), rather than cell size, is a key predictor of response for cells treated with high-frequency irreversible electroporation (IRE). In this study, we leverage a targeted molecular therapy, ephrinA1, known to markedly collapse the cytoplasm of cells expressing the EphA2 receptor, to investigate how biophysical cellular changes resulting from NCR manipulation affect the response to IRE at varying frequencies. We present evidence that the increase in the NCR mitigates the cell death response to conventional electroporation pulsed-electric fields ( approximately 100 mus), consistent with the previously noted size dependence. However, this same molecular treatment enhanced the cell death response to high-frequency electric fields ( approximately 1 mus). This finding demonstrates the importance of considering cellular biophysics and frequency-dependent effects in developing electroporation protocols, and our approach provides, to our knowledge, a novel and direct experimental methodology to quantify the relationship between cell morphology, pulse frequency, and electroporation response. Finally, this novel, to our knowledge, combinatorial approach may provide a paradigm to enhance in vivo tumor ablation through a molecular manipulation of cellular morphology before IRE application.</t>
  </si>
  <si>
    <t>Opioid-binding protein/cell adhesion molecule-like (OPCML) is a tumor-suppressor gene that is frequently inactivated in ovarian cancer and many other cancers by somatic methylation. We have previously shown that OPCML exerts its suppressor function by negatively regulating a spectrum of receptor tyrosine kinases (RTK), such as ErbB2/HER2, FGFR1, and EphA2, thus attenuating their related downstream signaling. The physical interaction of OPCML with this defined group of RTKs is a prerequisite for their downregulation. Overexpression/gene amplification of EGFR and HER2 is a frequent event in multiple cancers, including ovarian and breast cancers. Molecular therapeutics against EGFR/HER2 or EGFR only, such as lapatinib and erlotinib, respectively, were developed to target these receptors, but resistance often occurs in relapsing cancers. Here we show that, though OPCML interacts only with HER2 and not with EGFR, the interaction of OPCML with HER2 disrupts the formation of the HER2-EGFR heterodimer, and this translates into a better response to both lapatinib and erlotinib in HER2-expressing ovarian and breast cancer cell lines. Also, we show that high OPCML expression is associated with better response to lapatinib therapy in breast cancer patients and better survival in HER2-overexpressing ovarian cancer patients, suggesting that OPCML co-therapy could be a valuable sensitizing approach to RTK inhibitors. Mol Cancer Ther; 16(10); 2246-56. (c)2017 AACR.</t>
  </si>
  <si>
    <t>Triple negative breast cancer (TNBC) is highly aggressive and has a few therapeutic treatments, so new targeted therapy and biomarkers are required to provide alternative choices for treating TNBC patients. Recent studies showed that vasculogenic mimicry (VM), the formation of blood channels by aggressive cancer cells that mimic endothelial cells, is a factor contributing to poor prognosis in TNBC. Wilms' tumor 1 (WT1) gene has been found to be highly expressed in TNBC, and has 4 major distinct isoforms; isoform A (-17AA/-KTS; -/-), isoform B (+17AA/-KTS; +/-), isoform C (-17AA/+KTS; -/+) and isoform D (+17AA/+KTS; +/+). The involvement of each WT1 isoform in TNBC progression remains largely unclear. In this study, WT1 isoform-overexpressing cell sublines were established from a TNBC cell line, MDA-MB-231, by stable transfection, and the aggressive behavior of the cell sublines were evaluated. Only the WT1 isoform B- and isoform C-overexpressing cell sublines showed the significant increase in VM forming capability compared to the parental cell line and other isoform cell sublines. qRT-PCR was used to explore the change in expression level of two VM-related genes, EphA2 and VE-cadherin. All WT1 isoform cell sublines showed up-regulation of EphA2 but the levels detected in the isoform B- and isoform C-cell sublines were higher than those observed in other cell sublines. In contrast, significant up-regulation of VE-cadherin was found only in isoform A- and isoform D-cell sublines. Isoform B- and isoform C-cell sublines showed higher rates of cell migration compared to those of other cell sublines, as determined by both wound healing and Transwell assays. Gelatin zymography revealed increased MMP-9 enzyme production in isoform D-cell subline compared to the parental cell line, but this change was not observed in other cell sublines. Western blot analysis showed significantly increased expression of beta-catenin in isoform B- and isoform C-cell sublines, compared to parental cell line and other isoform cell sublines. In conclusion, our findings demonstrate that WT1 isoforms play different roles in modulating the VM-forming capacity and metastatic potential of TNBC cells.</t>
  </si>
  <si>
    <t>Lung cancer, primarily non-small cell lung cancer (NSCLC), is the leading cause of cancer mortality and the prognosis of patients with advanced or metastatic NSCLC is poor. Despite significant advances in diagnosis and treatment, little improvement has been seen in NSCLC mortality. Recently, Intratumoral Chemotherapy, a direct local delivery of chemotherapeutic drugs, has shown promise in clinical studies. However, toxicity and high dosage of chemotherapeutic agents used for treatment are a limitation. Moreover, these drugs damage indiscriminately, cancerous as well as normal tissues. Thus, a novel therapeutic strategy that targets only malignant tissue sparing normal tissue becomes an urgent issue. Ephrin receptor-A2 (EphA2), a new biomarker, is over-expressed in NSCLC, but not on normal epithelial cells. Receptor EphA2 is a cell surface protein, which upon binding to its ligand EphrinA1 undergo phosphorylation and degradation which attenuates NSCLC growth. Targeting the tumor, sparing the normal tissue and enhancing the therapeutic effects of ligand proteins are the goal of this project. Thus a novel method, intratumoral EphA2 targeted therapy, has been developed to target the oncogenic receptors on tumor tissue by using albumin mesosphere (AMS) conjugated ephrinA1 in mice bearing NSCLC tumors.</t>
  </si>
  <si>
    <t>Tumour-derived extracellular vesicles (EVs) are of increasing interest as a resource of diagnostic biomarkers. However, most EV assays require large samples, are time-consuming, low-throughput and costly, and thus impractical for clinical use. Here, we describe a rapid, ultrasensitive and inexpensive nanoplasmon-enhanced scattering (nPES) assay that directly quantifies tumor-derived EVs from as little as 1 muL of plasma. The assay uses the binding of antibody-conjugated gold nanospheres and nanorods to EVs captured by EV-specific antibodies on a sensor chip to produce a local plasmon effect that enhances tumour-derived EV detection sensitivity and specificity. We identified a pancreatic cancer EV biomarker, ephrin type-A receptor 2 (EphA2), and demonstrate that an nPES assay for EphA2-EVs distinguishes pancreatic cancer patients from pancreatitis patients and healthy subjects. EphA2-EVs were also informative in staging tumour progression and in detecting early responses to neoadjuvant therapy, with better performance than a conventional enzyme-linked immunosorbent assay. The nPES assay can be easily refined for clinical use, and readily adapted for diagnosis and monitoring of other conditions with disease-specific EV biomarkers.</t>
  </si>
  <si>
    <t>Erythropoietin-producing hepatocellular receptor A2 (EphA2) receptor tyrosine kinase controls multiple physiological processes to maintain homeostasis in normal cells. In many types of solid tumors, it has been reported that EphA2 is overexpressed and plays a critical role in oncogenic signaling. However, in recent years, the opposing functions of EphA2 have been explained by the canonical and noncanonical signaling pathways. Ligand- and tyrosine kinase-dependent EphA2 activation (the canonical pathway) inhibits cancer cell proliferation and motility. In contrast, ligand- and tyrosine kinase-independent EphA2 signaling (the noncanonical pathway) promotes tumor survival and metastasis and controls acquired drug resistance and maintenance of cancer stem cell-like properties. Evidence has accumulated showing that the EphA2 noncanonical pathway is mainly regulated by inflammatory cytokines and growth factors via phosphorylation at Ser-897 in the intracellular C-tail region via some serine/threonine kinases, including p90 ribosomal S6 kinase. In this review, we focus on the regulation of Ser-897 phosphorylation and its functional importance in tumor malignancy and discuss future therapeutic targeting.</t>
  </si>
  <si>
    <t>There is increasing consensus that males are more vulnerable than females to infection by several pathogens. However, the underlying mechanism needs further investigation. Here, it was showed that knockdown of androgen receptor (AR) expression or pre-treatment with 5alpha-dihydrotestosterone, the AR agonist, led to a considerably dysregulated Kaposi's sarcoma-associated herpesvirus (KSHV) infection. In endothelial cells, membrane-localized AR promoted the endocytosis and nuclear trafficking of KSHV. The AR interacted with ephrin receptor A2 (EphA2) and increased its phosphorylation at residue Ser897, which was specifically upregulated upon KSHV infection. This phosphorylation resulted from the AR-mediated recruitment of Src, which resulted in the activation of p90 ribosomal S6 kinase 1 (RSK1), which directly phosphorylates EphA2 at Ser897. Finally, the EphA2-mediated entry of KSHV was abolished in a Ser897Asn EphA2 mutant. Taken together, membrane-localized AR was identified as a KSHV entry factor that cooperatively activates Src/RSK1/EphA2 signaling, which subsequently promotes KSHV infection of both endothelial and epithelial cells.</t>
  </si>
  <si>
    <t>To identify possible genetic variants influencing expression of EPHA2 (Ephrin-receptor Type-A2), a tyrosine kinase receptor that has been shown to be important for lens development and to contribute to both congenital and age related cataract when mutated, the extended promoter region of EPHA2 was screened for variants. SNP rs6603883 lies in a PAX2 binding site in the EPHA2 promoter region. The C (minor) allele decreased EPHA2 transcriptional activity relative to the T allele by reducing the binding affinity of PAX2. Knockdown of PAX2 in human lens epithelial (HLE) cells decreased endogenous expression of EPHA2. Whole RNA sequencing showed that extracellular matrix (ECM), MAPK-AKT signaling pathways and cytoskeleton related genes were dysregulated in EPHA2 knockdown HLE cells. Taken together, these results indicate a functional non-coding SNP in EPHA2 promoter affects PAX2 binding and reduces EPHA2 expression. They further suggest that decreasing EPHA2 levels alters MAPK, AKT signaling pathways and ECM and cytoskeletal genes in lens cells that could contribute to cataract. These results demonstrate a direct role for PAX2 in EPHA2 expression and help delineate the role of EPHA2 in development and homeostasis required for lens transparency.</t>
  </si>
  <si>
    <t>High altitude polycythemia (HAPC) refers to the long-term living in the plateau of the hypoxia environment is not accustomed to cause red blood cell hyperplasia. The pathological changes are mainly the various organs and tissue congestion, blood stasis and hypoxia damage. Although chronic hypoxia is the main cause of HAPC, the related molecular mechanisms remain largely unclear. This study aims to explore the genetic basis of HAPC in the Chinese Han and Tibetan populations. We enrolled 100 patients (70 Han, 30 Tibetan) with HAPC and 100 healthy control subjects (30 Han, 70 Tibetan). To explore the hereditary basis of HAPC and investigate the association between EPHA2 with AGT and HAPC in Chinese Han and Tibetan populations. Using the Chi-squared test and analyses of genetic models, rs2291804, rs2291805, rs3768294, rs3754334, rs6603856, rs6669624, rs11260742, rs13375644 and rs10907223 in EPHA2, and rs699, rs4762 and rs5051 in AGT showed associations with reduced HAPC susceptibility in Han populations. Additionally, in Tibetan populations, rs2478523 in AGT showed an increased the risk of HAPC. Our study suggest that polymorphisms in the EPHA2 and AGT correlate with susceptibility to HAPC in Chinese Han and Tibetan populations.</t>
  </si>
  <si>
    <t>Suppressors of cytokine signaling (SOCS) proteins inhibit signaling by serving as substrate receptors for the Cullin5-RING E3 ubiquitin ligase (CRL5) and through a variety of CRL5-independent mechanisms. CRL5, SOCS2 and SOCS6 are implicated in suppressing transformation of epithelial cells. We identified cell proteins that interact with SOCS2 and SOCS6 using two parallel proteomics techniques: BioID and Flag affinity purification mass spectrometry. The receptor tyrosine kinase ephrin type-A receptor 2 (EphA2) was identified as a SOCS2-interacting protein. SOCS2-EphA2 binding requires the SOCS2 SH2 domain and EphA2 activation loop autophosphorylation, which is stimulated by Ephrin A1 (EfnA1) or by phosphotyrosine phosphatase inhibition. Surprisingly, EfnA1-stimulated EphA2-SOCS2 binding is delayed until EphA2 has been internalized into endosomes. This suggests that SOCS2 binds to EphA2 in the context of endosomal membranes. We also found that SOCS2 overexpression decreases steady state levels of EphA2, consistent with increased EphA2 degradation. This effect is indirect: SOCS2 induces EfnA1 expression, and EfnA1 induces EphA2 down-regulation. Other RTKs have been reported to bind, and be regulated by, over-expressed SOCS proteins. Our data suggest that SOCS protein over-expression may regulate receptor tyrosine kinases through indirect and direct mechanisms.</t>
  </si>
  <si>
    <t>BACKGROUND: Eph signaling is known to induce contrasting cell behaviors such as promoting and inhibiting cell adhesion/spreading by altering F-actin organization and influencing integrin activities. We have previously demonstrated that EphA2 stimulation by ephrin-A1 promotes cell adhesion through interaction with integrins and integrin ligands in two monocyte/macrophage cell lines. Although mature mononuclear leukocytes express several members of the EphA/ephrin-A subclass, their expression has not been examined in monocytes undergoing during differentiation and maturation. RESULTS: Using RT-PCR, we have shown that EphA2, ephrin-A1, and ephrin-A2 expression was upregulated in murine bone marrow mononuclear cells during monocyte maturation. Moreover, EphA2 and EphA4 expression was induced, and ephrin-A4 expression was upregulated, in a human promyelocytic leukemia cell line, HL60, along with monocyte differentiation toward the classical CD14(++)CD16(-) monocyte subset. Using RT-PCR and flow cytometry, we have also shown that expression levels of alphaL, alphaM, alphaX, and beta2 integrin subunits were upregulated in HL60 cells along with monocyte differentiation while those of alpha4, alpha5, alpha6, and beta1 subunits were unchanged. Using a cell attachment stripe assay, we have shown that stimulation by EphA as well as ephrin-A, likely promoted adhesion to an integrin ligand-coated surface in HL60 monocytes. Moreover, EphA and ephrin-A stimulation likely promoted the formation of protrusions in HL60 monocytes. CONCLUSIONS: Notably, this study is the first analysis of EphA/ephrin-A expression during monocytic differentiation/maturation and of ephrin-A stimulation affecting monocyte adhesion to an integrin ligand-coated surface. Thus, we propose that monocyte adhesion via integrin activation and the formation of protrusions is likely promoted by stimulation of EphA as well as of ephrin-A.</t>
  </si>
  <si>
    <t>Exposure to a high-fat (HF) diet in utero is associated with increased incidence of cardiovascular disease, diabetes, and metabolic syndrome later in life. However, the molecular basis of this enhanced susceptibility for metabolic disease is poorly understood. Gene expression microarray and genome-wide DNA methylation analyses of mouse liver revealed that exposure to a maternal HF milieu activated genes of immune response, inflammation, and hepatic dysfunction. DNA methylation analysis revealed 3360 differentially methylated loci, most of which (76%) were hypermethylated and distributed preferentially to hotspots on chromosomes 4 [atherosclerosis susceptibility quantitative trait loci (QTLs) 1] and 18 (insulin-dependent susceptibility QTLs 21). Interestingly, we found six differentially methylated genes within these hotspot QTLs associated with metabolic disease that maintain altered gene expression into adulthood (Arhgef19, Epha2, Zbtb17/Miz-1, Camta1 downregulated; and Ccdc11 and Txnl4a upregulated). Most of the hypermethylated genes in these hotspots are associated with cardiovascular system development and function. There were 140 differentially methylated genes that showed a 1.5-fold increase or decrease in messenger RNA levels. Many of these genes play a role in cell signaling pathways associated with metabolic disease. Of these, metalloproteinase 9, whose dysregulation plays a key role in diabetes, obesity, and cardiovascular disease, was upregulated 1.75-fold and hypermethylated in the gene body. In summary, exposure to a maternal HF diet causes DNA hypermethylation, which is associated with long-term gene expression changes in the liver of exposed offspring, potentially contributing to programmed development of metabolic disease later in life.</t>
  </si>
  <si>
    <t>In the structure of autoinhibited EphA2 tyrosine kinase reported herein, we have captured the entire activation segment, revealing a previously unknown role of the conserved Arg762 in kinase autoinhibition by interacting with the essential Mg(2+)-chelating Asp757. While it is well known that this Arg residue is involved in an electrostatic interaction with the phospho-residue of the activation loop to stabilize the active conformation, our structure determination revealed a new role for the Arg, acting as a switch between the autoinhibited and activated conformations. Mutation of Arg762 to Ala in EphA2 sensitized Mg(2+) response, resulting in enhanced kinase catalytic activity and Mg(2+) cooperativity. Furthermore, mutation of the corresponding Arg/Lys to Ala in PKA and p38MAPK also exhibited similar behavior. This new salt bridge-mediated switch may thus be an important mechanism of activation on a broader scope for kinases which utilize autophosphorylation.</t>
  </si>
  <si>
    <t>The free-energy surface (FES) of protein-ligand binding contains information useful for drug design. Here we show how to exploit a free-energy minimum of a protein-ligand complex identified by metadynamics simulations to design a new EphA2 antagonist with improved inhibitory potency.</t>
  </si>
  <si>
    <t>Emerging biological and translational insights from large sequencing efforts underscore the need for genetically-relevant cell lines to study the relationships between genomic alterations of tumors, and therapeutic dependencies. Here, we report a detailed characterization of a novel panel of clinically annotated oral squamous cell carcinoma (OSCC) cell lines, derived from patients with diverse ethnicity and risk habits. Molecular analysis by RNAseq and copy number alterations (CNA) identified that the cell lines harbour CNA that have been previously reported in OSCC, for example focal amplications in 3q, 7p, 8q, 11q, 20q and deletions in 3p, 5q, 8p, 18q. Similarly, our analysis identified the same cohort of frequently mutated genes previously reported in OSCC including TP53, CDKN2A, EPHA2, FAT1, NOTCH1, CASP8 and PIK3CA. Notably, we identified mutations (MLL4, USP9X, ARID2) in cell lines derived from betel quid users that may be associated with this specific risk factor. Gene expression profiles of the ORL lines also aligned with those reported for OSCC. By focusing on those gene expression signatures that are predictive of chemotherapeutic response, we observed that the ORL lines broadly clustered into three groups (cell cycle, xenobiotic metabolism, others). The ORL lines noted to be enriched in cell cycle genes responded preferentially to the CDK1 inhibitor RO3306, by MTT cell viability assay. Overall, our in-depth characterization of clinically annotated ORL lines provides new insight into the molecular alterations synonymous with OSCC, which can facilitate in the identification of biomarkers that can be used to guide diagnosis, prognosis, and treatment of OSCC.</t>
  </si>
  <si>
    <t>Erythropoietin-producing hepatocellular receptor-2 (EphA2) overexpression is prevalent in many types of human cancers, and it has been reported that high EphA2 expression is correlated with malignancy. Recent studies revealed that processing of EphA2 by cleaving off the N-terminal portion by membrane-type 1 matrix metalloproteinase (MT1-MMP) promotes invasion via stimulation of Ras in cancer cells in vitro. The objectives of this study were to investigate the presence and role of EphA2 processing in cutaneous squamous cell carcinoma (SCC) tissues. EphA2 (C-terminal and N-terminal) and MT1-MMP expression patterns and levels were analyzed immunohistochemically in SCC (n = 70) and Bowen disease (BD; n = 20). Levels of MT1-MMP and EphA2 expression were evaluated using digital image analysis. Proximity between MT1-MMP and EphA2 in cancer cells and its effect on EphA2 processing were investigated using a combination of in situ proximity ligation assay (PLA) and Western blotting. Immunohistochemical analyses showed that levels of EphA2 N-terminal expression were significantly lower than those of EphA2 C-terminal expression in SCC, whereas levels of EphA2 C- and N-terminal expression were similar in BD. Western blotting showed processed EphA2 fragments in human SCC tissues. Expression levels of MT1-MMP, EphA2, and processed EphA2 fragments were higher in SCC than BD. Proximity between MT1-MMP and EphA2 in SCC was demonstrated by in situ PLA. Our results suggest possible involvement of MT1-MMP processing of EphA2 in invasiveness of cutaneous SCC.</t>
  </si>
  <si>
    <t>Therapeutic efficacy of nanocarriers can be amplified by active targeting and overcoming the extracellular matrix associated barriers of tumors. The aim of the present study was to investigate the effect of oral antifibrotic agent (telmisartan) on tumor uptake and anticancer efficacy of EphA2 receptor targeted liposomes. Docetaxel loaded PEGylated liposomes (DPL) functionalized with nickel chelated phospholipid were prepared using a modified hydration method. DPL were incubated with various concentrations of histidine tagged EphA2 receptor specific peptide (YSA) to optimize particle size, zeta potential, and percentage YSA binding. Cellular uptake studies using various endocytosis blockers revealed that a caveolae dependent pathway was the major route for internalization of YSA anchored liposomes of docetaxel (YDPL) in A549 lung cancer cell line. Hydrodynamic diameter and zeta potential of optimized YDPL were 157.3 +/- 11.8 nm and -3.64 mV, respectively. Orthotopic lung tumor xenograft (A549) bearing athymic nude mice treated with oral telmisartan (5 mg/kg) for 2 days showed significantly (p &lt; 0.05) higher uptake of YDPL in tumor tissues compared to healthy tissue. Average lung tumor weight of the YDPL + telmisartan treated group was 4.8- and 3.8-fold lower than that of the DPL and YDPL treated groups (p &lt; 0.05). Substantially lower expression (p &lt; 0.05) of EphA2 receptor protein, proliferating cell nuclear antigen (PCNA), MMP-9, and collagen 1A level with increased E-cadherin and TIMP-1 levels in immunohistochemistry and Western blot analysis of lung tumor samples of the combination group confirmed antifibrotic effect with enhanced anticancer activity. Active targeting and ECM remodeling synergistically contributed to anticancer efficacy of YDPL in orthotopic lung cancer.</t>
  </si>
  <si>
    <t>INTRODUCTION: The ability to form metastases which depends on the mechanisms of cell migration is an important element of the progression of cancer. In the present study we analyzed the genes involved in the regulation of migration in colon cancer cells. MATERIALS AND METHODS: A total of 20 pairs of surgically removed tumoral and healthy (marginal) tissues samples from colorectal cancer patients at clinical stages I-II and III-IV were analyzed. The isolation of RNA from CRC and normal tissues and its subsequent molecular analysis were performed according to manufacturer's instructions. Microarray data analysis was performed using the GeneSpring 11.5 platform and Significance Analysis of Microarrays (SAM). In SAM analysis to identify significantly differentially expressed genes score and q-value parameters were used. RESULTS: The largest increase in expression of genes was shown by MMP9, ADAM17, EphA2, and TIMP. CONCLUSIONS: Presented genes, especially ADAM17, MMP9, EphA2, TIMP1, ICAM 11, and CD4, may be used as prognostic markers of advanced stages of colorectal cancer, contributing to the development of new lines of therapy focused on reducing metastasis of the primary tumor.</t>
  </si>
  <si>
    <t>EphA2, a member of the Eph receptor tyrosine kinases, is frequently overexpressed in a variety of malignancies, including glioblastoma, and its expression is correlated with poor prognosis. EphA2 acts as a tumor promoter through a ligand ephrin-independent mechanism, which requires phosphorylation of EphA2 on serine 897 (S897), leading to increased cell migration and invasion. In this study, we show that ligand-independent EphA2 signaling occurs downstream of the MEK/ERK/RSK pathway and mediates epidermal growth factor (EGF)-induced cell proliferation in glioblastoma cells. Suppression of EphA2 expression by long-term exposure to ligand ephrinA1 or EphA2-targeted shRNA inhibited EGF-induced cell proliferation. Stimulation of the cells with EGF induced EphA2 S897 phosphorylation, which was suppressed by MEK and RSK inhibitors, but not by phosphatidylinositol 3-kinase (PI3K) and Akt inhibitors. The RSK inhibitor or RSK2-targeted shRNA also suppressed EGF-induced cell proliferation. Furthermore, overexpression of wild-type EphA2 promoted cell proliferation without EGF stimulation, whereas overexpression of EphA2-S897A mutant suppressed EGF- or RSK2-induced proliferation. Taken together, these results suggest that EphA2 is a key downstream target of the MEK/ERK/RSK signaling pathway in the regulation of glioblastoma cell proliferation.</t>
  </si>
  <si>
    <t>PURPOSE: This manuscript utilised in vivo multispectral imaging to demonstrate the efficacy of two different nanomedicine formulations for targeting prostate cancer. METHODS: Pegylated hyperbranched polymers were labelled with fluorescent markers and targeting ligands against two different prostate cancer markers; prostate specific membrane antigen (PSMA) and the protein kinase, EphrinA2 receptor (EphA2). The PSMA targeted nanomedicine utilised a small molecule glutamate urea inhibitor of the protein, while the EphA2 targeted nanomedicine was conjugated to a single-chain variable fragment based on the antibody 4B3 that has shown high affinity to the receptor. RESULTS: Hyperbranched polymers were synthesised bearing the different targeting ligands. In the case of the EphA2-targeting nanomedicine, significant in vitro uptake was observed in PC3 prostate cancer cells that overexpress the receptor, while low uptake was observed in LNCaP cells (that have minimal expression of this receptor). Conversely, the PSMA-targeted nanomedicine showed high uptake in LNCaP cells, with only minor uptake in the PC3 cells. In a dual-tumour xenograft mouse model, the nanomedicines showed high uptake in tumours in which the receptor was overexpressed, with only minimal non-specific accumulation in the low-expression tumours. CONCLUSIONS: This work highlighted the importance of clearly defining the target of interest in next-generation nanomedicines, and suggests that dual-targeting in such nanomedicines may be a means to achieve greater efficacy.</t>
  </si>
  <si>
    <t>EphA2 is associated with tumor growth and distant metastasis in numerous human tumors. Considering the controversial effects of EphA2 in different tumors and the lack of reports in salivary adenoid cystic carcinoma (SACC), we evaluated the effects of EphA2 inhibition by short hairpin RNA on SACC through in vivo and in vitro researches for the first time. Real-time reverse transcriptase-PCR and western blot analysis were conducted to verify the interference effect on SACC cells. Using Cell Counting Kit-8, wound healing, Transwell and Matrigel adhesion assays, we confirm that inhibition of EphA2 promotes the migration, invasion and adhesion ability of SACC cells. In vivo research, we prove that silencing of EphA2 significantly accelerates tumor growth and lung metastasis ability by establishing xenograft models in mice, including subcutaneous inoculation and tail vein injection. In addition, immunostaining of EphA2, E-cadherin and Slug from 40 specimens and in vitro simulation of perineural invasion (PNI) assay imply that suppression of EphA2 partially contribute to epithelial-mesenchymal transition and enhancement of PNI in SACC. In conclusion, all the data suggest that EphA2 may act as a tumor suppressor in SACC progression.</t>
  </si>
  <si>
    <t>Acute kidney injury (AKI) is common in hospitalized patients and has a poor prognosis, the severity of AKI being linked to progression to chronic kidney disease. This stresses the need to search for protective mechanisms during the acute phase. We investigated kidney repair after hypoxic injury using a rat model of renal artery branch ligation, which led to an oxygen gradient vertical to the corticomedullary axis. Three distinct zones were observed: tubular necrosis, infarction border zone and preserved normal tissue. EphA2 is a receptor tyrosine kinase with pivotal roles in cell architecture, migration and survival, upon juxtacrine contact with its membrane-bound ligand EphrinA1. Following hypoxia, EphA2 was up-regulated in cortical and medullary tubular cells, while EphrinA1 was up-regulated in interstitial cells adjacent to peritubular capillaries. Moreover, erythropoietin (EPO) messenger RNA (mRNA) was strongly expressed in the border zone of infarcted kidney within the first 6 h. To gain more insight into the biological impact of EphA2 and EphrinA1 up-regulation, we activated the signalling pathways in vitro using recombinant EphrinA1/Fc or EphA2/Fc proteins. Stimulation of EphA2 forward signalling in the proximal tubular cell line HK2 increased cell attachment and laminin secretion at the baso-lateral side. Conversely, activation of reverse signalling through EphrinA1 expressed by Hep3B cells promoted EPO production at both the transcriptional and protein level. Strikingly, in co-culture experiments, juxtacrine contact between EphA2 expressing MDCK and EphrinA1 expressing Hep3B was sufficient to induce a significant up-regulation of EPO mRNA production in the latter cells, even in the absence of hypoxic conditions. The synergistic effects of EphA2 and hypoxia led to a 15-20-fold increase of EPO expression. Collectively, our results suggest an important role of EphA2/EphrinA1 signalling in kidney repair after hypoxic injury through stimulation of (i) tubular cell attachment, (ii) secretion of basal membrane proteins and (iii) EPO production. These findings could thus pave the way to new therapeutic approaches.</t>
  </si>
  <si>
    <t>BACKGROUND: Tissue Factor (TF) forms a proteolytically active complex together with coagulation factor VIIa (FVIIa) and functions as the trigger of blood coagulation or alternatively activates cell signaling. We recently described that EphA2 of the Eph tyrosine kinase receptor family is cleaved directly by the TF/FVIIa complex. The aim of the present study was to further characterize the cross-talk between TF/FVIIa and EphA2 using in vitro model systems and human cancer specimens. METHODS: Cleavage and phosphorylation of EphA2 was studied by Western blot. Subcellular localization of TF and EphA2 was investigated by a proximity ligation assay and confocal microscopy. Phalloidin staining of the actin cytoskeleton was used to study cell rounding and retraction fiber formation. Expression of TF and EphA2 in human colorectal cancer specimens was examined by immunohistochemistry. RESULTS: TF and EphA2 co-localized constitutively in MDA-MB-231 cells, and addition of FVIIa resulted in cleavage of EphA2 by a PAR2-independent mechanism. Overexpression of TF in U251 glioblastoma cells lead to co-localization with EphA2 at the leading edge and FVIIa-dependent cleavage of EphA2. FVIIa potentiated ephrin-A1-induced cell rounding and retraction fiber formation in MDA-MB-231 cells through a RhoA/ROCK-dependent pathway that did not require PAR2-activation. TF and EphA2 were expressed in colorectal cancer specimens, and were significantly correlated. CONCLUSIONS: These results suggest that TF/FVIIa-EphA2 cross-talk might potentiate ligand-dependent EphA2 signaling in human cancers, and provide initial evidence that it is possible for this interaction to occur in vivo.</t>
  </si>
  <si>
    <t>Receptor-ligand complexes spanning a cell-cell interface inevitably establish a preferred intermembrane spacing based on the molecular dimensions and orientation of the complexes. This couples molecular binding events to membrane mechanics and large-scale spatial organization of receptors on the cell surface. Here, we describe a straightforward, epi-fluorescence-based method to precisely determine intermembrane receptor-ligand dimension at adhesions established by receptor-ligand binding between apposed membranes in vitro. Adhesions were reconstituted between planar and silica microbead supported membranes via specific interaction between cognate receptor/ligand pairs (EphA2/EphrinA1 and E-cadherin/anti-E-cadherin antibody). Epi-fluorescence imaging of the ligand enrichment zone in the supported membrane beneath the adhering microbead, combined with a simple geometrical interpretation, proves sufficient to estimate intermembrane receptor-ligand dimension with better than 1 nm precision. An advantage of this assay is that no specialized equipment or imaging methods are required.</t>
  </si>
  <si>
    <t>BACKGROUND: The EphA2 receptor tyrosine kinase is known to promote cancer cell malignancy in the absence of activation by ephrin ligands. This behavior depends on high EphA2 phosphorylation on Ser897 and low tyrosine phosphorylation, resulting in increased cell migration and invasiveness. We have previously shown that EphA2 forms dimers in the absence of ephrin ligand binding, and that dimerization of unliganded EphA2 can decrease EphA2 Ser897 phosphorylation. We have also identified a small peptide called YSA, which binds EphA2 and competes with the naturally occurring ephrin ligands. METHODS: Here, we investigate the effect of YSA on EphA2 dimer stability and EphA2 function using quantitative FRET techniques, Western blotting, and cell motility assays. RESULTS: We find that the YSA peptide stabilizes the EphA2 dimer, increases EphA2 Tyr phosphorylation, and decreases both Ser897 phosphorylation and cell migration. CONCLUSIONS: The experiments demonstrate that the small peptide ligand YSA reduces EphA2 Ser897 pro-tumorigenic signaling by stabilizing the EphA2 dimer. GENERAL SIGNIFICANCE: This work is a proof-of-principle demonstration that EphA2 homointeractions in the plasma membrane can be pharmacologically modulated to decrease the pro-tumorigenic signaling of the receptor.</t>
  </si>
  <si>
    <t>Despite striking insights on lung cancer progression, and cutting-edge therapeutic approaches the survival of patients with lung cancer, remains poor. In recent years, targeted gene therapy with nanoparticles is one of the most rapidly evolving and extensive areas of research for lung cancer. The major goal of targeted gene therapy is to bring forward a safe and efficient treatment to cancer patients via specifically targeting and deterring cancer cells in the body. To achieve high therapeutic efficacy of gene delivery, various carriers have been engineered and developed to provide protection to the genetic materials and efficient delivery to targeted cancer cells. Nanoparticles play an important role in the area of drug delivery and have been widely applied in cancer treatments for the purposes of controlled release and cancer cell targeting. Nanoparticles composed of artificial polymers, proteins, polysaccharides and lipids have been developed for the delivery of therapeutic deoxyribonucleic acid (DNA) or ribonucleic acid (RNA) sequences to target cancer. In addition, the effectiveness of cancer targeting has been enhanced by surface modification or conjugation with biomolecules on the surface of nanoparticles. In this review article we provide an overview on the latest developments in nanoparticle-based targeted gene therapy for lung cancers. Firstly, we outline the conventional therapies and discuss strategies for targeted gene therapy using nanoparticles. Secondly, we provide the most representative and recent researches in lung cancers including malignant pleural mesothelioma, mainly focusing on the application of Polymeric, Lipid-based, and Metal-based nanoparticles. Finally, we discuss current achievements and future challenges.</t>
  </si>
  <si>
    <t>PURPOSE: This study aimed to investigate the genetic effects underlying non-familial sporadic congenital cataract (SCC). METHODS: We collected DNA samples from 74 patients with SCC and 20 patients with traumatic cataract (TC) in an age-matched group and performed genomic sequencing of 61 lens-related genes with target region capture and next-generation sequencing (NGS). The suspected SCC variants were validated with MassARRAY and Sanger sequencing. DNA samples from 103 healthy subjects were used as additional controls in the confirmation examination. RESULTS: By filtering against common variants in public databases and those associated with TC cases, we identified 23 SCC-specific variants in 17 genes from 19 patients, which were predicted to be functional. These mutations were further confirmed by examination of the 103 healthy controls. Among the mutated genes, CRYBB3 had the highest mutation frequency with mutations detected four times in four patients, followed by EPHA2, NHS, and WDR36, the mutation of which were detected two times in two patients. We observed that the four patients with CRYBB3 mutations had three different cataract phenotypes. CONCLUSIONS: From this study, we concluded the clinical and genetic heterogeneity of SCC. This is the first study to report broad spectrum genotyping for patients with SCC.</t>
  </si>
  <si>
    <t>Targeted nanomedicines are a promising technology for treatment of disease; however, preparation and characterization of well-defined protein-nanoparticle systems remain challenging. Here, we describe a platform technology to prepare antibody binding fragment (Fab)-bearing nanoparticles and an accompanying real-time cell-based assay to determine their cellular uptake compared to monoclonal antibodies (mAbs) and Fabs. The nanoparticle platform was composed of core-cross-linked polyion complex (PIC) micelles prepared from azide-functionalized PEG-b-poly(amino acids), that is, azido-PEG-b-poly(l-lysine) [N3-PEG-b-PLL] and azido-PEG-b-poly(aspartic acid) [N3-PEG-b-PAsp]. These PIC micelles were 30 nm in size and contained approximately 10 polymers per construct. Fabs were derived from an antibody binding the EphA2 receptor expressed on cancer cells and further engineered to contain a reactive cysteine for site-specific attachment and a cleavable His tag for purification from cell culture expression systems. Azide-functionalized micelles and thiol-containing Fab were linked using a heterobifunctional cross-linker (FPM-PEG4-DBCO) that contained a fluorophenyl-maleimide for stable conjugation to Fabs thiols and a strained alkyne (DBCO) group for coupling to micelle azide groups. Analysis of Fab-PIC micelle conjugates by fluorescence correlation spectroscopy, size exclusion chromatography, and UV-vis absorbance determined that each nanoparticle contained 2-3 Fabs. Evaluation of cellular uptake in receptor positive cancer cells by real-time fluorescence microscopy revealed that targeted Fab-PIC micelles achieved higher cell uptake than mAbs and Fabs, demonstrating the utility of this approach to identify targeted nanoparticle constructs with unique cellular internalization properties.</t>
  </si>
  <si>
    <t>It has been suggested that multipotent stem cells with neural crest (NC) origin persist into adulthood in oral mucosa. However their exact localization and role in normal homeostasis is unknown. In this study, we discovered that Lgr5 is expressed in NC cells during embryonic development, which give rise to the dormant stem cells in the adult tongue and oral mucosa. Those Lgr5 positive oral stromal stem cells display properties of NC stem cells including clonal growth and multipotent differentiation. RNA sequencing revealed that adult Lgr5+ oral stromal stem cells express high number of neural crest related markers like Sox9, Twist1, Snai1, Myc, Ets1, Crabp1, Epha2, and Itgb1. Using lineage-tracing experiments, we show that these cells persist more than a year in the ventral tongue and some areas of the oral mucosa and give rise to stromal progeny. In vivo transplantation demonstrated that these cells reconstitute the stroma. Our studies show for the first time that Lgr5 is expressed in the NC cells at embryonic day 9.5 (E9.5) and is maintained during embryonic development and postnataly in the stroma of the ventral tongue, and some areas of the oral mucosa and that Lgr5+ cells participate in the maintenance of the stroma.</t>
  </si>
  <si>
    <t>BACKGROUND: Low-grade gliomas (LGGs) are the most common brain tumors of childhood. Although surgical resection is curative for well-circumscribed superficial lesions, tumors that are infiltrative or arise from deep structures are therapeutically challenging, and new treatment approaches are needed. Having identified a panel of glioma-associated antigens (GAAs) overexpressed in these tumors, we initiated a pilot trial of vaccinations with peptides for GAA epitopes in human leukocyte antigen-A2+ children with recurrent LGG that had progressed after at least 2 prior regimens. METHODS: Peptide epitopes for 3 GAAs (EphA2, IL-13Ralpha2, and survivin) were emulsified in Montanide-ISA-51 and administered subcutaneously adjacent to intramuscular injections of polyinosinic-polycytidylic acid stabilized by lysine and carboxymethylcellulose every 3 weeks for 8 courses, followed by booster vaccines every 6 weeks. Primary endpoints were safety and T-lymphocyte responses against GAA epitopes. Treatment response was evaluated clinically and by MRI. RESULTS: Fourteen children were enrolled. Other than grade 3 urticaria in one child, no regimen-limiting toxicity was encountered. Vaccination induced immunoreactivity to at least one vaccine-targeted GAA in all 12 evaluable patients: to IL-13Ralpha2 in 3, EphA2 in 11, and survivin in 3. One child with a metastatic LGG had asymptomatic pseudoprogression noted 6 weeks after starting vaccination, followed by dramatic disease regression with &gt;75% shrinkage of primary tumor and regression of metastatic disease, persisting &gt;57 months. Three other children had sustained partial responses, lasting &gt;10, &gt;31, and &gt;45 months, and one had a transient response. CONCLUSIONS: GAA peptide vaccination in children with recurrent LGGs is generally well tolerated, with preliminary evidence of immunological and clinical activity.</t>
  </si>
  <si>
    <t>A series of D-ring fused 1,2,3-thiadiazole DHEA derivatives were synthesized and investigated for their activity against the growth of various tumor cell lines using the sulforhodamine B (SRB) assay. It is amazing that for these compounds, T47D cell line was much more sensitive than other tumor cell lines. The most potent saturated N-heterocyclic derivatives showed similar antitumor effect with the positive control compound ADM (adriamycin) on T47D cells, that was 44-60 folds more potent than the lead compound DHEA. Most compounds with potent antitumor activity displayed low toxicity on normal human fibroblasts (HAF). Especially compound 25 (CH33) showed an IC50 of 0.058 muM on T47D cells and its selectivity index (SI) between HAF and T47D was 364, which was 214 folds better than ADM (SI = 1.7). The apoptosis, colony formation and transwell migration assays of 25 were performed on T47D cell line. The primary mechanism study showed that 25 caused a dose-dependent induction of apoptosis, and induced phosphorylation of EphA2 and EphB3 in T47D cells. The in vivo antitumor effect of 25 was also observed in T47D tumor-bearing mice without obvious toxicity.</t>
  </si>
  <si>
    <t>Mass spectrometry-based phosphoproteomics provides a unique unbiased approach to evaluate signaling network in cancer cells. The tyrosine kinase inhibitor sunitinib is registered as treatment for patients with renal cell cancer (RCC). We investigated the effect of sunitinib on tyrosine phosphorylation in RCC tumor cells to get more insight in its mechanism of action and thereby to find potential leads for combination treatment strategies. Sunitinib inhibitory concentrations of proliferation (IC50) of 786-O, 769-p and A498 RCC cells were determined by MTT-assays. Global tyrosine phosphorylation was measured by LC-MS/MS after immunoprecipitation with the antiphosphotyrosine antibody p-TYR-100. Phosphoproteomic profiling of 786-O cells yielded 1519 phosphopeptides, corresponding to 675 unique proteins including 57 different phosphorylated protein kinases. Compared to control, incubation with sunitinib at its IC50 of 2 microM resulted in downregulation of 86 phosphopeptides including CDK5, DYRK3, DYRK4, G6PD, PKM and LDH-A, while 94 phosphopeptides including Axl, FAK, EPHA2 and p38alpha were upregulated. Axl- (y702), FAK- (y576) and p38alpha (y182) upregulation was confirmed by Western Blot in 786-O and A498 cells. Subsequent proliferation assays revealed that inhibition of Axl with a small molecule inhibitor (R428) sensitized 786-O RCC cells and immortalized endothelial cells to sunitinib up to 3 fold. In conclusion, incubation with sunitinib of RCC cells causes significant upregulation of multiple phosphopeptides including Axl. Simultaneous inhibition of Axl improves the antitumor activity of sunitinib. We envision that evaluation of phosphoproteomic changes by TKI treatment enables identification of new targets for combination treatment strategies.</t>
  </si>
  <si>
    <t>Dysregulation of receptor tyrosine kinases (RTK) contributes to cellular transformation and cancer progression by disrupting key metabolic signaling pathways. The EPHA2 RTK is overexpressed in aggressive forms of breast cancer, including the HER2(+) subtype, and correlates with poor prognosis. However, the role of EPHA2 in tumor metabolism remains unexplored. In this study, we used in vivo and in vitro models of HER2-overexpressing breast cancer to investigate the mechanisms by which EPHA2 ligand-independent signaling promotes tumorigenesis in the absence of its prototypic ligand, ephrin-A1. We demonstrate that ephrin-A1 loss leads to upregulated glutamine metabolism and lipid accumulation that enhanced tumor growth. Global metabolic profiling of ephrin-A1-null, HER2-overexpressing mammary tumors revealed a significant increase in glutaminolysis, a critical metabolic pathway that generates intermediates for lipogenesis. Pharmacologic inhibition of glutaminase activity reduced tumor growth in both ephrin-A1-depleted and EPHA2-overexpressing tumor allografts in vivo Mechanistically, we show that the enhanced proliferation and glutaminolysis in the absence of ephrin-A1 were attributed to increased RhoA-dependent glutaminase activity. EPHA2 depletion or pharmacologic inhibition of Rho, glutaminase, or fatty acid synthase abrogated the increased lipid content and proliferative effects of ephrin-A1 knockdown. Together, these findings highlight a novel, unsuspected connection between the EPHA2/ephrin-A1 signaling axis and tumor metabolism, and suggest potential new therapeutic targets in cancer subtypes exhibiting glutamine dependency. Cancer Res; 76(7); 1825-36. (c)2016 AACR.</t>
  </si>
  <si>
    <t>Sensitizing hepatocellular carcinoma (HCC) cells to irradiation is important to achieve satisfactory therapeutic effect with low-dose radiotherapy. Erythropoietin-producing hepatocellular carcinoma A2 (EphA2) is a member of the Eph receptor family that constitutes the largest family of tyrosine kinase receptors. EphA2 overexpression is one of the poor prognostic factors in many progressive cancers. Importantly, EphA2 is a potential target of microRNA-26b (miR-26b), and miR-26b expression is down-regulated in several types of cancer. In this study, we measured the expression levels of miR-26b and EphA2 protein in seven human HCC cell lines by quantitative PCR and western blot analysis, respectively. Overall, lower miR-26b expression levels tended to be associated with higher EphA2 levels in HCC cell lines. Among the cell lines examined, 97H HCC cells expressed the lowest level of miR-26b and highest level of EphA2 protein. Thus, using 97H HCC cells, EphA2 mRNA was verified as the target of miR-26b by the luciferase reporter assay. Accordingly, a synthetic miR-26b, miR-26b mimics, was used to mimic the function of endogenous miR-26b. In 97H HCC cells transfected with miR-26b mimics or short-hairpin RNA targeting EphA2 mRNA, expression of EphA2 protein was reduced, which was associated with significantly lower proliferation rate and invasion ability and with higher apoptosis rate in response to low-dose irradiation, compared to control cells. In contrast, 97H HCC cells over-expressing EphA2 showed higher proliferation rate and invasion ability and lower apoptosis rate upon irradiation. These data suggest that miR-26b enhances the radiosensitivity of 97H HCC cells by targeting EphA2 protein.</t>
  </si>
  <si>
    <t>BACKGROUND: Little is known about how the expression of Ephrin type-A receptor 2 (EphA2) influences cell-cell adhesion, migration, angiogenesis, and the formation of vasculogenic mimicry (VM) channels in uveal melanomas or how this may be related to the rate of metastasis. MATERIAL AND METHODS: Paraffin embedded sections of 50 histopathologically well characterised primary uveal melanomas (mean largest tumour diameter: 16.3 mm) were evaluated with respect to the expression of EphA2. Systemic metastasis was detected in 29 patients. The remaining 21 patients were followed for a mean of 10 years. Tumour angiogensis was analysed by endoglin expression (CD105), the activity of the mature vascular system (von Willebrand factor) and the presence of VM (CD31/PAS staining). RESULTS: All uveal melanomas expressed EphA2, with a mean of 95.93 % positive cells +/- SD: 6.3 %. There was no significant association between EphA2 and the rate of metastases (p = 0.196), endoglin expression (p = 0.652), VM (p = 0.267) or with any other clinical or histopathological factors (p &lt; 0.05). However, there was significant up-regulation of EphA2 in the nucleus of the metastatic uveal melanoma subgroup, while cytoplasmatic localisation in the subgroup was associated with better prognosis (p = 0.006). There were low levels of EphA2 expression in the specific retinal layers, the ciliary and corneal epithelium, and the choroidal and corneal endothelium. CONCLUSION: Nuclear expression of EphA2 in this series of large tumours was significantly associated with an increased rate of metastasis. On the other hand, cytoplasmic localisation was associated with a better prognosis. As there was no correlation between EphA2 expression and angiogenesis, the mature vasculature or VM, EphA2 appears to become less important in the advanced stages of the disease.</t>
  </si>
  <si>
    <t>The exit of metastasizing tumor cells from the vasculature, extravasation, is regulated by their dynamic interactions with the endothelial cells that line the internal surface of vessels. To elucidate signals controlling tumor cell adhesion to the endothelium and subsequent transendothelial migration, we performed phosphoproteomic analysis to map cell-specific changes in protein phosphorylation that were triggered by contact between metastatic MDA-MB-231 breast cancer cells and endothelial cells. From the 2669 unique phosphorylation sites identified, 77 and 43 were differentially phosphorylated in the tumor cells and endothelial cells, respectively. The receptor tyrosine kinase ephrin type A receptor 2 (EPHA2) exhibited decreased Tyr(772) phosphorylation in the cancer cells upon endothelial contact. Knockdown of EPHA2 increased adhesion of the breast cancer cells to human umbilical vein endothelial cells (HUVECs) and their transendothelial migration in coculture cell assays, as well as early-stage lung colonization in vivo. EPHA2-mediated inhibition of transendothelial migration of breast cancer cells depended on interaction with the ligand ephrinA1 on HUVECs and phosphorylation of EPHA2-Tyr(772). When EPHA2 phosphorylation dynamics were compared between cell lines of different metastatic ability, EPHA2-Tyr(772) was rapidly dephosphorylated after ephrinA1 stimulation specifically in cells targeting the lung. Knockdown of the phosphatase LMW-PTP reduced adhesion and transendothelial migration of the breast cancer cells. Overall, cell-specific phosphoproteomic analysis provides a bidirectional map of contact-initiated signaling between tumor and endothelial cells that can be further investigated to identify mechanisms controlling the transendothelial cell migration of cancer cells.</t>
  </si>
  <si>
    <t>Angiogenesis is indispensible for tumor growth and metastasis. Antiangiogenic therapy is now a validated major strategy in cancer clinic; several small molecule angiogenic inhibitors have been successfully translated into clinic for multiple cancer indications. In the past decade, many natural products with potent antiangiogenic activity were explored and the underlying molecular mechanisms were revealed. One important mechanism is the inhibition of one or several steps in VEGF/VFGFR signaling pathway. Other factors (bFGF, HIF-1alpha, NF-kappaB etc.) capable of regulating angiogenesis, are also down-regulated by some natural products. Moreover, some of the antiangiogenic natural products also significantly inhibit vasculogenic mimicry (VM), another important vessel recruitment avenue in cancer, by regulating the key signaling of VM formation including VE-cadherin, EphA2, and Nodal signaling. In this mini-review, we summarized the natural products with suppressive effect on tumor angiogenesis and VM according to their diverse molecular mechanisms, and discussed the major direction of future research in this field.</t>
  </si>
  <si>
    <t>BACKGROUND: Congenital cataract is a rare disorder characterized by crystallin denaturation, which becomes a major cause of childhood blindness. Although more than fifty pathogenic genes for congenital cataract have been reported, the genetic causes of many cataract patients remain unknown. In this study, the aim is to identify the genetic cause of a five-generation Chinese autosomal dominant congenital cataract family. METHODS: Whole exome sequencing (WES) was performed on three affected and one unaffected member of the family, known causative genes were scanned first. Sanger sequencing was used to validate co-segregation of the candidate variant in the family. The impact on the transcript and amino acid sequences of the variant was further analyzed. RESULTS: We identified a novel splice donor site mutation c. 2825+1G &gt;A in EPHA2 that was absent in public and in-house databases and showed co-segregation in the family. This variant resulted in an altered splice that led to protein truncation. CONCLUSIONS: The mutation we identified was responsible for congenital cataract in our studied family. Our findings broaden the spectrum of causative mutations in EPHA2 gene for congenital cataract and suggest that WES is an efficient strategy to scan variants in known causative genes for genetically heterogeneous diseases.</t>
  </si>
  <si>
    <t>The EPH and ephrins function as both receptor and ligands and the output on their complex signaling is currently investigated in cancer. Previous work shows that some EPH family members have clinical value in breast cancer, suggesting that this family could be a source of novel clinical targets. Here we quantified the mRNA expression levels of EPH receptors and their ligands, ephrins, in 65 node positive breast cancer samples by RT-PCR with TaqMan(R) Micro Fluidics Cards Microarray. Upon hierarchical clustering of the mRNA expression levels, we identified a subgroup of patients with high expression, and poor clinical outcome. EPHA2, EPHA4, EFNB1, EFNB2, EPHB2 and EPHB6 were significantly correlated with the cluster groups and particularly EPHB2 was an independent prognostic factor in multivariate analysis and in four public databases. The EPHB2 protein expression was also analyzed by immunohistochemistry in paraffin embedded material (cohort 2). EPHB2 was detected in the membrane and cytoplasmic cell compartments and there was an inverse correlation between membranous and cytoplasmic EPHB2. Membranous EPHB2 predicted longer breast cancer survival in both univariate and multivariate analysis while cytoplasmic EPHB2 indicated shorter breast cancer survival in univariate analysis. Concluding: the EPH/EFN cluster analysis revealed that high EPH/EFN mRNA expression is an independent prognostic factor for poor survival. Especially EPHB2 predicted poor breast cancer survival in several materials and EPHB2 protein expression has also prognostic value depending on cell localization.</t>
  </si>
  <si>
    <t>First line treatment for pancreatic cancer consists of surgical resection, if possible, and a subsequent course of chemotherapy using the nucleoside analogue gemcitabine. In some patients, an active transport mechanism allows gemcitabine to enter efficiently into the tumor cells, resulting in a significant clinical benefit. However, in most patients, low expression of gemcitabine transporters limits the efficacy of the drug to marginal levels, and patients need frequent administration of the drug at high doses, significantly increasing systemic drug toxicity. In this article we focus on a novel targeted delivery approach for gemcitabine consisting of conjugating the drug with an EphA2 targeting agent. We show that the EphA2 receptor is highly expressed in pancreatic cancers, and accordingly, the drug-conjugate is more effective than gemcitabine alone in targeting pancreatic tumors. Our preliminary observations suggest that this approach may provide a general benefit to pancreatic cancer patients and offers a comprehensive strategy for enhancing delivery of diverse therapeutic agents to a wide range of cancers overexpressing EphA2, thereby potentially reducing toxicity while enhancing therapeutic efficacy.</t>
  </si>
  <si>
    <t>BACKGROUND: Some alpha1 -adrenoceptor antagonists possess anti-cancer actions that are independent of alpha1 -adrenoceptors and the aim of these studies was to assess the relative cytotoxic potencies of alpha1 -adrenoceptor antagonists and the mechanisms involved in these actions. METHODS: PC-3 and LNCap human prostate cancer cells were exposed to alpha1 -adrenoceptor antagonists (0.01-100 muM) and cell survival assessed after 24-72 hr. The levels of apoptosis, autophagy and stress related proteins were also determined. RESULTS: The relative cytotoxic potency order was prazosin = doxazosin &gt; terazosin = silodosin = alfuzosin &gt; tamsulosin on both cell types, but LNCaP cells were significantly more sensitive to these effects than PC-3 cells. Prazosin and doxazosin increased levels of apoptotsis and autophagy in both cell lines, and activated EphA2 receptors in PC-3 cells. Autophagy contributed to survival of LNCaP, but promoted cell death in PC-3 cells. Treatment with prazosin (30 muM) altered the expression of several cell stress-related proteins: elevating phospho-p38alpha and reducing S6 kinase in both cell lines. Surprisingly some proteins were differentially affected in the two prostate cancer cell lines: Akt and p27 increasing and HIF-1alpha decreasing in LNCap cells but not PC-3, while ADAMTS1 was increased in PC-3 cells only. CONCLUSIONS: Prazosin and doxazosin demonstrated cytotoxic actions on both castration-resistant PC-3 and androgen-sensitive LNCap prostate cancer cells. The mechanisms involved included changes in a number of proliferation and apoptosis regulatory proteins. The role of autophagy depended on the cell type, but contributed to cell death in PC3 cells.</t>
  </si>
  <si>
    <t>2,3,7,8-Tetrachlorodibenzo-p-dioxin (TCDD) exposure in humans is associated with marked immune suppressions and increased incidence of lymphoblastic diseases. To elucidate mechanisms of impairments in humoral immune responses, we used a murine model. Following a 20-week administration of low doses of TCDD, we observed severely reduced antibody titers, dramatically decreased number of splenic Th1 and Th2 cells and an increase in CD19(+) B cells. Transcriptional profiling of CD19(+) B cells showed that markers of pre-B cells were significantly elevated, indicating delayed B cell maturation. These changes in B cells were accompanied by decreases of T helper cell numbers and reduced IgM and IgG titers. A transcriptome analysis of splenic B cells followed by Ingenuity Pathway Analysis (IPA) revealed a set of differentially expressed genes known to play roles in tumorigenesis, cell-proliferation and cell-migration. The most up-regulated transcript gene was Eph receptor A2 (EphA2), a known oncogene, and the most down-regulated transcript was ZBTB16 that codes for a negative transcriptional regulator important in epigenetic chromatin remodeling. IPA identified cAMP-responsive element modulator (CREM) and cAMP-responsive element binding protein 1 (CREB1) as top upstream regulators. Consistently, a MAPPER promoter database analysis showed that all top dysregulated genes had CREM and/or CREB1 binding sites in their promoter regions. In summary, our data showed that chronic TCDD exposure in mice caused suppressed humoral immunity accompanied with profound dysregulation of gene expression in splenic B-lymphocytes, likely through cAMP-dependent pathways. This dysregulation resulted in impairments in T-cell and B-cell differentiation and activation of the tumorigenic transcription program.</t>
  </si>
  <si>
    <t>PURPOSE: Congenital cataract is a leading cause of childhood blindness. Mutations in the EPHA2 gene are one of the causes of inherited congenital cataract. The EPHA2 gene encodes a membrane-bound tyrosine kinase receptor and is highly expressed in epithelial cells, including in the ocular lens. Signaling through the EPHA2 receptor plays a pivotal role in epithelial cell homeostasis. The aim of this study was to determine the effect of congenital cataract causing mutations in the EPHA2 gene on the encoded protein in epithelial cells. METHODS: The effect of five disease-causing mutations, p.P584L (c.1751C&gt;T), p.T940I (c.2819C&gt;T), p.D942fsXC71 (c.2826-9G&gt;A), p.A959T (c.2875G&gt;A), and p.V972GfsX39 (c.2915_2916delTG), on localization of the protein was examined in two in vitro epithelial cell culture systems: Madin-Darby Canine Kidney (MDCK) and human colorectal adenocarcinoma (Caco-2) epithelial cells. Myc-tagged mutant constructs were generated by polymerase chain reaction (PCR)-based mutagenesis. The Myc-tagged wild-type construct was used as a control. The Myc-tagged wild-type and mutant proteins were ectopically expressed and detected by immunofluorescence labeling. RESULTS: Two of the mutations, p.T940I and p.D942fsXC71, located within the cytoplasmic sterile-alpha-motif (SAM) domain of EPHA2, led to mis-localization of the protein to the perinuclear space and co-localization with the cis-golgi apparatus, indicating sub-organellar/cellular retention of the mutant proteins. The mutant proteins carrying the remaining three mutations, similar to the wild-type EPHA2, localized to the cell membrane. CONCLUSIONS: Mis-localization of two of the mutant proteins in epithelial cells suggests that some disease-causing mutations in EPHA2 likely affect lens epithelial cell homeostasis and contribute to cataract. This study suggests that mutations in EPHA2 contribute to congenital cataract through diverse mechanisms.</t>
  </si>
  <si>
    <t>PURPOSE: We previously showed that Discs large-1 (Dlg-1) regulates lens fiber cell structure and the fibroblast growth factor receptor (Fgfr) signaling pathway, a pathway required for fiber cell differentiation. Herein, we investigated the mechanism through which Dlg-1 regulates Fgfr signaling. METHODS: Immunofluorescence was used to measure levels of Fgfr1, Fgfr2, and activated Fgfr signaling intermediates, pErk and pAkt, in control and Dlg-1-deficient lenses that were haplodeficient for Fgfr1 or Fgfr2. Immunoblotting was used to measure levels of N-cadherin, EphA2, beta-catenin, and tyrosine-phosphorylated EphA2, Fgfr1, Fgfr2, and Fgfr3 in cytoskeletal-associated and cytosolic fractions of control and Dlg-1-deficient lenses. Complex formation between Dlg-1, N-cadherin, beta-catenin, Fgfr1, Fgfr2, Fgfr3, and EphA2 was assessed by coimmunoprecipitation. RESULTS: Lenses deficient for Dlg-1 and haplodeficient for Fgfr1 or Fgfr2 showed increased levels of Fgfr2 or Fgfr1, respectively. Levels of pErk and pAkt correlated with the level of Fgfr2. N-cadherin was reduced in the cytoskeletal-associated fraction and increased in the cytosolic fraction of Dlg-1-deficient lenses. Dlg-1 complexed with beta-catenin, EphA2, Fgfr1, Fgfr2, and Fgfr3. EphA2 complexed with N-cadherin, beta-catenin, Fgfr1, Fgfr2, and Fgfr3. Levels of these interactions were altered in Dlg-1-deficient lenses. Loss of Dlg-1 led to changes in Fgfr1, Fgfr2, Fgfr3, and EphA2 levels and to greater changes in the levels of their activation. CONCLUSIONS: Dlg-1 complexes with and regulates the activities of EphA2, Fgfr1, Fgfr2, and Fgfr3. As EphA2 contains a Psd95/Dlg/ZO-1 (PDZ) binding motif, whereas Fgfrs do not, we propose that the PDZ protein, Dlg-1, modulates Fgfr signaling through regulation of EphA2.</t>
  </si>
  <si>
    <t>The process of protein complex dissociation remains to be understood at the atomic level of detail. Computers now allow microsecond timescale molecular-dynamics simulations, which make the visualization of such processes possible. Here, we investigated the dissociation process of the EphA2-SHIP2 SAM-SAM domain heterodimer complex using unrestrained all-atom molecular-dynamics simulations. Previous studies on this system have shown that alternate configurations are sampled, that their interconversion can be fast, and that the complex is dynamic by nature. Starting from different NMR-derived structures, mutants were designed to stabilize a subset of configurations by swapping ion pairs across the protein-protein interface. We focused on two mutants, K956D/D1235K and R957D/D1223R, with attenuated binding affinity compared with the wild-type proteins. In contrast to calculations on the wild-type complexes, the majority of simulations of these mutants showed protein dissociation within 2.4 mus. During the separation process, we observed domain rotation and pivoting as well as a translation and simultaneous rolling, typically to alternate and weaker binding interfaces. Several unsuccessful recapturing attempts occurred once the domains were moderately separated. An analysis of protein solvation suggests that the dissociation process correlates with a progressive loss of protein-protein contacts. Furthermore, an evaluation of internal protein dynamics using quasi-harmonic and order parameter analyses indicates that changes in protein internal motions are expected to contribute significantly to the thermodynamics of protein dissociation. Considering protein association as the reverse of the separation process, the initial role of charged/polar interactions is emphasized, followed by changes in protein and solvent dynamics. The trajectories show that protein separation does not follow a single distinct pathway, but suggest that the mechanism of dissociation is common in that it initially involves transitions to surfaces with fewer, less favorable contacts compared with those seen in the fully formed complex.</t>
  </si>
  <si>
    <t>UNLABELLED: Subtype A2 of the erythropoietin-producing hepatocellular tyrosine kinase (EphA2) cell surface receptor is expressed in a range of epithelial cancers. This study evaluated the molecular imaging of EphA2 expression in vivo in mouse tumor models using SPECT/MR and PET/MR and a humanized anti-EphA2 antibody, DS-8895a. METHODS: DS-8895a was labeled with (111)In, (125)I, and (89)Zr and assessed for radiochemical purity, immunoreactivity (Lindmo analysis), antigen-binding affinity (Scatchard analysis), and serum stability in vitro. In vivo biodistribution, imaging, and pharmacokinetic studies were performed with SPECT/MR and PET/MR. A dose-escalation study was also performed to determine EphA2 receptor saturability through tissue and imaging quantitative analysis. RESULTS: All conjugates demonstrated good serum stability and specific binding to EphA2-expressing cells in vitro. In vivo biodistribution studies showed high uptake of (111)In-CHX-A''-DTPA-DS-8895a and (89)Zr-Df-Bz-NCS-DS-8895a in EphA2-expressing xenograft models, with no specific uptake in normal tissues. In comparison, retention of (125)I-DS-8895a in tumors was lower because of internalization of the radioconjugate and dehalogenation. These results were confirmed by SPECT/MR and PET/MR. EphA2 receptor saturation was observed at the 30 mg/kg dose. CONCLUSION: Molecular imaging of tumor uptake of DS-8895a allows noninvasive measurement of EphA2 expression in tumors in vivo and determination of receptor saturation. (89)Zr-Df-Bz-NCS-DS-8895a is suited for human bioimaging trials on the basis of superior imaging characteristics and will inform DS-8895a dose assessment and patient response evaluation in clinical trials.</t>
  </si>
  <si>
    <t>The Eph family receptor-interacting (ephrin) ligands and erythropoietin-producing hepatocellular carcinoma (Eph) receptors constitute the largest known family of receptor tyrosine kinases. Ephrin ligands and their receptors form an important cell communication system with widespread roles in normal physiology and disease pathogenesis. In order to investigate potential roles of the ephrin-Eph system during palatogenesis and tongue development, we have characterized the cellular mRNA expression of family members EphrinA1-A3, EphA1-A8, and EphrinB2, EphB1, EphB4 during murine embryogenesis between embryonic day 13.5-16.5 using radioactive in situ hybridization. With the exception of EphA6 and ephrinA3, all genes were regionally expressed during the process of palatogenesis, with restricted and often overlapping domains. Transcripts were identified in the palate epithelium, localized at the tip of the palatal shelves, in the mesenchyme and also confined to the medial epithelium seam. Numerous Eph transcripts were also identified during tongue development. In particular, EphA1 and EphA2 demonstrated a highly restricted and specific expression in the tongue epithelium at all stages examined, whereas EphA3 was strongly expressed in the lateral tongue mesenchyme. These results suggest regulatory roles for ephrin-EphA signaling in development of the murine palate and tongue.</t>
  </si>
  <si>
    <t>BACKGROUND: Aggressive tumor cells can form perfusable networks that mimic normal vasculature and enhance tumor growth and metastasis. A number of molecular players have been implicated in such vasculogenic mimicry, among them the receptor tyrosine kinase EphA2, which is aberrantly expressed in aggressive tumors. Here we study the role and regulation of EphA2 in vasculogenic mimicry in prostate cancer where this phenomenon is still poorly understood. METHODS: Vasculogenic mimicry was characterized by tubules whose cellular lining was negative for the endothelial cell marker CD34 but positive for periodic acid-Schiff staining, and/or contained red blood cells. Vasculogenic mimicry was assessed in 92 clinical samples of prostate cancer and analyzed in more detail in three prostate cancer cell lines kept in three-dimensional culture. Tissue samples and cell lines were also assessed for total and phosphorylated levels of EphA2 and its potential regulator, Phosphoinositide 3-Kinase (PI3K). In addition, the role of EphA2 in vasculogenic mimicry and in cell migration and invasion were investigated by manipulating the levels of EphA2 through specific siRNAs. Furthermore, the role of PI3K in vasculogenic mimicry and in regulating EphA2 was tested by application of an inhibitor, LY294002. RESULTS: Immunohistochemistry of prostate cancers showed a significant correlation between vasculogenic mimicry and high expression levels of EphA2, high Gleason scores, advanced TNM stage, and the presence of lymph node and distant metastases. Likewise, two prostate cancer cell lines (PC3 and DU-145) formed vasculogenic networks on Matrigel and expressed high EphA2 levels, while one line (LNCaP) showed no vasculogenic networks and lower EphA2 levels. Specific silencing of EphA2 in PC3 and DU-145 cells decreased vasculogenic mimicry as well as cell migration and invasion. Furthermore, high expression levels of PI3K and EphA2 phosphorylation at Ser897 significantly correlated with the presence of vasculogenic mimicry and in vitro inhibition of PI3K by LY294002 disrupted vasculogenic mimicry, potentially through a reduction of EphA2 phosphorylation at Ser897. CONCLUSIONS: The expression levels of PI3K and EphA2 are positively correlated with vasculogenic mimicry both in vivo and in vitro. Moreover, phosphorylation levels of EphA2 regulated by PI3K are also significantly associated with vasculogenic mimicry in vivo. Based on its functional implication in vasculogenic mimicry in vitro, EphA2 signaling may be a potential therapeutic target in advanced prostate cancer.</t>
  </si>
  <si>
    <t>The effective treatment of adult and pediatric malignant glioma is a significant clinical challenge. In adults, glioblastoma (GBM) accounts for the majority of malignant glioma diagnoses with a median survival of 14.6 mo. In children, malignant glioma accounts for 20% of primary CNS tumors with a median survival of less than 1 y. Here, we discuss vaccine treatment for children diagnosed with malignant glioma, through targeting EphA2, IL-13Ralpha2 and/or histone H3 K27M, while in adults, treatments with RINTEGA, Prophage Series G-100 and dendritic cells are explored. We conclude by proposing new strategies that are built on current vaccine technologies and improved upon with novel combinatorial approaches.</t>
  </si>
  <si>
    <t>The EphA2 receptor tyrosine kinase plays key roles in tissue homeostasis and disease processes such as cancer, pathological angiogenesis, and inflammation through two distinct signaling mechanisms. EphA2 "canonical" signaling involves ephrin-A ligand binding, tyrosine autophosphorylation, and kinase activity; EphA2 "noncanonical" signaling involves phosphorylation of serine 897 (S897) by AKT and RSK kinases. To identify small molecules counteracting EphA2 canonical signaling, we developed a high-content screening platform measuring inhibition of ephrin-A1-induced PC3 prostate cancer cell retraction. Surprisingly, most hits from a screened collection of pharmacologically active compounds are agents that elevate intracellular cAMP by activating G protein-coupled receptors such as the beta2-adrenoceptor. We found that cAMP promotes phosphorylation of S897 by protein kinase A (PKA) as well as increases the phosphorylation of several nearby serine/threonine residues, which constitute a phosphorylation hotspot. Whereas EphA2 canonical and noncanonical signaling have been viewed as mutually exclusive, we show that S897 phosphorylation by PKA can coexist with EphA2 tyrosine phosphorylation and block cell retraction induced by EphA2 kinase activity. Our findings reveal a novel paradigm in EphA2 function involving the interplay of canonical and noncanonical signaling and highlight the ability of the beta2-adrenoceptor/cAMP/PKA axis to rewire EphA2 signaling in a subset of cancer cells.</t>
  </si>
  <si>
    <t>The receptor tyrosine kinase EPHA2 is overexpressed in several cancers (breast, head and neck, non-small-cell lung cancer). Small-molecule-based inhibition of the EPHA2 kinase domain (KD) is seen as an important strategy for therapeutic intervention. However, obtaining structural information by crystallography or NMR spectroscopy for drug discovery is severely hampered by the lack of pure, homogeneous protein. Here, different fragments of the EPHA2 KD were expressed and purified from both bacterial (Escherichia coli, BL21(DE3) cells) and insect cells (Spodoptera frugiperda, Sf9 cells).(1) H,(15) N HSQC was used to determine the proper folding and homogeneity of all the constructs. Protein from E. coli was well-folded but unstable, and it did not crystallize. However, a construct (D596-G900) produced in Sf9 cells yielded homogenous, well-folded protein that crystallized readily, thereby resulting in eleven new EPHA2-ligand crystal structures. We have also established a strategy for selective and uniform (15) N-amino acid labeling of EPHA2 KD in Sf9 cells for investigating dynamics and EPHA2-drug interactions by NMR.</t>
  </si>
  <si>
    <t>Precise separation of spermatogonial stem cells (SSCs) from progenitor spermatogonia that lack stem cell activity and are committed to differentiation remains a challenge. To distinguish between these spermatogonial subtypes, we identified genes that exhibited bimodal mRNA levels at the single-cell level among undifferentiated spermatogonia from Postnatal Day 6 mouse testes, including Tspan8, Epha2, and Pvr, each of which encode cell surface proteins useful for cell selection. Transplantation studies provided definitive evidence that a TSPAN8-high subpopulation is enriched for SSCs. RNA-seq analyses identified genes differentially expressed between TSPAN8-high and -low subpopulations that clustered into multiple biological pathways potentially involved in SSC renewal or differentiation, respectively. Methyl-seq analysis identified hypomethylated domains in the promoters of these genes in both subpopulations that colocalized with peaks of histone modifications defined by ChIP-seq analysis. Taken together, these results demonstrate functional heterogeneity among mouse undifferentiated spermatogonia and point to key biological characteristics that distinguish SSCs from progenitor spermatogonia.</t>
  </si>
  <si>
    <t>OBJECTIVES: Although low-dose radiotherapy (RT) that involves low collateral damage is more suitable for hepatocellular carcinoma (HCC) than traditional high-dose RT, but to achieve satisfactory therapeutic effect with low-dose RT, it is necessary to sensitize HCC cells to irradiation. This study was aimed to determine whether radiosensitivity of HCC cells can be enhanced using miR-26b by targeting erythropoietin producing human hepatocelluar A2 (EphA2). MATERIALS AND METHODS: The levels of miR-26b and EphA2 expression in multiple HCC cell lines were assessed by qPCR and western blotting, respectively, and compared with those in a hepatic cell line. HCC 97H cells were transfected with miR-26b mimics, EphA2-ShRNA or EphA2 over-expression vector before exposure to low-dose irradiation. RESULTS: Different degrees of miR-26b down-regulation and EphA2 up-regulation were observed in all HCC cell lines, among which the HCC 97H cell line expressed the lowest level of miR-26b and highest level of EphA2. EphA2 was verified as the target of miR-26b by dual luciferase reporter assay. HCC 97H cells transfected with miR-26b mimics or EphA2-ShRNA reduced the expression of EphA2 protein, with significantly lower cell proliferation rate and cell invasion ability and higher apoptosis rate in response to low-dose irradiation than those in the non-transfected cells. These results were reversed after EphA2 was overexpressed by transfection with the EphA2 overexpression vector. Co-transfection with miR-26b mimics and EphA2 overexpression vector barely altered EphA2 expression level and cell response to low-dose irradiation. CONCLUSION: These data suggest that miR-26b enhances radiosensitivity of HCC 97H cells by targeting EphA2 protein.</t>
  </si>
  <si>
    <t>The EphA2 receptor controls diverse physiological and pathological conditions and its levels are often upregulated in cancer. Targeting receptor overexpression, through modulation of endocytosis and consequent degradation, appears to be an appealing strategy for attacking tumor malignancy. In this scenario, the Sam domain of EphA2 plays a pivotal role because it is the site where protein regulators of endocytosis and stability are recruited by means of heterotypic Sam-Sam interactions. Because EphA2-Sam heterotypic complexes are largely based on electrostatic contacts, we have investigated the possibility of attacking these interactions with helical peptides enriched in charged residues. Several peptide sequences with high predicted helical propensities were designed, and detailed conformational analyses were conducted by diverse techniques including NMR, CD, and molecular dynamics (MD) simulations. Interaction studies were also performed by NMR, surface plasmon resonance (SPR), and microscale thermophoresis (MST) and led to the identification of two peptides capable of binding to the first Sam domain of Odin. These molecules represent early candidates for the generation of efficient Sam domain binders and antagonists of Sam-Sam interactions involving EphA2.</t>
  </si>
  <si>
    <t>Overexpression of EPHA2 has been observed in multiple cancers and reported to be associated with poor prognosis. Here, we produced an afucosylated humanized anti-EPHA2 monoclonal antibody (mAb), DS-8895a for cancer treatment. The antibody recognizes the extracellular juxtamembrane region of EPHA2 and therefore can bind to both full-length and truncated forms of EPHA2, which are anchored to cell membranes and recently reported to be produced by post-translational cleavage in tumors. DS-8895a exhibited markedly increased antibody dependent cellular cytotoxicity (ADCC) in vitro and also inhibited tumor growth in EPHA2-positive human breast cancer MDA-MB-231 and human gastric cancer SNU-16 xenograft mouse models. Moreover, DS-8895a in combination with cisplatin (CDDP) showed better efficacy than each of the monotherapies did in the human gastric cancer model. These results suggest that a novel antibody, DS-8895a has therapeutic potential against EPHA2-expressing tumors.</t>
  </si>
  <si>
    <t>The receptor tyrosine kinase EPHA2 (Ephrin type-A receptor 2) plays important roles in oncogenesis, metastasis, and treatment resistance, yet therapeutic targeting, drug discovery, or investigation of EPHA2 biology is hampered by the lack of appropriate inhibitors and structural information. Here, we used chemical proteomics to survey 235 clinical kinase inhibitors for their kinase selectivity and identified 24 drugs with submicromolar affinities for EPHA2. NMR-based conformational dynamics together with nine new cocrystal structures delineated drug-EPHA2 interactions in full detail. The combination of selectivity profiling, structure determination, and kinome wide sequence alignment allowed the development of a classification system in which amino acids in the drug binding site of EPHA2 are categorized into key, scaffold, potency, and selectivity residues. This scheme should be generally applicable in kinase drug discovery, and we anticipate that the provided information will greatly facilitate the development of selective EPHA2 inhibitors in particular and the repurposing of clinical kinase inhibitors in general.</t>
  </si>
  <si>
    <t>Multiple myeloma (MM) is a plasma cell disorder that is characterized by a great genetic heterogeneity. Recent next generation sequencing studies revealed an accumulation of tumor-associated mutations in receptor tyrosine kinases (RTKs) which may also contribute to the activation of survival pathways in MM. To investigate the clinical role of RTK-mutations in MM, we deep-sequenced the coding DNA-sequence of EGFR, EPHA2, ERBB3, IGF1R, NTRK1 and NTRK2 which were previously found to be mutated in MM, in 75 uniformly treated MM patients of the "Deutsche Studiengruppe Multiples Myelom". Subsequently, we correlated the detected mutations with common cytogenetic alterations and clinical parameters. We identified 11 novel non-synonymous SNVs or rare patient-specific SNPs, not listed in the SNP databases 1000 genomes and dbSNP, in 10 primary MM cases. The mutations predominantly affected the tyrosine-kinase and ligand-binding domains and no correlation with cytogenetic parameters was found. Interestingly, however, patients with RTK-mutations, specifically those with rare patient-specific SNPs, showed a significantly lower overall, event-free and progression-free survival. This indicates that RTK SNVs and rare patient-specific RTK SNPs are of prognostic relevance and suggests that MM patients with RTK-mutations could potentially profit from treatment with RTK-inhibitors.</t>
  </si>
  <si>
    <t>EphA2 has been implicated in amplifying ErbB2 tumorigenic signaling. One protein that interacts with EphA2 is the Anks1a PTB adaptor. However, the precise role of Anks1a in EphA2-mediated tumorigenesis is unclear. We demonstrated that Anks1a localizes to the ER upon phosphorylation and that the Ankyrin repeats and PTB of Anks1a bind to EphA2 and Sec23, respectively. Thus, Anks1a facilitates the selective packaging of EphA2 into COPII vesicles. Additionally, Anks1a knockout mice, a phenocopy of EphA2 knockout mice, exhibited markedly reduced ErbB2-induced breast tumorigenesis. Strikingly, ErbB2 did not localize to the cell surface following Anks1a knockdown in primary mammary tumor cells over-expressing ErbB2. Importantly, EphA2 was critical for stabilizing ErbB2 through complex formation, but its interaction with Anks1a also facilitated ErbB2 loading into COPII carriers. These findings suggest a novel role for Anks1a in the molecular pathogenesis of breast tumors and possibly other human diseases. [BMB Reports 2016; 49(12): 651-652].</t>
  </si>
  <si>
    <t>BACKGROUND: Eph receptors play important functions in developmental processes and diseases and among them EphA2 is well known for its controversial role in cancer. Drug discovery strategies are mainly centered on EphA2 extracellular ligand-binding domain however, the receptor also contains a largely unexplored cytosolic Sam (Sterile alpha motif) domain at the C-terminus. EphA2-Sam binds the Sam domain from the lipid phosphatase Ship2 and the first Sam domain of Odin. Sam-Sam interactions may be important to regulate ligand-induced receptor endocytosis and degradation i.e., processes that could be engaged against tumor malignancy. METHODS: We critically analyzed literature related to a) Eph receptors with particular emphasis on EphA2 and its role in cancer, b) Sam domains, c) heterotypic Sam-Sam interactions involving EphA2-Sam. RESULTS: While literature data indicate that binding of EphA2-Sam to Ship2-Sam should largely generate pro-oncogenic effects in cancer cells, the correlation between EphA2- Sam/Odin-Sam1 complex and the disease is unclear. Recently a few linear peptides encompassing binding interfaces from either Ship2-Sam and Odin-Sam1 have been characterized but failed to efficiently block heterotypic Sam-Sam interactions involving EphA2-Sam due to the lack of a native like fold. CONCLUSION: Molecule antagonists of heterotypic EphA2-Sam associations could work as potential anticancer agents or be implemented as tools to further clarify receptor functions and eventually validate its role as a novel target in the field of anti-cancer drug discovery. Due to the failure of linear peptides there is a crucial need for novel approaches, based on cyclic or helical molecules, to target Sam-Sam interfaces.</t>
  </si>
  <si>
    <t>In epithelial tissues, cells expressing oncogenic Ras (hereafter RasV12 cells) are detected by normal neighbors and as a result are often extruded from the tissue [1-6]. RasV12 cells are eliminated apically, suggesting that extrusion may be a tumor-suppressive process. Extrusion depends on E-cadherin-based cell-cell adhesions and signaling to the actin-myosin cytoskeleton [2, 6]. However, the signals underlying detection of the RasV12 cell and triggering extrusion are poorly understood. Here we identify differential EphA2 signaling as the mechanism by which RasV12 cells are detected in epithelial cell sheets. Cell-cell interactions between normal cells and RasV12 cells trigger ephrin-A-EphA2 signaling, which induces a cell repulsion response in RasV12 cells. Concomitantly, RasV12 cell contractility increases in an EphA2-dependent manner. Together, these responses drive the separation of RasV12 cells from normal cells. In the absence of ephrin-A-EphA2 signals, RasV12 cells integrate with normal cells and adopt a pro-invasive morphology. We also show that Drosophila Eph (DEph) is detected in segregating clones of RasV12 cells and is functionally required to drive segregation of RasV12 cells in vivo, suggesting that our in vitro findings are conserved in evolution. We propose that expression of RasV12 in single or small clusters of cells within a healthy epithelium creates ectopic EphA2 boundaries, which drive the segregation and elimination of the transformed cell from the tissue. Thus, deregulation of Eph/ephrin would allow RasV12 cells to go undetected and expand within an epithelium.</t>
  </si>
  <si>
    <t>Kaposi's sarcoma associated herpesvirus (KSHV) is etiologically associated with human endothelial cell hyperplastic Kaposi's sarcoma and B-cell primary effusion lymphoma. KSHV infection of adherent endothelial and fibroblast cells are used as in vitro models for infection and KSHV enters these cells by host membrane bleb and actin mediated macropinocytosis or clathrin endocytosis pathways, respectively. Infection in endothelial and fibroblast cells is initiated by the interactions between multiple viral envelope glycoproteins and cell surface associated heparan sulfate (HS), integrins (alpha3beta1, alphaVbeta3 and alphaVbeta5), and EphA2 receptor tyrosine kinase (EphA2R). This review summarizes the accumulated studies demonstrating that KSHV manipulates the host signal pathways to enter and traffic in the cytoplasm of the target cells, to deliver the viral genome into the nucleus, and initiate viral gene expression. KSHV interactions with the cell surface receptors is the key platform for the manipulations of host signal pathways which results in the simultaneous induction of FAK, Src, PI3-K, Rho-GTPase, ROS, Dia-2, PKC zeta, c-Cbl, CIB1, Crk, p130Cas and GEF-C3G signal and adaptor molecules that play critical roles in the modulation of membrane and actin dynamics, and in the various steps of the early stages of infection such as entry and trafficking towards the nucleus. The Endosomal Sorting Complexes Required for Transport (ESCRT) proteins are also recruited to assist in viral entry and trafficking. In addition, KSHV interactions with the cell surface receptors also induces the host transcription factors NF-kappaB, ERK1/2, and Nrf2 early during infection to initiate and modulate viral and host gene expression. Nuclear delivery of the viral dsDNA genome is immediately followed by the host innate responses such as the DNA damage response (DDR), inflammasome and interferon responses. Overall, these studies form the initial framework for further studies of simultaneous targeting of KSHV glycoproteins, host receptor, signal molecules and trafficking machinery that would lead into novel therapeutic methods to prevent KSHV infection of target cells and consequently the associated malignancies.</t>
  </si>
  <si>
    <t>Antibody-drug conjugates (ADCs) have become a powerful platform to deliver cytotoxic agents selectively to cancer cells. ADCs have traditionally been prepared by stochastic conjugation of a cytotoxic drug using an antibody's native cysteine or lysine residues. Through strategic selection of the mammalian expression host, we were able to introduce azide-functionalized glycans onto a homogeneously glycosylated anti-EphA2 monoclonal antibody in one step. Conjugation with an alkyne-bearing pyrrolobenzodiazepine dimer payload (SG3364) using copper-catalyzed click chemistry yielded a site-specific ADC with a drug-to-antibody ratio (DAR) of four. This ADC was compared with a glycoengineered DAR two site-specific ADC, and both were found to be highly potent against EphA2-positive human prostate cancer cells in both an in vitro cytotoxicity assay and a murine tumor xenograft model.</t>
  </si>
  <si>
    <t>Although the growth factor progranulin was discovered more than two decades ago, the functional receptor remains elusive. Here, we discovered that EphA2, a member of the large family of Ephrin receptor tyrosine kinases, is a functional signaling receptor for progranulin. Recombinant progranulin bound with high affinity to EphA2 in both solid phase and solution. Interaction of progranulin with EphA2 caused prolonged activation of the receptor, downstream stimulation of mitogen-activated protein kinase and Akt, and promotion of capillary morphogenesis. Furthermore, we found an autoregulatory mechanism of progranulin whereby a feed-forward loop occurred in an EphA2-dependent manner that was independent of the endocytic receptor sortilin. The discovery of a functional signaling receptor for progranulin offers a new avenue for understanding the underlying mode of action of progranulin in cancer progression, tumor angiogenesis, and perhaps neurodegenerative diseases.</t>
  </si>
  <si>
    <t>Progranulin is a secreted protein with roles in tumorigenesis, inflammation, and neurobiology, but its signaling receptors have remained unclear. In this issue, Neill et al. (2016. J. Cell Biol https://doi.org/10.1083/jcb.201603079) identify the tyrosine kinase EphA2 as a strong candidate for such a receptor, providing insight into progranulin and EphA2 signaling.</t>
  </si>
  <si>
    <t>Objective: To investigate the expressions of endoglin (CD105), erythropoietin-producing hepatocyte receptor A2 (EphA2) and its ligand ephrinA1 proteins in laryngeal squamous cell carcinoma (LSCC) and the relationship between their expressions and the clinicopathological factors of LSCC. Methods: The expressions of CD105, EphA2 and EphrinA1 proteins were detected with immunohistochemical staining in LSCC in 76 cases and adjacent normal laryngeal tissues (ANLT) (S-P) in 25 cases.SPSS 17.0 software was used to analyze the data. Results: The mean microvessel density (MVD) value marked by CD105 staining in LSCC was 10.33+/-2.29, which was significantly higher than that in ANLT(1.20+/-1.04, t=18.732, P&lt;0.05). The CD105-MVD was correlated with T stage, histological grading, clinical stage, lymph node metastasis, recurrence and prognosis in LSCC (F value was 5.34, 4.79, 5.36, t value was -2.70, 2.56, all P&lt;0.05). The positive expression rates of EphA2 and EphrinA1 in LSCC were 78.95% (60/76), and 81.85% (62/76), which were respectively significantly higher than 40% (10/25) for EphA2 expression and 44% (11/25) for EphrinA1, expression in ANLT (chi(2) value was 13.41, 13.26, both P&lt;0.05). EphA2 expression was correlated with histological grading, T stage, clinical stage, lymph node metastasis, recurrence and prognosis in LSCC (chi(2) value was 6.25, 14.60, 15.11, 8.52, 5.54, all P&lt;0.05). EphrinA1 expression was correlated with T stage, clinical stage, lymph node metastasis, recurrence and prognosis in LSCC (chi(2) value was 6.44, 12.28, 16.78, 6.44, all P&lt;0.05). The expressions of CD105, EphA2 and EphrinA1 were positively correlated with each other r value was 0.72, 0.74, 0.64, all P&lt;0.05. Survival analysis indicated that the expressions of CD105 and EphA2, histological grading, lymph node metastasis, clinical stage and recurrence were independent factors for tumor prognosis in LSCC (P&lt;0.05). Conclusions: The expressions of CD105, EphA2 and EphrinA1 protein were positively correlated with each other in LSCC. They may play important roles in the tumorigenesis, malignant progression and poor prognosis of LSCC.</t>
  </si>
  <si>
    <t>Comprehensive characterization of individual patients' tumour is important to realize personalized medicine. Here, we investigate to identify subsets that benefit from capecitabine plus RAD001 in advanced gastric cancer (GC) patients by comprehensive high-throughput genomic analysis (nCounter assay). Archival tumour tissue blocks, if possible, were collected at phase II trial of capecitabine plus RAD001 in 47 refractory GC patients (at clinicaltrials.gov NCT#01099527). A total of 42 formalin-fixed, paraffin-embedded (FFPE) tumour samples were available for nanostring based-multigene Assay. An nCounter assay of 519 kinase panels has been used. We performed correlation analyses between expression levels of kinase genes and response for capecitabine plus RAD001. Among 42 patients with An nCounter assay of 519 kinase panels, 4 patients achieved confirmed partial response and 15 patients revealed stable disease, resulting in an overall response rate (ORR) of 9.5%. No difference in ORR was observed in terms of gender, performance status, primary tumour site, gastric resection, histologic subtype, Lauren classification, No. of metastatic site and No. of chemotherapy. In subgroups with response for capecitabine plus RAD001, there is significant overexpression of 6 genes among 519 kinase gene such as EPHA2 (P = 0.0025), PIM1 (P = 0.0031), KSR1 (P = 0.0033), and EIF2AK4 (P = 0.0046) that are related to the activation of mTOR signalling. This study is first report that investigated to identify biomarkers predictive of the response for RAD001 containing treatment in refractory GC patients, by comprehensive high-throughput genomic analysis (nCounter assay).</t>
  </si>
  <si>
    <t>MicroRNAs belonging to the miR-302 family are emerging as key players in the control of cell growth, and maintaining pluripotency during cell fate determination and differentiation in embryonic stem cells. However, the mechanisms whereby ephA2/ephirnA1 signaling regulates miR-302b expression and attenuates malignant pleural mesothelioma (MPM) cell growth are not known. Our study identified a novel mechanism of ephrin-A1 mediated anti-oncogenic signaling in MPM. Ephrin-A1 treatment up regulates miR-302b expression in MPM cells and attenuates cell proliferation and tumorsphere formation via repression of myeloid cell leukemia-1 (Mcl-1). The expression of miR-302b was analyzed by qPCR, the expression of Mcl-1 was analyzed by RT-PCR, immuno-blotting and Immunofluorescence staining. To confirm that ephrin-A1 regulates the expression of Mcl-1 mRNA through miR-302b up regulation, cells were transfected with and without miR-302b and miR-302b inhibitor prior to ephrinA1 treatment. The cell proliferation and tumorsphere formation was measured by WST-1 and matrigel assays respectively. In addition, to confirm the binding of miR-302b to the 3'UTR of Mcl-1 Luciferase assay was performed. Ephrin-A1 treatment induced several fold increases of miR-302b expression in MM cells. In ephrin-A1 treated MM cells, Mcl-1 expression was significantly down regulated when compared to control. Moreover, ephrin-A1 activation significantly inhibited MM cell proliferation and tumorsphere growth. Furthermore, ephrinA1 and miR-302b induced apoptosis in MM cells. The present data suggests that ephrin-A1 induces the expression of miR-302b in MM cells which targets Mcl-1 thereby inhibits MM tumorsphere growth by inducing apoptosis.</t>
  </si>
  <si>
    <t>BACKGROUND: Evidences have identified the correlation of 8-oxoguanine DNA glycosylase-1 (OGG1) and eph-receptor tyrosine kinase-type A2 (EPHA2) polymorphisms in age-related cataract (ARC) risk. However, the results were not consistent. The objective of this study was to examine the role of these two gene polymorphisms in ARC susceptibility. METHODS: Eligible case-control studies published between January 2000 and 2015 were searched and retrieved in the electronic databases. The odds ratio with 95 % confidence interval (CI) was employed to calculate the strength of the relationship. RESULTS: We totally screened out six articles, including 5971 cataract patients and 4189 matched controls. Three variants were contained (OGG1 rs1052133; EPHA2 rs7543472 and rs11260867). For OGG1 rs1052133, we detected a significant correlation between OGG1 polymorphism and ARC risk under the heterogenous model (CG vs. CC: OR = 1.34, 95 % CI = 1.06-1.70, P = 0.01) and dominant model (GG+CG vs. CC: OR = 1.45, 95 % CI = 1.16-1.81, P = 0.001), especially in patients with cortical cataract of subgroup analysis by phenotypes (P &lt; 0.05). For EPHA2 rs7543472 and rs11260867, we did not find a positive association between these two mutations and ARC susceptibility in total cases. Subgroup analysis by phenotypes of cataract showed that only in cortical cataract, genotypes of rs7543472 under the allele model, homogenous model and recessive model; genotypes of rs11260867 under the heterogenous model and dominant model were associated with ARC risk. CONCLUSIONS: OGG1 rs1052133 (CG and CG+GG genotypes) might be risk factor for ARC, particularly in cortical cataract risk. EPHA2 rs7543472 (T allele and TT genotype) and rs11260867 (CG and GG+CG genotypes) might be associated with cortical cataract.</t>
  </si>
  <si>
    <t>The dynamics of molecules in living cells hampers precise imaging of molecular patterns by functional and super-resolution microscopy. We developed a method that circumvents lethal chemical fixation and allows on-stage cryo-arrest for consecutive imaging of molecular patterns within the same living, but arrested, cells. The reversibility of consecutive cryo-arrests was demonstrated by the high survival rate of different cell lines and by intact growth factor signaling that was not perturbed by stress response. Reversible cryo-arrest was applied to study the evolution of ligand-induced receptor tyrosine kinase activation at different scales. The nanoscale clustering of epidermal growth factor receptor (EGFR) in the plasma membrane was assessed by single-molecule localization microscopy, and endosomal microscale activity patterns of ephrin receptor A2 (EphA2) were assessed by fluorescence lifetime imaging microscopy. Reversible cryo-arrest allows the precise determination of molecular patterns while conserving the dynamic capabilities of living cells.</t>
  </si>
  <si>
    <t>A novel multifunctional nano-drug delivery system based on reversal of peptide charge was successfully developed for anticancer drug delivery and imaging. Mesoporous silica nano-particles (MSN) ~50 nm in diameter were chosen as the drug reservoirs, and their surfaces were modified with HIV-1 transactivator peptide-fluorescein isothiocyanate (TAT-FITC) and YSA-BHQ1. The short TAT peptide labeled with FITC was used to facilitate intranuclear delivery, while the YSA peptide tagged with the BHQ1 quencher group was used to specifically bind to the tumor EphA2 membrane receptor. Citraconic anhydride (Cit) was used to invert the charge of the TAT peptide in neutral or weak alkaline conditions so that the positively charged YSA peptide could combine with the TAT peptide through electrostatic attraction. The FITC fluorescence was quenched by the spatial approach of BHQ1 after the two peptides bound to each other. However, the Cit-amino bond was unstable in the acidic atmosphere, so the positive charge of the TAT peptide was restored and the positively charged YSA moiety was repelled. The FITC fluorescence was recovered after the YSA-BHQ1 moiety was removed, and the TAT peptide led the nano-particles into the nucleolus. This nano-drug delivery system was stable at physiological pH, rapidly released the drug in acidic buffer, and was easily taken up by MCF-7 cells. Compared with free doxorubicin hydrochloride at an equal concentration, this modified MSN loaded with doxorubicin molecules had an equivalent inhibitory effect on MCF-7 cells. This nano-drug delivery system is thus a promising method for simultaneous cancer diagnosis and therapy.</t>
  </si>
  <si>
    <t>Objective To observe the expression level of miR-141 in tumor tissues of human hepatocellular carcinoma (HCC) and determine the effect of miR-141 level on cell proliferation, invasion and migration of MHCC-97H cells by upregulation of miR-141. Methods We checked the miR-141 expression level in HCC by real-time quantitative PCR and analyzed the relationship between the expression level of miR-141 and clinical pathological indicators as well as survival rate. MHCC-97H cells were transiently transfected with miR-141 mimics which were artificially synthesized. The proliferation of MHCC-97H cells was detected by MTT assay. Transwell(TM) assay was performed to examine the invasion and migration of MHCC-97H cells. The expression of erythropoietin-producing hepatocellular receptor A2 (EphA2), which was the potential downstream target, was determined by Western blotting and immunohistochemistry. Results The expression level of miR-141 in HCC tissues was significantly lower than that in the adjacent normal tissues, and it was obviously associated with TNM stage, portal vein infiltration and Edmondson degree. Patients in the lower miR-141 group had a worse 3-year survival than those in higher miR-141 group. Overexpression of miR-141 in MHCC-97H cells significantly suppressed cell proliferation, invasion and migration, and inhibited the protein expression of EphA2. Correlation analysis showed that miR-141 level was negatively correlated with EphA2 expression level. Conclusion miR-141 is down-regulated in HCC tissues and it is negatively correlated with EphA2 expression. Its low expression is correlated with the malignant clinical pathological features. miR-141 overexpression down-regulates EphA2 expression and subsequently inhibits the proliferation, invasion and migration of HCC cells.</t>
  </si>
  <si>
    <t>Receptor EphA2 is overexpressed in lung cancer and malignant pleural mesothelioma (MPM) which promote tumorogenesis. Lipoplatin, a new liposomal cisplatin formulation, is used against resistant tumors. Use of cisplatin-based drugs leads to unacceptable toxicities. To improve the effectiveness of Lipoplatin, enhancing the cellular sensitivity of lung tumor and MPM cells is critical. Therefore, we targeted receptor EphA2 by silencing interference RNA (siRNA) and treated tumor cells with Lipoplatin. The combined effects of siRNA-EphA2 and Lipoplatin were determined. We report that silencing EphA2 significantly enhanced the cellular sensitivity of lung tumor and MPM cells to Lipoplatin and maybe a potential therapy for lung cancer.</t>
  </si>
  <si>
    <t>Skeletal muscle growth and regeneration require a population of muscle stem cells, the satellite cells, located in close contact to the myofiber. These cells are specified during fetal and early postnatal development in mice from a Pax3/7 population of embryonic progenitor cells. As little is known about the genetic control of their formation and maintenance, we performed a genome-wide chronological expression profile identifying the dynamic transcriptomic changes involved in establishment of muscle stem cells through life, and acquisition of muscle stem cell properties. We have identified multiple genes and pathways associated with satellite cell formation, including set of genes specifically induced (EphA1, EphA2, EfnA1, EphB1, Zbtb4, Zbtb20) or inhibited (EphA3, EphA4, EphA7, EfnA2, EfnA3, EfnA4, EfnA5, EphB2, EphB3, EphB4, EfnBs, Zfp354c, Zcchc5, Hmga2) in adult stem cells. Ephrin receptors and ephrins ligands have been implicated in cell migration and guidance in many tissues including skeletal muscle. Here we show that Ephrin receptors and ephrins ligands are also involved in regulating the adult myogenic program. Strikingly, impairment of EPHB1 function in satellite cells leads to increased differentiation at the expense of self-renewal in isolated myofiber cultures. In addition, we identified new transcription factors, including several zinc finger proteins. ZFP354C and ZCCHC5 decreased self-renewal capacity when overexpressed, whereas ZBTB4 increased it, and ZBTB20 induced myogenic progression. The architectural and transcriptional regulator HMGA2 was involved in satellite cell activation. Together, our study shows that transcriptome profiling coupled with myofiber culture analysis, provides an efficient system to identify and validate candidate genes implicated in establishment/maintenance of muscle stem cells. Furthermore, tour de force transcriptomic profiling provides a wealth of data to inform for future stem cell-based muscle therapies.</t>
  </si>
  <si>
    <t>MicroRNAs have an important role in bone homeostasis. However, the detailed mechanism of microRNA-mediated intercellular communication between bone cells remains elusive. Here, we report that osteoclasts secrete microRNA-enriched exosomes, by which miR-214 is transferred into osteoblasts to inhibit their function. In a coculture system, inhibition of exosome formation and secretion prevented miR-214 transportation. Exosomes specifically recognized osteoblasts through the interaction between ephrinA2 and EphA2. In osteoclast-specific miR-214 transgenic mice, exosomes were secreted into the serum, and miR-214 and ephrinA2 levels were elevated. Therefore, these exosomes have an inhibitory role in osteoblast activity. miR-214 and ephrinA2 levels in serum exosomes from osteoporotic patients and mice were upregulated substantially. These exosomes may significantly inhibit osteoblast activity. Inhibition of exosome secretion via Rab27a small interfering RNA prevented ovariectomized-induced osteoblast dysfunction in vivo. Taken together, these findings suggest that exosome-mediated transfer of microRNA plays an important role in the regulation of osteoblast activity. Circulating miR-214 in exosomes not only represents a biomarker for bone loss but could selectively regulate osteoblast function.</t>
  </si>
  <si>
    <t>A series of 1-(2-aminophenyl)-3-arylurea novel derivatives were synthesized and evaluated against Ephrin type-A receptor 2 (EphA2) and histone deacetylases (HDACs) kinase. Most of the compounds exhibited inhibitory activity against EphA2 and HDAC. The antiproliferative activities were evaluated by 3-(4,5-dimethylthiazol-2-yl)-2,5-diphenyltetrazolium bromide (MTT) (thiazolyl blue, tetrazolium blue) against the human cancer cell lines HCT116, K562 and MCF7. Compounds 5a and b showed the most potent inhibitory activity against EphA2 and HDAC. However, compound 5b exhibited higher potency against HCT116 (IC50=5.29 microM) and MCF7 (IC50=7.42 microM). 1-(2-Aminophenyl)-3-arylurea analogues may serve as new EphA2-HDAC dual inhibitors.</t>
  </si>
  <si>
    <t>Eph tyrosine kinase receptors are frequently overexpressed and functional in many cancers, and they are attractive candidates for targeted therapy. Here, we analyzed the expression of Eph receptor A3, one of the most up-regulated factors in glioblastoma cells cultured under tumorsphere-forming conditions, together with EphA2 and EphB2 receptors. EphA3 was overexpressed in up to 60% of glioblastoma tumors tested, but not in normal brain. EphA3 was localized in scattered areas of the tumor, the invasive ring, and niches near tumor vessels. EphA3 co-localized with macrophage/leukocyte markers, suggesting EphA3 expression on tumor-infiltrating cells of bone marrow origin. We took advantage of the fact that ephrinA5 (eA5) is a ligand that binds EphA3, EphA2 and EphB2 receptors, and used it to construct a novel targeted anti-glioblastoma cytotoxin. The eA5-based cytotoxin potently and specifically killed glioblastoma cells with an IC50 of at least 10-11 M. This and similar cytotoxins will simultaneously target different compartments of glioblastoma tumors while mitigating tumor heterogeneity.</t>
  </si>
  <si>
    <t>The repertoire of herpesvirus receptors consists of nonintegrin and integrin molecules. Integrins interact with the conserved glycoproteins gH/gL or gB. This interaction is a conserved biology across the Herpesviridae family, likely directed to promote virus entry and endocytosis. Herpesviruses exploit this interaction to execute a range of critical functions that include (a) relocation of nonintegrin receptors (e.g., herpes simplex virus nectin1 and Kaposi's sarcoma-associated herpesvirus EphA2), or association with nonintegrin receptors (i.e., human cytomegalovirus EGFR), to dictate species-specific entry pathways; (b) activation of multiple signaling pathways (e.g., Ca(2+) release, c-Src, FAK, MAPK, and PI3K); and (c) association with Rho GTPases, tyrosine kinase receptors, Toll-like receptors, which result in cytoskeletal remodeling, differential cell type targeting, and innate responses. In turn, integrins can be modulated by viral proteins (e.g., Epstein-Barr virus LMPs) to favor spread of transformed cells. We propose that herpesviruses evolved a multipartite entry system to allow interaction with multiple receptors, including integrins, required for their sophisticated life cycle.</t>
  </si>
  <si>
    <t>The current intravesical treatment of bladder cancer (BC) is limited to a few chemotherapeutics that show imperfect effectiveness and are associated with some serious complications. Thus, there is an urgent need for alternative therapies, especially for patients with high-risk non-muscle invasive (NMIBC). Clostridium perfringens enterotoxin (CPE), cytolytic protein binds to its receptors: claudin 3 and 4 that are expressed in epithelial cells. This binding is followed by rapid cell death. Claudin 4 is present in several epithelial tissue including bladder urothelium and its expression is elevated in some forms of BC. In addition to directly targeting BC cells, binding of CPE to claudins increases urothelium permeability that creates conditions for better accession of the tumor. Therefore, we evaluated CPE as a candidate for intravesical treatment of BC using a cellular model. We examined cytotoxicity of CPE against BC cells lines and 3D cultures of cells derived from surgical samples. To better elucidate cellular mechanisms, activated by CPE and to consider the use of CPE non-toxic fragment (C-CPE) for combination treatment with other drugs we synthesized C-CPE, compared its cytotoxic activity with CPE and examined claudin 4 expression and intracellular localization after C-CPE treatment. CPE induced cell death after 1 h in low aggressive RT4 cells, in moderately aggressive 5637 cells and in the primary 3D cultures of BC cells derived from NMIBC. Conversely, non-transformed urothelial cells and cells derived from highly aggressive tumor (T24) survived this treatment. The reason for this resistance to CPE might be the lower expression of CLDNs or their inaccessibility for CPE in these cells. C-CPE treatment for 48 h did not affect cell viability in tested cells, but declined expression of CLDN4 in RT4 cells. C-CPE increased sensitivity of RT4 cells to Mitommycin C and Dasatinib. To better understand mechanisms of this effect we examined expression and phosphorylation status of EphA2 and Src after C-CPE treatment and found changes in expression and phosphorylated status of these regulatory molecules. These observations show that after additional preclinical studies CPE and C-CPE in combinations with other drugs can be considered as a potential modalities for intravesical treatment of BC because of its ability to effectively destroy BC cells expressing claudin 4 and low toxicity against normal urothelium.</t>
  </si>
  <si>
    <t>Ephrin receptors (Ephs) are reported to control metastatic signaling of non-small cell lung cancer (NSCLC) and other tumors. Here we show for the first time that blocking expression of the Eph ligand Ephrin B3 inhibits NSCLC cell migration and invasion. We demonstrate that Ephrin B3 directly binds the EphAs EphA2, EphA3, EphA4, and EphA5. EphA2 Ser897 was previously shown to drive migration propensity of tumor cells and our study reveals that EphA2 stays phosphorylated on Ser897 in the Ephrin B3/EphA2 complex in NSCLC cells of different histology. Moreover, we report that within such Ephrin B3/EphA2 complex both Akt Ser 129 and p38MAPK are found indicating a potential to drive migration/proliferation. We also found the EMT marker E-cadherin expression to be maintained or increased upon Ephrin B3 blockade in NSCLC cells. Expression of Ephrin B3 was furthermore analyzed in a cohort of NSCLC stage IA-IB cases (n=200) alongside EphA2 and Ephrin A1. We found that Ephrin B3 was concomitantly expressed with EphA2 and Ephrin A1 with higher Ephrin B3 levels found in non-squamous than in squamous tumors, whereas EphA2 was higher expressed in well-differentiated than in low-differentiated tumors. In the entire NSCLC cohort, Ephrin B3 expression was not linked to patient survival, whereas a high EphA2 expression was associated with improved survival (p=0.03). In conclusion, we show that blocking Ephrin B3 expression inhibits NSCLC proliferation-, migration- and invasion capacity which calls for further studies on interference with Ephrin B3 as a possible therapeutic avenue in this tumor malignancy.</t>
  </si>
  <si>
    <t>Eph-Ephrin signalling mediates various cellular processes, including vasculogenesis, angiogenesis, cell migration, axon guidance, fluid homoeostasis and repair after injury. Although previous studies have demonstrated that stimulation of the EphA receptor induces increased vascular permeability and inflammatory response in lung injury, the detailed mechanisms of EphA2 signalling are unknown. In the present study, we evaluated the role of EphA2 signalling in mice with lipopolysaccharide (LPS)-induced lung injury. Acute LPS exposure significantly up-regulated EphA2 and EphrinA1 expression. Compared with LPS+IgG mice (IgG instillation after LPS exposure), LPS+EphA2 mAb mice [EphA2 monoclonal antibody (mAb) instillation posttreatment after LPS exposure] had attenuated lung injury and reduced cell counts and protein concentration of bronchoalveolar lavage fluid (BALF). EphA2 mAb posttreatment down-regulated the expression of phosphoinositide 3-kinases (PI3K) 110gamma, phospho-Akt, phospho-NF-kappaB p65, phospho-Src and phospho-S6K in lung lysates. In addition, inhibiting the EphA2 receptor augmented the expression of E-cadherin, which is involved in cell-cell adhesion. Our study identified EphA2 receptor as an unrecognized modulator of several signalling pathways-including PI3K-Akt-NF-kB, Src-NF-kappaB, E-cadherin and mTOR-in LPS-induced lung injury. These results suggest that EphA2 receptor inhibitors may function as novel therapeutic agents for LPS-induced lung injury.</t>
  </si>
  <si>
    <t>Cleavage of the amyloid precursor protein (APP) by gamma-secretase is a crucial first step in the evolution of Alzheimer's disease. To discover the cleavage mechanism, it is urgent to predict the structures of APP monomers and dimers in varying membrane environments. We determined the structures of the C9923-55 monomer and homodimer as a function of membrane lipid composition using a multiscale simulation approach that blends atomistic and coarse-grained models. We demonstrate that the C9923-55 homodimer structures form a heterogeneous ensemble with multiple conformational states, each stabilized by characteristic interpeptide interactions. The relative probabilities of each conformational state are sensitive to the membrane environment, leading to substantial variation in homodimer peptide structure as a function of membrane lipid composition or the presence of an anionic lipid environment. In contrast, the helicity of the transmembrane domain of monomeric C991-55 is relatively insensitive to the membrane lipid composition, in agreement with experimental observations. The dimer structures of human EphA2 receptor depend on the lipid environment, which we show is linked to the location of the structural motifs in the dimer interface, thereby establishing that both sequence and membrane composition modulate the complete energy landscape of membrane-bound proteins. As a by-product of our work, we explain the discrepancy in structures predicted for C99 congener homodimers in membrane and micelle environments. Our study provides insight into the observed dependence of C99 protein cleavage by gamma-secretase, critical to the formation of amyloid-beta protein, on membrane thickness and lipid composition.</t>
  </si>
  <si>
    <t>Vasculogenic mimicry (VM), a microvascular channel made up of nonendothelial cells, has been accepted as a new model of neovascularization in aggressive tumors, owning to the specific capacity of malignant cells to form vessel-like networks which provide sufficient blood supply for tumor growth. Multiple molecular mechanisms, especially vascular endothelial (VE)-cadherin, erythropoietin-producing hepatocellular receptor A2 (EphA2), phosphatidyl inositol 3-kinase (PI3K), matrix metalloproteinases (MMPs), vascular endothelial growth factor receptor (VEGFR1), and hypoxia inducible factor (HIF)-1a, have been reported to participate in VM formation which is associated with tumor migration and invasion. In addition, hypoxia, cancer stem cells (CSCs) and epithelial-mesenehymal transition (EMT) are regarded as significant factors in VM formation and tumor metastasis. Due to the important effects of VM on tumor progression, a review was carried out in the present study, to synthetically analyze the relationship between VM and tumor metastasis.</t>
  </si>
  <si>
    <t>ErbB2 signalling, which is amplified by EphA2 binding, is an important therapeutic target for breast cancer. Despite the importance of the EphA2/ErbB2 complex in promoting breast tumorigenesis, the mechanism by which these receptor tyrosine kinases (RTKs) are exported from the endoplasmic reticulum (ER) remains poorly understood. Here we report that the PTB adaptor Anks1a is specifically localized to the ER on its own serine phosphorylation. Once there, Anks1a acts as an important regulator of COPII-mediated EphA2 ER export. The Anks1a ankyrin repeat domain binds EphA2 and causes it to accumulate at sites of ER exit. Simultaneously, the Anks1a PTB domain binds Sec23. This induces internalization of EphA2 via COPII vesicles, while Anks1a remains behind on the ER membrane. EphA2 also binds ErbB2 in the ER and seems to load ErbB2 into growing COPII carriers. Together, our study reveals a novel mechanism that regulates the loading of RTKs into COPII vesicles.</t>
  </si>
  <si>
    <t>Recurrent high-grade gliomas (HGGs) of childhood have an exceedingly poor prognosis with current therapies. Accordingly, new treatment approaches are needed. We initiated a pilot trial of vaccinations with peptide epitopes derived from glioma-associated antigens (GAAs) overexpressed in these tumors in HLA-A2+ children with recurrent HGG that had progressed after prior treatments. Peptide epitopes for three GAAs (EphA2, IL13Ralpha2, survivin), emulsified in Montanide-ISA-51, were administered subcutaneously adjacent to intramuscular injections of poly-ICLC every 3 weeks for 8 courses, followed by booster vaccines every 6 weeks. Primary endpoints were safety and T-cell responses against the GAA epitopes, assessed by enzyme-linked immunosorbent spot (ELISPOT) analysis. Treatment response was evaluated clinically and by magnetic resonance imaging. Twelve children were enrolled, 6 with glioblastoma, 5 with anaplastic astrocytoma, and one with malignant gliomatosis cerebri. No dose-limiting non-CNS toxicity was encountered. ELISPOT analysis, in ten children, showed GAA responses in 9: to IL13Ralpha2 in 4, EphA2 in 9, and survivin in 3. One child had presumed symptomatic pseudoprogression, discontinued vaccine therapy, and responded to subsequent treatment. One other child had a partial response that persisted throughout 2 years of vaccine therapy, and continues at &gt;39 months. Median progression-free survival (PFS) from the start of vaccination was 4.1 months and median overall survival (OS) was 12.9 months. 6-month PFS and OS were 33 and 73 %, respectively. GAA peptide vaccination in children with recurrent malignant gliomas is generally well tolerated, and has preliminary evidence of immunological and modest clinical activity.</t>
  </si>
  <si>
    <t>We describe a novel solid-phase reversible sample-prep (SRS) platform that enables rapid sample preparation for concurrent proteome and N-glycome characterization for nearly all protein samples. SRS utilizes a uniquely functionalized, silica-based bead that has strong affinity toward proteins with minimal to no affinity for peptides and other small molecules. By leveraging this inherent size difference between proteins and peptides, SRS permits high-capacity binding of proteins, rapid removal of small molecules (detergents, metabolites, salts, peptides, etc.), extensive manipulation including enzymatic and chemical treatments on bead-bound proteins, and easy recovery of N-glycans and peptides. SRS was evaluated in a wide range of samples including glycoproteins, cell lysate, murine tissues, and human urine. SRS was also coupled to a quantitative strategy to investigate the differences between DU145 prostate cancer cells and its DIAPH3-silenced counterpart. Previous studies suggested that DIAPH3 silencing in DU145 induced transition to an amoeboid phenotype that correlated with tumor progression and metastasis. In this pilot study we identified distinct proteomic and N-glycomic alterations between them. A metastasis-associated tyrosine kinase receptor ephrin-type-A receptor (EPHA2) was highly up-regulated in DIAPH3-silenced cells, indicating a possible connection between EPHA2 and DIAPH3. Moreover, distinct alterations in the N-glycome were identified, suggesting cross-links between DIAPH3 and glycosyltransferase networks.</t>
  </si>
  <si>
    <t>Recent analyses by our group and others showed that the majority of melanoma patients who fail BRAF inhibitor therapy do so at new disease sites. Using phosphoproteomics we showed that BRAF inhibition mediates a switch to an aggressive/metastatic melanoma phenotype that is driven by ligand-independent erythropoietin-producing hepatocellular receptor A2 (EphA2) signaling.</t>
  </si>
  <si>
    <t>['Wang J', 'Guo J', 'Zhao K', 'Ruan W', 'Li L', 'Ling J', 'Peng R', 'Zhang H', 'Yang C', 'Zhu Z']</t>
  </si>
  <si>
    <t>['Jin L', 'Chen C', 'Huang L', 'Bu L', 'Zhang L', 'Yang Q']</t>
  </si>
  <si>
    <t>['Coleman RL', 'Hu W', 'Soliman P', 'Nick A', 'Ramirez PT', 'Westin SN', 'Garcia ME', 'Zhu Z', 'Palancia J', 'Fellman BM', 'Yuan Y', 'Ram P', 'Bischoff F', 'Schmeler K', 'Bodurka D', 'Meyer LA', 'Sood AK']</t>
  </si>
  <si>
    <t>['Lange S', 'Sand LG', 'Bell M', 'Patil SL', 'Langfitt D', 'Gottschalk S']</t>
  </si>
  <si>
    <t>['Cioce M', 'Fazio VM']</t>
  </si>
  <si>
    <t>['Pensold D', 'Gehrmann J', 'Pitschelatow G', 'Walberg A', 'Braunsteffer K', 'Reichard J', 'Ravaei A', 'Linde J', 'Lampert A', 'Costa IG', 'Zimmer-Bensch G']</t>
  </si>
  <si>
    <t>['Huang C', 'Chen Z', 'He Y', 'He Z', 'Ban Z', 'Zhu Y', 'Ding L', 'Yang C', 'Jeong JH', 'Yuan W', 'Yang L']</t>
  </si>
  <si>
    <t>['Wallaschek N', 'Reuter S', 'Silkenat S', 'Wolf K', 'Niklas C', 'Kayisoglu O', 'Aguilar C', 'Wiegering A', 'Germer CT', 'Kircher S', 'Rosenwald A', 'Shannon-Lowe C', 'Bartfeld S']</t>
  </si>
  <si>
    <t>['Wang H', 'Hou W', 'Perera A', 'Bettler C', 'Beach JR', 'Ding X', 'Li J', 'Denning MF', 'Dhanarajan A', 'Cotler SJ', 'Joyce C', 'Yin J', 'Ahmed F', 'Roberts LR', 'Qiu W']</t>
  </si>
  <si>
    <t>['Song T', 'Hu Z', 'Liu J', 'Huang W']</t>
  </si>
  <si>
    <t>['Wu L', 'Zhou J', 'Zhou W', 'Huang XF', 'Chen Q', 'Wang W', 'Zhai L', 'Li S', 'Tang Z']</t>
  </si>
  <si>
    <t>['Gu D', 'Ahn SH', 'Eom S', 'Lee HS', 'Ham J', 'Lee DH', 'Cho YK', 'Koh Y', 'Ignatova E', 'Jang ES', 'Chi SW']</t>
  </si>
  <si>
    <t>['Kaminskyy VO', 'Haag P', 'Novak M', 'Vegvari A', 'Arapi V', 'Lewensohn R', 'Viktorsson K']</t>
  </si>
  <si>
    <t>['Harding P', 'Toms M', 'Schiff E', 'Owen N', 'Bell S', 'Lloyd IC', 'Moosajee M']</t>
  </si>
  <si>
    <t>['Oner E', 'Kotmakci M', 'Baird AM', 'Gray SG', 'Debelec Butuner B', 'Bozkurt E', 'Kantarci AG', 'Finn SP']</t>
  </si>
  <si>
    <t>['Wilson K', 'Shiuan E', 'Brantley-Sieders DM']</t>
  </si>
  <si>
    <t>['Cui S', 'Wu Q', 'Liu M', 'Su M', 'Liu S', 'Shao L', 'Han X', 'He H']</t>
  </si>
  <si>
    <t>['Shen L', 'Sun R', 'Kan S', 'Wang Z', 'Yu Z']</t>
  </si>
  <si>
    <t>['Upadhyaya P', 'Lahdenranta J', 'Hurov K', 'Battula S', 'Dods R', 'Haines E', 'Kleyman M', 'Kristensson J', 'Kublin J', 'Lani R', 'Ma J', 'Mudd G', 'Repash E', 'Van Rietschoten K', 'Stephen T', 'You F', 'Harrison H', 'Chen L', 'McDonnell K', 'Brandish P', 'Keen N']</t>
  </si>
  <si>
    <t>['Le Large TYS', 'Bijlsma MF', 'El Hassouni B', 'Mantini G', 'Lagerweij T', 'Henneman AA', 'Funel N', 'Kok B', 'Pham TV', 'de Haas R', 'Morelli L', 'Knol JC', 'Piersma SR', 'Kazemier G', 'van Laarhoven HWM', 'Giovannetti E', 'Jimenez CR']</t>
  </si>
  <si>
    <t>['Swidergall M', 'Solis NV', 'Millet N', 'Huang MY', 'Lin J', 'Phan QT', 'Lazarus MD', 'Wang Z', 'Yeaman MR', 'Mitchell AP', 'Filler SG']</t>
  </si>
  <si>
    <t>['Wang G', 'Wang Y', 'Yang X', 'Zhang Y', 'Lu Y', 'Li Y']</t>
  </si>
  <si>
    <t>['Peng G', 'Meng H', 'Pan H', 'Wang W']</t>
  </si>
  <si>
    <t>['Antony J', 'Zanini E', 'Birtley JR', 'Gabra H', 'Recchi C']</t>
  </si>
  <si>
    <t>['Rossmeisl JH', 'Herpai D', 'Quigley M', 'Cecere TE', 'Robertson JL', "D'Agostino RB", 'Hinckley J', 'Tatter SB', 'Dickinson PJ', 'Debinski W']</t>
  </si>
  <si>
    <t>['Hsu K', 'Middlemiss S', 'Saletta F', 'Gottschalk S', 'McCowage GB', 'Kramer B']</t>
  </si>
  <si>
    <t>['Zhang C', 'Smalley I', 'Emmons MF', 'Sharma R', 'Izumi V', 'Messina J', 'Koomen JM', 'Pasquale EB', 'Forsyth PA', 'Smalley KSM']</t>
  </si>
  <si>
    <t>['Wei C', 'Chen T', 'Zhang Y', 'Wang Y', 'Shi D', 'Jiang Z', 'Li K', 'Xiao L', 'Shen J']</t>
  </si>
  <si>
    <t>['Liu S', 'Shen M', 'Hsu EC', 'Zhang CA', 'Garcia-Marques F', 'Nolley R', 'Koul K', 'Rice MA', 'Aslan M', 'Pitteri SJ', 'Massie C', 'George A', 'Brooks JD', 'Gnanapragasam VJ', 'Stoyanova T']</t>
  </si>
  <si>
    <t>['Yang KS', 'Ciprani D', "O'Shea A", 'Liss AS', 'Yang R', 'Fletcher-Mercaldo S', 'Mino-Kenudson M', 'Fernandez-Del Castillo C', 'Weissleder R']</t>
  </si>
  <si>
    <t>['Haydar D', 'Houke H', 'Chiang J', 'Yi Z', 'Ode Z', 'Caldwell K', 'Zhu X', 'Mercer KS', 'Stripay JL', 'Shaw TI', 'Vogel P', 'DeRenzo C', 'Baker SJ', 'Roussel MF', 'Gottschalk S', 'Krenciute G']</t>
  </si>
  <si>
    <t>['Hennigs JK', 'Cao A', 'Li CG', 'Shi M', 'Mienert J', 'Miyagawa K', 'Korbelin J', 'Marciano DP', 'Chen PI', 'Roughley M', 'Elliott MV', 'Harper RL', 'Bill MA', 'Chappell J', 'Moonen JR', 'Diebold I', 'Wang L', 'Snyder MP', 'Rabinovitch M']</t>
  </si>
  <si>
    <t>['Zeng S', 'Ou H', 'Gao Z', 'Zhang J', 'Li C', 'Liu Q', 'Ding D']</t>
  </si>
  <si>
    <t>['Gong S', 'Li Y', 'Lv L', 'Men W']</t>
  </si>
  <si>
    <t>['Anderton M', 'van der Meulen E', 'Blumenthal MJ', 'Schafer G']</t>
  </si>
  <si>
    <t>['Huang G', 'Yuan Q', 'Ye Y', 'Yu H', 'Xie X', 'Xu W', 'Nian S']</t>
  </si>
  <si>
    <t>['Li J', 'Fang Y', 'Zhang Y', 'Wang H', 'Yang Z', 'Ding D']</t>
  </si>
  <si>
    <t>['Allocca C', 'Cirafici AM', 'Laukkanen MO', 'Castellone MD']</t>
  </si>
  <si>
    <t>['Franzen B', 'Viktorsson K', 'Kamali C', 'Darai-Ramqvist E', 'Grozman V', 'Arapi V', 'Haag P', 'Kaminskyy VO', 'Hydbring P', 'Kanter L', 'Nyren S', 'Ekman S', 'De Petris L', 'Lewensohn R']</t>
  </si>
  <si>
    <t>['Mao L', 'Yuan W', 'Cai K', 'Lai C', 'Huang C', 'Xu Y', 'Zhong S', 'Yang C', 'Wang R', 'Zeng P', 'Huang H', 'Chen Z', 'Chen Z']</t>
  </si>
  <si>
    <t>['Jiao X', 'Tian L', 'Zhang Z', 'Balcerek J', 'Kossenkov AV', 'Casimiro MC', 'Wang C', 'Liu Y', 'Ertel A', 'Soccio RE', 'Chen ER', 'Liu Q', 'Ashton AW', 'Tong W', 'Pestell RG']</t>
  </si>
  <si>
    <t>['El-Hawary SS', 'El-Hefnawy HM', 'Elemeery MN', 'Osman SM', 'El-Raey MA', 'Mokhtar FA', 'Pan CH', 'Ibrahim HA']</t>
  </si>
  <si>
    <t>['Zhao P', 'Jiang D', 'Huang Y', 'Chen C']</t>
  </si>
  <si>
    <t>['Arnone CM', 'Polito VA', 'Mastronuzzi A', 'Carai A', 'Diomedi FC', 'Antonucci L', 'Petrelli LL', 'Vinci M', 'Ferrari F', 'Salviato E', 'Scarsella M', 'De Stefanis C', 'Weber G', 'Quintarelli C', 'De Angelis B', 'Brenner MK', 'Gottschalk S', 'Hoyos V', 'Locatelli F', 'Caruana I', 'Del Bufalo F']</t>
  </si>
  <si>
    <t>['Giorgio C', 'Allodi M', 'Palese S', 'Grandi A', 'Tognolini M', 'Castelli R', 'Lodola A', 'Flammini L', 'Cantoni AM', 'Barocelli E', 'Bertoni S']</t>
  </si>
  <si>
    <t>['Tian D', 'Qin Q', 'Liu R', 'Wang Z', 'Li X', 'Xu Q', 'Lv Q']</t>
  </si>
  <si>
    <t>['Qiao Q', 'Liu X', 'Yang T', 'Cui K', 'Kong L', 'Yang C', 'Zhang Z']</t>
  </si>
  <si>
    <t>['Liang Z', 'Wang X', 'Dong K', 'Li X', 'Qin C', 'Zhou H']</t>
  </si>
  <si>
    <t>['Wei Q', 'Li Z', 'Feng H', 'Ren L']</t>
  </si>
  <si>
    <t>['Bruggemann Y', 'Karajannis LS', 'Stanoev A', 'Stallaert W', 'Bastiaens PIH']</t>
  </si>
  <si>
    <t>['Yang Y', 'Li Q', 'Zhang X', 'Cui G']</t>
  </si>
  <si>
    <t>['Fukushima H', 'Iwata Y', 'Saito K', 'Sugiura K']</t>
  </si>
  <si>
    <t>['Ding Z', 'Yan Y', 'Guo YL', 'Wang C']</t>
  </si>
  <si>
    <t>['Moon B', 'Yang S', 'Kim K', 'Lee J', 'Jeong D', 'Park D']</t>
  </si>
  <si>
    <t>['Wang H', 'Qiu W']</t>
  </si>
  <si>
    <t>['Desamero MJM', 'Chung SH', 'Kakuta S']</t>
  </si>
  <si>
    <t>['Kanno-Okada H', 'Takahashi K', 'Katano H', 'Shimizu A', 'Takakuwa E', 'Miyamoto S', 'Abiko S', 'Yamamoto K', 'Shimoda T', 'Mitsuhashi T', 'Hasegawa H', 'Matsuno Y']</t>
  </si>
  <si>
    <t>['Orfanou IM', 'Argyros O', 'Papapetropoulos A', 'Tseleni-Balafouta S', 'Vougas K', 'Tamvakopoulos C']</t>
  </si>
  <si>
    <t>['Gao Z', 'Han X', 'Zhu Y', 'Zhang H', 'Tian R', 'Wang Z', 'Cui Y', 'Wang Z', 'Niu R', 'Zhang F']</t>
  </si>
  <si>
    <t>['Ahsan N', 'Rao RSP', 'Wilson RS', 'Punyamurtula U', 'Salvato F', 'Petersen M', 'Ahmed MK', 'Abid MR', 'Verburgt JC', 'Kihara D', 'Yang Z', 'Fornelli L', 'Foster SB', 'Ramratnam B']</t>
  </si>
  <si>
    <t>['Han X', 'Zhu Y', 'Shen L', 'Zhou Y', 'Pang L', 'Zhou W', 'Gu H', 'Han K', 'Yang Y', 'Jiang C', 'Xie J', 'Zhang C', 'Ding L']</t>
  </si>
  <si>
    <t>['Zhou L', 'Lu X', 'Zhang B', 'Shi Y', 'Li Z']</t>
  </si>
  <si>
    <t>['Chu Z', 'Shi X', 'Chen G', 'He X', 'Qian Y', 'Wang H', 'Tao L', 'Liu Y', 'Jiang W', 'Chen J']</t>
  </si>
  <si>
    <t>['Li M', 'Tang Z', 'Zhang C', 'Jin L', 'Matsuo K', 'Yang Y']</t>
  </si>
  <si>
    <t>['Loong JH', 'Wong TL', 'Tong M', 'Sharma R', 'Zhou L', 'Ng KY', 'Yu HJ', 'Li CH', 'Man K', 'Lo CM', 'Guan XY', 'Lee TK', 'Yun JP', 'Ma SK']</t>
  </si>
  <si>
    <t>['Vaught DB', 'Merkel AR', 'Lynch CC', 'Edwards J', 'Tantawy MN', 'Hilliard T', 'Wang S', 'Peterson T', 'Johnson RW', 'Sterling JA', 'Brantley-Sieders D']</t>
  </si>
  <si>
    <t>['Ieguchi K', 'Tomita T', 'Takao T', 'Omori T', 'Mishima T', 'Shimizu I', 'Tognolini M', 'Lodola A', 'Tsunoda T', 'Kobayashi S', 'Wada S', 'Maru Y']</t>
  </si>
  <si>
    <t>['Song L', 'Yang F', 'Wang Z', 'Yang L', 'Zhou Y']</t>
  </si>
  <si>
    <t>['Jukonen J', 'Moyano-Galceran L', 'Hopfner K', 'Pietila EA', 'Lehtinen L', 'Huhtinen K', 'Gucciardo E', 'Hynninen J', 'Hietanen S', 'Grenman S', 'Ojala PM', 'Carpen O', 'Lehti K']</t>
  </si>
  <si>
    <t>['Wang F', 'Zhang H', 'Cheng Z']</t>
  </si>
  <si>
    <t>['Hill W', 'Zaragkoulias A', 'Salvador-Barbero B', 'Parfitt GJ', 'Alatsatianos M', 'Padilha A', 'Porazinski S', 'Woolley TE', 'Morton JP', 'Sansom OJ', 'Hogan C']</t>
  </si>
  <si>
    <t>['Fernandez-Alcalde C', 'Nieves-Moreno M', 'Noval S', 'Peralta JM', 'Montano VEF', 'Del Pozo A', 'Santos-Simarro F', 'Vallespin E']</t>
  </si>
  <si>
    <t>['Mittal L', 'Camarillo IG', 'Varadarajan GS', 'Srinivasan H', 'Aryal UK', 'Sundararajan R']</t>
  </si>
  <si>
    <t>['Volz C', 'Breid S', 'Selenz C', 'Zaplatina A', 'Golfmann K', 'Meder L', 'Dietlein F', 'Borchmann S', 'Chatterjee S', 'Siobal M', 'Schottle J', 'Florin A', 'Koker M', 'Nill M', 'Ozretic L', 'Uhlenbrock N', 'Smith S', 'Buttner R', 'Miao H', 'Wang B', 'Reinhardt HC', 'Rauh D', 'Hallek M', 'Acker-Palmer A', 'Heukamp LC', 'Ullrich RT']</t>
  </si>
  <si>
    <t>['Buckens OJ', 'El Hassouni B', 'Giovannetti E', 'Peters GJ']</t>
  </si>
  <si>
    <t>['Donovan LK', 'Delaidelli A', 'Joseph SK', 'Bielamowicz K', 'Fousek K', 'Holgado BL', 'Manno A', 'Srikanthan D', 'Gad AZ', 'Van Ommeren R', 'Przelicki D', 'Richman C', 'Ramaswamy V', 'Daniels C', 'Pallota JG', 'Douglas T', 'Joynt ACM', 'Haapasalo J', 'Nor C', 'Vladoiu MC', 'Kuzan-Fischer CM', 'Garzia L', 'Mack SC', 'Varadharajan S', 'Baker ML', 'Hendrikse L', 'Ly M', 'Kharas K', 'Balin P', 'Wu X', 'Qin L', 'Huang N', 'Stucklin AG', 'Morrissy AS', 'Cavalli FMG', 'Luu B', 'Suarez R', 'De Antonellis P', 'Michealraj A', 'Rastan A', 'Hegde M', 'Komosa M', 'Sirbu O', 'Kumar SA', 'Abdullaev Z', 'Faria CC', 'Yip S', 'Hukin J', 'Tabori U', 'Hawkins C', 'Aldape K', 'Daugaard M', 'Maris JM', 'Sorensen PH', 'Ahmed N', 'Taylor MD']</t>
  </si>
  <si>
    <t>['Pretze M', 'Neuber C', 'Kinski E', 'Belter B', 'Kockerling M', 'Caflisch A', 'Steinbach J', 'Pietzsch J', 'Mamat C']</t>
  </si>
  <si>
    <t>['Sharma P', 'Roberts C', 'Herpai D', 'Fokt ID', 'Priebe W', 'Debinski W']</t>
  </si>
  <si>
    <t>['Mo J', 'Zhao X', 'Dong X', 'Liu T', 'Zhao N', 'Zhang D', 'Wang W', 'Zhang Y', 'Sun B']</t>
  </si>
  <si>
    <t>['Jiang J', 'Bi Y', 'Liu XP', 'Yu D', 'Yan X', 'Yao J', 'Liu T', 'Li S']</t>
  </si>
  <si>
    <t>['Verheyen T', 'Fang T', 'Lindenhofer D', 'Wang Y', 'Akopyan K', 'Lindqvist A', 'Hogberg B', 'Teixeira AI']</t>
  </si>
  <si>
    <t>['Zheng K', 'Chen R', 'Sun Y', 'Tan Z', 'Liu Y', 'Cheng X', 'Leng J', 'Guo Z', 'Xu P']</t>
  </si>
  <si>
    <t>['Aslam S', 'Khosa T', 'Akbar A', 'Latif M', 'Chaudhary MA', 'Shaikh RS', 'Iqbal F']</t>
  </si>
  <si>
    <t>['Huang C', 'Yuan W', 'Lai C', 'Zhong S', 'Yang C', 'Wang R', 'Mao L', 'Chen Z', 'Chen Z']</t>
  </si>
  <si>
    <t>['Zhang A', 'Xing J', 'Xia T', 'Zhang H', 'Fang M', 'Li S', 'Du Y', 'Li XC', 'Zhang Z', 'Zeng MS']</t>
  </si>
  <si>
    <t>['Li QG', 'Xiao T', 'Zhu W', 'Yu ZZ', 'Huang XP', 'Yi H', 'Lu SS', 'Tang YY', 'Huang W', 'Xiao ZQ']</t>
  </si>
  <si>
    <t>['Yu Z', 'Gong Y', 'Cui L', 'Hu Y', 'Zhou Q', 'Chen Z', 'Yu Y', 'Chen Y', 'Xu P', 'Zhang X', 'Guo C', 'Shi Y']</t>
  </si>
  <si>
    <t>['Talaat IM', 'Okap IS', 'Abou Youssif TM', 'Hachim IY', 'Hachim MY', 'Sheikh SME']</t>
  </si>
  <si>
    <t>['Chen CT', 'Liao LZ', 'Lu CH', 'Huang YH', 'Lin YK', 'Lin JH', 'Chow LP']</t>
  </si>
  <si>
    <t>['Bennett G', 'Brown A', 'Mudd G', 'Huxley P', 'Van Rietschoten K', 'Pavan S', 'Chen L', 'Watcham S', 'Lahdenranta J', 'Keen N']</t>
  </si>
  <si>
    <t>['Gehring MP', 'Pasquale EB']</t>
  </si>
  <si>
    <t>['Buraschi S', 'Neill T', 'Xu SQ', 'Palladino C', 'Belfiore A', 'Iozzo RV', 'Morrione A']</t>
  </si>
  <si>
    <t>['Zhang Z', 'Ricci R']</t>
  </si>
  <si>
    <t>['Pluss CJ', 'Kustermann S']</t>
  </si>
  <si>
    <t>['Soumoy L', 'Schepkens C', 'Krayem M', 'Najem A', 'Tagliatti V', 'Ghanem GE', 'Saussez S', 'Colet JM', 'Journe F']</t>
  </si>
  <si>
    <t>['Sharma S', 'Lang C', 'Khadka J', 'Inacio MC']</t>
  </si>
  <si>
    <t>['Paul MD', 'Grubb HN', 'Hristova K']</t>
  </si>
  <si>
    <t>['Phan NN', 'Liu S', 'Wang CY', 'Hsu HP', 'Lai MD', 'Li CY', 'Chen CF', 'Chiao CC', 'Yen MC', 'Sun Z', 'Jiang JZ']</t>
  </si>
  <si>
    <t>['Pyo A', 'You SH', 'Sik Kim H', 'Young Kim J', 'Min JJ', 'Kim DY', 'Hong Y']</t>
  </si>
  <si>
    <t>['Salem AF', 'Gambini L', 'Udompholkul P', 'Baggio C', 'Pellecchia M']</t>
  </si>
  <si>
    <t>['Affinito A', 'Quintavalle C', 'Esposito CL', 'Roscigno G', 'Giordano C', 'Nuzzo S', 'Ricci-Vitiani L', 'Scognamiglio I', 'Minic Z', 'Pallini R', 'Berezovski MV', 'de Francisis V', 'Condorelli G']</t>
  </si>
  <si>
    <t>['Mudd GE', 'Brown A', 'Chen L', 'van Rietschoten K', 'Watcham S', 'Teufel DP', 'Pavan S', 'Lani R', 'Huxley P', 'Bennett GS']</t>
  </si>
  <si>
    <t>['Li X', 'Sun B', 'Zhao X', 'An J', 'Zhang Y', 'Gu Q', 'Zhao N', 'Wang Y', 'Liu F']</t>
  </si>
  <si>
    <t>['Chen YH', 'Lv H', 'Shen N', 'Wang XM', 'Tang S', 'Xiong B', 'Ding J', 'Geng MY', 'Huang M']</t>
  </si>
  <si>
    <t>['Morimoto H', 'Kanatsu-Shinohara M', 'Orwig KE', 'Shinohara T']</t>
  </si>
  <si>
    <t>['Mercurio FA', 'Di Natale C', 'Pirone L', 'Vincenzi M', 'Marasco D', 'De Luca S', 'Pedone EM', 'Leone M']</t>
  </si>
  <si>
    <t>['Kamoun WS', 'Dugast AS', 'Suchy JJ', 'Grabow S', 'Fulton RB', 'Sampson JF', 'Luus L', 'Santiago M', 'Koshkaryev A', 'Sun G', 'Askoxylakis V', 'Tam E', 'Huang ZR', 'Drummond DC', 'Sawyer AJ']</t>
  </si>
  <si>
    <t>['Saito H', 'Oikawa M', 'Kouketsu A', 'Takahashi T', 'Kumamoto H']</t>
  </si>
  <si>
    <t>['Chen S', 'Youhong T', 'Tan Y', 'He Y', 'Ban Y', 'Cai J', 'Li X', 'Xiong W', 'Zeng Z', 'Li G', 'Yi M', 'Liu W', 'Xiang B']</t>
  </si>
  <si>
    <t>['Mitra D', 'Bhattacharyya S', 'Alam N', 'Sen S', 'Mitra S', 'Mandal S', 'Vignesh S', 'Majumder B', 'Murmu N']</t>
  </si>
  <si>
    <t>['Tamil Selvan S', 'Padmanabhan P', 'Zoltan Gulyas B']</t>
  </si>
  <si>
    <t>['Valenzuela JI', 'Perez F']</t>
  </si>
  <si>
    <t>['Kuo MT', 'Long Y', 'Tsai WB', 'Li YY', 'Chen HHW', 'Feun LG', 'Savaraj N']</t>
  </si>
  <si>
    <t>['Tella SH', 'Kommalapati A', 'Borad MJ', 'Mahipal A']</t>
  </si>
  <si>
    <t>['Rezaie E', 'Amani J', 'Bidmeshki Pour A', 'Mahmoodzadeh Hosseini H']</t>
  </si>
  <si>
    <t>['Yeo C', 'Han DS', 'Lee HJ', 'Lee EO']</t>
  </si>
  <si>
    <t>['Yu L', 'Chen D', 'Song J']</t>
  </si>
  <si>
    <t>['Qin G', 'Mallik S', 'Mitra R', 'Li A', 'Jia P', 'Eischen CM', 'Zhao Z']</t>
  </si>
  <si>
    <t>['Zhang T', 'Li J', 'Ma X', 'Yang Y', 'Sun W', 'Jin W', 'Wang L', 'He Y', 'Yang F', 'Yi Z', 'Hua Y', 'Liu M', 'Chen Y', 'Cai Z']</t>
  </si>
  <si>
    <t>['Chiabotto G', 'Grignani G', 'Todorovic M', 'Martin V', 'Centomo ML', 'Prola E', 'Giordano G', 'Merlini A', 'Miglio U', 'Berrino E', 'Napione L', 'Isella C', 'Capozzi F', 'Basirico M', 'Marsero C', 'Gerardi I', 'Venesio T', 'Sangiolo D', 'Aglietta M', "D'Ambrosio L", 'Pignochino Y']</t>
  </si>
  <si>
    <t>['Incerti M', 'Russo S', 'Corrado M', 'Giorgio C', 'Ballabeni V', 'Chiodelli P', 'Rusnati M', 'Scalvini L', 'Callegari D', 'Castelli R', 'Vacondio F', 'Ferlenghi F', 'Tognolini M', 'Lodola A']</t>
  </si>
  <si>
    <t>['Olsen I']</t>
  </si>
  <si>
    <t>['Lee PC', 'Chen ST', 'Kuo TC', 'Lin TC', 'Lin MC', 'Huang J', 'Hung JS', 'Hsu CL', 'Juan HF', 'Lee PH', 'Huang MC']</t>
  </si>
  <si>
    <t>['Shuai Q', 'Cao L', 'Qin Z', 'Zhang Y', 'Gu Z', 'Yang J']</t>
  </si>
  <si>
    <t>['Montenegro RC', 'Howarth A', 'Ceroni A', 'Fedele V', 'Farran B', 'Mesquita FP', 'Frejno M', 'Berger BT', 'Heinzlmeir S', 'Sailem HZ', 'Tesch R', 'Ebner D', 'Knapp S', 'Burbano R', 'Kuster B', 'Muller S']</t>
  </si>
  <si>
    <t>['Leite M', 'Marques MS', 'Melo J', 'Pinto MT', 'Cavadas B', 'Aroso M', 'Gomez-Lazaro M', 'Seruca R', 'Figueiredo C']</t>
  </si>
  <si>
    <t>['Moyano-Galceran L', 'Pietila EA', 'Turunen SP', 'Corvigno S', 'Hjerpe E', 'Bulanova D', 'Joneborg U', 'Alkasalias T', 'Miki Y', 'Yashiro M', 'Chernenko A', 'Jukonen J', 'Singh M', 'Dahlstrand H', 'Carlson JW', 'Lehti K']</t>
  </si>
  <si>
    <t>['Li M', 'Nishio SY', 'Naruse C', 'Riddell M', 'Sapski S', 'Katsuno T', 'Hikita T', 'Mizapourshafiyi F', 'Smith FM', 'Cooper LT', 'Lee MG', 'Asano M', 'Boettger T', 'Krueger M', 'Wietelmann A', 'Graumann J', 'Day BW', 'Boyd AW', 'Offermanns S', 'Kitajiri SI', 'Usami SI', 'Nakayama M']</t>
  </si>
  <si>
    <t>['Fernandez-Alonso R', 'Bustos F', 'Budzyk M', 'Kumar P', 'Helbig AO', 'Hukelmann J', 'Lamond AI', 'Lanner F', 'Zhou H', 'Petsalaki E', 'Findlay GM']</t>
  </si>
  <si>
    <t>['Colapietro A', 'Gravina GL', 'Petragnano F', 'Fasciani I', 'Scicchitano BM', 'Beirinckx F', 'Pujuguet P', 'Saniere L', 'Van der Aar E', 'Musio D', 'De Felice F', 'Mattei V', 'Martellucci S', 'Maggio R', 'Tombolini V', 'Festuccia C', 'Marampon F']</t>
  </si>
  <si>
    <t>['Darling TK', 'Mimche PN', 'Bray C', 'Umaru B', 'Brady LM', 'Stone C', 'Eboumbou Moukoko CE', 'Lane TE', 'Ayong LS', 'Lamb TJ']</t>
  </si>
  <si>
    <t>['Fattet L', 'Jung HY', 'Matsumoto MW', 'Aubol BE', 'Kumar A', 'Adams JA', 'Chen AC', 'Sah RL', 'Engler AJ', 'Pasquale EB', 'Yang J']</t>
  </si>
  <si>
    <t>['Brinkhof B', 'Zhang B', 'Cui Z', 'Ye H', 'Wang H']</t>
  </si>
  <si>
    <t>['Feng J', 'Xiao T', 'Lu SS', 'Hung XP', 'Yi H', 'He QY', 'Huang W', 'Tang YY', 'Xiao ZQ']</t>
  </si>
  <si>
    <t>['Wei Q', 'Wei L', 'Zhang J', 'Li Z', 'Feng H', 'Ren L']</t>
  </si>
  <si>
    <t>['London M', 'Gallo E']</t>
  </si>
  <si>
    <t>['Okuyama T', 'Sakamoto R', 'Kumagai K', 'Nishizawa M', 'Kimura T', 'Sugie T', 'Kimura T']</t>
  </si>
  <si>
    <t>['Salem AF', 'Gambini L', 'Billet S', 'Sun Y', 'Oshiro H', 'Zhao M', 'Hoffman RM', 'Bhowmick NA', 'Pellecchia M']</t>
  </si>
  <si>
    <t>['Das I', 'Chen H', 'Maddalo G', 'Tuominen R', 'Rebecca VW', 'Herlyn M', 'Hansson J', 'Davies MA', 'Egyhazi Brage S']</t>
  </si>
  <si>
    <t>['Liu B', 'Sun W', 'Gao W', 'Li L', 'Cao Z', 'Yang X', 'Liu J', 'Guo Y']</t>
  </si>
  <si>
    <t>['Kamoun W', 'Swindell E', 'Pien C', 'Luus L', 'Cain J', 'Pham M', 'Kandela I', 'Huang ZR', 'Tipparaju SK', 'Koshkaryev A', 'Askoxylakis V', 'Kirpotin DB', 'Bloom T', 'Mino-Kenudson M', 'Marks JD', 'Zalutskaya A', 'Bshara W', 'Morrison C', 'Drummond DC']</t>
  </si>
  <si>
    <t>['Zhang J', 'Yuan J', 'Wang L', 'Zheng Z', 'Ran H', 'Liu F', 'Li F', 'Tang X', 'Zhang J', 'Ni Q', 'Zou L', 'Huang Y', 'Feng S', 'Xia X', 'Wan Y']</t>
  </si>
  <si>
    <t>['Lucero M', 'Thind J', 'Sandoval J', 'Senaati S', 'Jimenez B', 'Kandpal RP']</t>
  </si>
  <si>
    <t>['Keizer EM', 'Wosten HAB', 'de Cock H']</t>
  </si>
  <si>
    <t>['Sharma P', 'Sonawane P', 'Herpai D', "D'Agostino R", 'Rossmeisl J', 'Tatter S', 'Debinski W']</t>
  </si>
  <si>
    <t>['Ma YS', 'Chu KJ', 'Ling CC', 'Wu TM', 'Zhu XC', 'Liu JB', 'Yu F', 'Li ZZ', 'Wang JH', 'Gao QX', 'Yi B', 'Wang HM', 'Gu LP', 'Li L', 'Tian LL', 'Shi Y', 'Jiang XQ', 'Fu D', 'Zhang XW']</t>
  </si>
  <si>
    <t>['Srivastava S', 'Pang KM', 'Iida M', 'Nelson MS', 'Liu J', 'Nam A', 'Wang J', 'Mambetsariev I', 'Pillai R', 'Mohanty A', 'McDaniel N', 'Behal A', 'Kulkarni P', 'Wheeler DL', 'Salgia R']</t>
  </si>
  <si>
    <t>['Yu M', 'Tian Y', 'Wu M', 'Gao J', 'Wang Y', 'Liu F', 'Sheng S', 'Huo S', 'Bai J']</t>
  </si>
  <si>
    <t>['Jin M', 'Zhang Y', 'Bian Y', 'Qi R', 'Gao X']</t>
  </si>
  <si>
    <t>['Weng G', 'Zhao W', 'Yin Y', 'Wang S', 'Du L', 'Liu N', 'Mu D', 'Yu Q', 'Yuan S']</t>
  </si>
  <si>
    <t>['Creeden JF', 'Alganem K', 'Imami AS', 'Brunicardi FC', 'Liu SH', 'Shukla R', 'Tomar T', 'Naji F', 'McCullumsmith RE']</t>
  </si>
  <si>
    <t>['Su C', 'Wu L', 'Chai Y', 'Qi J', 'Tan S', 'Gao GF', 'Song H', 'Yan J']</t>
  </si>
  <si>
    <t>['Kim A', 'Seong KM', 'Choi YY', 'Shim S', 'Park S', 'Lee SS']</t>
  </si>
  <si>
    <t>['Beauchamp RL', 'Erdin S', 'Witt L', 'Jordan JT', 'Plotkin SR', 'Gusella JF', 'Ramesh V']</t>
  </si>
  <si>
    <t>['Stefanski KM', 'Russell CM', 'Westerfield JM', 'Lamichhane R', 'Barrera FN']</t>
  </si>
  <si>
    <t>['Shen L', 'Li Z', 'Shen L']</t>
  </si>
  <si>
    <t>['Kandaswamy DK', 'Prakash MVS', 'Graw J', 'Koller S', 'Magyar I', 'Tiwari A', 'Berger W', 'Santhiya ST']</t>
  </si>
  <si>
    <t>['Bai Q', 'Liu H', 'Guo H', 'Lin H', 'Song X', 'Jin Y', 'Liu Y', 'Guo H', 'Liang S', 'Song R', 'Wang J', 'Qu Z', 'Guo H', 'Jiang H', 'Liu L', 'Yang H']</t>
  </si>
  <si>
    <t>['She Q', 'Hu S', 'Pu X', 'Guo Q', 'Mou C', 'Yang C']</t>
  </si>
  <si>
    <t>['Tian D', 'Qin Q', 'Li M', 'Li X', 'Xu Q', 'Lv Q']</t>
  </si>
  <si>
    <t>['Wang J', 'Calvert AE', 'Kaplan N', 'McMahon KM', 'Yang W', 'Lu KQ', 'Peng H', 'Thaxton CS', 'Lavker RM']</t>
  </si>
  <si>
    <t>['Tsubochi H', 'Minegishi K', 'Goto A', 'Nakamura R', 'Matsubara D', 'Dobashi Y']</t>
  </si>
  <si>
    <t>['Owari T', 'Sasaki T', 'Fujii K', 'Fujiwara-Tani R', 'Kishi S', 'Mori S', 'Mori T', 'Goto K', 'Kawahara I', 'Nakai Y', 'Miyake M', 'Luo Y', 'Tanaka N', 'Kondoh M', 'Fujimoto K', 'Kuniyasu H']</t>
  </si>
  <si>
    <t>['Al Madhoun A', 'Marafie SK', 'Haddad D', 'Melhem M', 'Abu-Farha M', 'Ali H', 'Sindhu S', 'Atari M', 'Al-Mulla F']</t>
  </si>
  <si>
    <t>['Feng J', 'Lu SS', 'Xiao T', 'Huang W', 'Yi H', 'Zhu W', 'Fan S', 'Feng XP', 'Li JY', 'Yu ZZ', 'Gao S', 'Nie GH', 'Tang YY', 'Xiao ZQ']</t>
  </si>
  <si>
    <t>['Krushkal J', 'Silvers T', 'Reinhold WC', 'Sonkin D', 'Vural S', 'Connelly J', 'Varma S', 'Meltzer PS', 'Kunkel M', 'Rapisarda A', 'Evans D', 'Pommier Y', 'Teicher BA']</t>
  </si>
  <si>
    <t>['Henn D', 'Chen K', 'Fischer K', 'Rauh A', 'Barrera JA', 'Kim YJ', 'Martin RA', 'Hannig M', 'Niedoba P', 'Reddy SK', 'Mao HQ', 'Kneser U', 'Gurtner GC', 'Sacks JM', 'Schmidt VJ']</t>
  </si>
  <si>
    <t>['Kaur K', 'Singh N', 'Dhawan RK']</t>
  </si>
  <si>
    <t>['Yamasaki Y', 'Miyamae C', 'Isozaki Y', 'Ichikawa K', 'Kaneko Y', 'Oda Y', 'Murayama T', 'Sakurai T', 'Tamai K', 'Tsumoto K', 'Tomita M']</t>
  </si>
  <si>
    <t>['Wei Q', 'Zhang J', 'Li Z', 'Wei L', 'Ren L']</t>
  </si>
  <si>
    <t>['Le Large TY', 'Mantini G', 'Meijer LL', 'Pham TV', 'Funel N', 'van Grieken NC', 'Kok B', 'Knol J', 'van Laarhoven HW', 'Piersma SR', 'Jimenez CR', 'Kazemier G', 'Giovannetti E', 'Bijlsma MF']</t>
  </si>
  <si>
    <t>['Zhang Z', 'Nong L', 'Chen M', 'Gu X', 'Zhao W', 'Liu M', 'Cheng W']</t>
  </si>
  <si>
    <t>['Wang CY', 'Foy JJ', 'Siewert TY', 'Haraf DJ', 'Ginat DT']</t>
  </si>
  <si>
    <t>['Lavker RM', 'Kaplan N', 'Wang J', 'Peng H']</t>
  </si>
  <si>
    <t>['Zheng D', 'Wu Z', 'Han J', 'Guan Q', 'Li Z', 'Zuo D', 'Zhang W', 'Wu Y']</t>
  </si>
  <si>
    <t>['Zhao Y', 'Li W', 'Song J', 'Zhang M', 'Huang T', 'Wei X']</t>
  </si>
  <si>
    <t>['Wechman SL', 'Emdad L', 'Sarkar D', 'Das SK', 'Fisher PB']</t>
  </si>
  <si>
    <t>['Shi ZZ', 'Wang WJ', 'Chen YX', 'Fan ZW', 'Xie XF', 'Yang LY', 'Chang C', 'Cai Y', 'Hao JJ', 'Wang MR', 'Bai J']</t>
  </si>
  <si>
    <t>['Chen Y', 'Zhang L', 'Zhang Y', 'Bai T', 'Song J', 'Qian W', 'Hou X']</t>
  </si>
  <si>
    <t>['Kaibori Y', 'Katayama K', 'Tanaka Y', 'Ikeuchi M', 'Ogawa M', 'Ikeda Y', 'Yuki R', 'Saito Y', 'Nakayama Y']</t>
  </si>
  <si>
    <t>['Ruan H', 'Li S', 'Bao L', 'Zhang X']</t>
  </si>
  <si>
    <t>['Zhang H', 'Bredewold EOW', 'Vreeken D', 'Duijs JMGJ', 'de Boer HC', 'Kraaijeveld AO', 'Jukema JW', 'Pijls NH', 'Waltenberger J', 'Biessen EAL', 'van der Veer EP', 'van Zonneveld AJ', 'van Gils JM']</t>
  </si>
  <si>
    <t>['Song W', 'Kim LC', 'Han W', 'Hou Y', 'Edwards DN', 'Wang S', 'Blackwell TS', 'Cheng F', 'Brantley-Sieders DM', 'Chen J']</t>
  </si>
  <si>
    <t>['Xiang YP', 'Xiao T', 'Li QG', 'Lu SS', 'Zhu W', 'Liu YY', 'Qiu JY', 'Song ZH', 'Huang W', 'Yi H', 'Tang YY', 'Xiao ZQ']</t>
  </si>
  <si>
    <t>['Ge L', 'Wu B', 'Zhang Y', 'Wang J', 'Zhao H', 'Wang J']</t>
  </si>
  <si>
    <t>['Orahoske CM', 'Li Y', 'Petty A', 'Salem FM', 'Hanna J', 'Zhang W', 'Su B', 'Wang B']</t>
  </si>
  <si>
    <t>['Whitehurst KS', 'Chan VA', 'Estes HK', 'Valsaraj S', 'Kent S', 'Sharma UM', 'Chase RC', 'Bhuiyan M', 'Virag JAI']</t>
  </si>
  <si>
    <t>['Chen J', 'Schaller S', 'Jardetzky TS', 'Longnecker R']</t>
  </si>
  <si>
    <t>['Huang J', 'Liang Y', 'Tian W', 'Ma J', 'Huang L', 'Li B', 'Chen R', 'Li D']</t>
  </si>
  <si>
    <t>['Xiao T', 'Xiao Y', 'Wang W', 'Tang YY', 'Xiao Z', 'Su M']</t>
  </si>
  <si>
    <t>['Ros M', 'Sala M', 'Saltel F']</t>
  </si>
  <si>
    <t>['Hill W', 'Hogan C']</t>
  </si>
  <si>
    <t>['Chen J', 'Zhang X', 'Schaller S', 'Jardetzky TS', 'Longnecker R']</t>
  </si>
  <si>
    <t>['Lee NK', 'Su Y', 'Bidlingmaier S', 'Liu B']</t>
  </si>
  <si>
    <t>['Huang C', 'Huang YL', 'Wang CC', 'Pan YL', 'Lai YH', 'Huang HC']</t>
  </si>
  <si>
    <t>['Yeo C', 'Lee HJ', 'Lee EO']</t>
  </si>
  <si>
    <t>['Chen Z', 'Liu Z', 'Zhang M', 'Huang W', 'Li Z', 'Wang S', 'Zhang C', 'Dong B', 'Gao J', 'Shen L']</t>
  </si>
  <si>
    <t>['Biswas KH', 'Groves JT']</t>
  </si>
  <si>
    <t>['Bravo-Santano N', 'Stolting H', 'Cooper F', 'Bileckaja N', 'Majstorovic A', 'Ihle N', 'Mateos LM', 'Calle Y', 'Behrends V', 'Letek M']</t>
  </si>
  <si>
    <t>['Kim HS', 'Won YJ', 'Shim JH', 'Kim HJ', 'Kim J', 'Hong HN', 'Kim BS']</t>
  </si>
  <si>
    <t>['Kamoun WS', 'Kirpotin DB', 'Huang ZR', 'Tipparaju SK', 'Noble CO', 'Hayes ME', 'Luus L', 'Koshkaryev A', 'Kim J', 'Olivier K', 'Kornaga T', 'Oyama S', 'Askoxylakis V', 'Pien C', 'Kuesters G', 'Dumont N', 'Lugovskoy AA', 'Schihl SA', 'Wilton JH', 'Geddie ML', 'Suchy J', 'Grabow S', 'Kohli N', 'Reynolds CP', 'Blaydes R', 'Zhou Y', 'Sawyer AJ', 'Marks JD', 'Drummond DC']</t>
  </si>
  <si>
    <t>['Gravina GL', 'Mancini A', 'Colapietro A', 'Delle Monache S', 'Sferra R', 'Vitale F', 'Cristiano L', 'Martellucci S', 'Marampon F', 'Mattei V', 'Beirinckx F', 'Pujuguet P', 'Saniere L', 'Lorenzon G', 'van der Aar E', 'Festuccia C']</t>
  </si>
  <si>
    <t>['Leveque R', 'Corbet C', 'Aubert L', 'Guilbert M', 'Lagadec C', 'Adriaenssens E', 'Duval J', 'Finetti P', 'Birnbaum D', 'Magne N', 'Chopin V', 'Bertucci F', 'Le Bourhis X', 'Toillon RA']</t>
  </si>
  <si>
    <t>['Huang Y', 'Li Q', 'Wu F']</t>
  </si>
  <si>
    <t>['Martini G', 'Cardone C', 'Vitiello PP', 'Belli V', 'Napolitano S', 'Troiani T', 'Ciardiello D', 'Della Corte CM', 'Morgillo F', 'Matrone N', 'Sforza V', 'Papaccio G', 'Desiderio V', 'Paul MC', 'Moreno-Viedma V', 'Normanno N', 'Rachiglio AM', 'Tirino V', 'Maiello E', 'Latiano TP', 'Rizzi D', 'Signoriello G', 'Sibilia M', 'Ciardiello F', 'Martinelli E']</t>
  </si>
  <si>
    <t>['Zhang X', 'Wang L', 'Qiu K', 'Xu D', 'Yin J']</t>
  </si>
  <si>
    <t>['Zhang P', 'Ming Y', 'Cheng K', 'Niu Y', 'Ye Q']</t>
  </si>
  <si>
    <t>['Lim W', 'Bae H', 'Bazer FW', 'Song G']</t>
  </si>
  <si>
    <t>['Gomez-Soler M', 'Petersen Gehring M', 'Lechtenberg BC', 'Zapata-Mercado E', 'Hristova K', 'Pasquale EB']</t>
  </si>
  <si>
    <t>['Sheng Y', 'Wei J', 'Zhang Y', 'Gao X', 'Wang Z', 'Yang J', 'Yan S', 'Zhu Y', 'Zhang Z', 'Xu D', 'Wang C', 'Zheng Y', 'Dong Q', 'Qin L']</t>
  </si>
  <si>
    <t>['Torres-Adorno AM', 'Vitrac H', 'Qi Y', 'Tan L', 'Levental KR', 'Fan YY', 'Yang P', 'Chapkin RS', 'Eckhardt BL', 'Ueno NT']</t>
  </si>
  <si>
    <t>['Tian JH', 'Liu WD', 'Zhang ZY', 'Tang LH', 'Li D', 'Tian ZJ', 'Lin SW', 'Li YJ']</t>
  </si>
  <si>
    <t>['Zhong B', 'Li Y', 'Idippily N', 'Petty A', 'Su B', 'Wang B']</t>
  </si>
  <si>
    <t>['Xiang Y', 'Huang Y', 'Sun H', 'Pan Y', 'Wu M', 'Zhang J']</t>
  </si>
  <si>
    <t>['Zhang P', 'Ming Y', 'Ye Q', 'Niu Y']</t>
  </si>
  <si>
    <t>['Li JY', 'Xiao T', 'Yi HM', 'Yi H', 'Feng J', 'Zhu JF', 'Huang W', 'Lu SS', 'Zhou YH', 'Li XH', 'Xiao ZQ']</t>
  </si>
  <si>
    <t>['Du J', 'He Y', 'Wu W', 'Li P', 'Chen Y', 'Hu Z', 'Han Y']</t>
  </si>
  <si>
    <t>['Henn D', 'Abu-Halima M', 'Wermke D', 'Falkner F', 'Thomas B', 'Kopple C', 'Ludwig N', 'Schulte M', 'Brockmann MA', 'Kim YJ', 'Sacks JM', 'Kneser U', 'Keller A', 'Meese E', 'Schmidt VJ']</t>
  </si>
  <si>
    <t>['Ieguchi K', 'Maru Y']</t>
  </si>
  <si>
    <t>['Kaibori Y', 'Saito Y', 'Nakayama Y']</t>
  </si>
  <si>
    <t>['Feng G', 'Sun B', 'Liu HX', 'Liu QH', 'Zhao L', 'Wang TL']</t>
  </si>
  <si>
    <t>['Mercurio FA', 'Di Natale C', 'Pirone L', 'Marasco D', 'Calce E', 'Vincenzi M', 'Pedone EM', 'De Luca S', 'Leone M']</t>
  </si>
  <si>
    <t>['Potgens AJG', 'Conibear AC', 'Altdorf C', 'Hilzendeger C', 'Becker CFW']</t>
  </si>
  <si>
    <t>['Weatherbee BAT', 'Barton JR', 'Siddam AD', 'Anand D', 'Lachke SA']</t>
  </si>
  <si>
    <t>['Kim J', 'Lee KP', 'Beak S', 'Kang HR', 'Kim YK', 'Lim K']</t>
  </si>
  <si>
    <t>['Li S', 'Zhang J', 'Cao Y', 'You Y', 'Zhao X']</t>
  </si>
  <si>
    <t>['Xia WX', 'Zhang LH', 'Liu YW']</t>
  </si>
  <si>
    <t>['Grosskopf AK', 'Schlagowski S', 'Hornich BF', 'Fricke T', 'Desrosiers RC', 'Hahn AS']</t>
  </si>
  <si>
    <t>['Zhai Y', 'Zhu S', 'Li J', 'Yao K']</t>
  </si>
  <si>
    <t>['Kurose H', 'Ueda K', 'Kondo R', 'Ogasawara S', 'Kusano H', 'Sanada S', 'Naito Y', 'Nakiri M', 'Nishihara K', 'Kakuma T', 'Akiba J', 'Igawa T', 'Yano H']</t>
  </si>
  <si>
    <t>['Suo F', 'Zhong B', 'Lu F', 'Dong Z']</t>
  </si>
  <si>
    <t>['Fu Y', 'Rathod D', 'Abo-Ali EM', 'Dukhande VV', 'Patel K']</t>
  </si>
  <si>
    <t>['Ishigaki H', 'Minami T', 'Morimura O', 'Kitai H', 'Horio D', 'Koda Y', 'Fujimoto E', 'Negi Y', 'Nakajima Y', 'Niki M', 'Kanemura S', 'Shibata E', 'Mikami K', 'Takahashi R', 'Yokoi T', 'Kuribayashi K', 'Kijima T']</t>
  </si>
  <si>
    <t>['Wang Z', 'Huang C', 'Sun Y', 'Lv H', 'Zhang M', 'Li X']</t>
  </si>
  <si>
    <t>['Dave A', 'Craig JE', 'Skrzypiec K', 'Quinn S', 'Barnes M', 'Di Girolamo N', 'Mackey DA', 'Burdon KP', 'de Iongh RU', 'Sharma S']</t>
  </si>
  <si>
    <t>['Kumari P', 'Ansari SN', 'Kumar R', 'Saini AK', 'Mobin SM']</t>
  </si>
  <si>
    <t>['Senel B', 'Demir N', 'Buyukkoroglu G', 'Yildiz M']</t>
  </si>
  <si>
    <t>['Tan YC', 'Srivastava S', 'Won BM', 'Kanteti R', 'Arif Q', 'Husain AN', 'Li H', 'Vigneswaran WT', 'Pang KM', 'Kulkarni P', 'Sattler M', 'Vaidehi N', 'Mambetsariev I', 'Kindler HL', 'Wheeler DL', 'Salgia R']</t>
  </si>
  <si>
    <t>['Yamashita T', 'Kamada H', 'Kanasaki S', 'Nagano K', 'Inoue M', 'Higashisaka K', 'Yoshioka Y', 'Tsutsumi Y', 'Tsunoda S']</t>
  </si>
  <si>
    <t>['Kim HS', 'Won YJ', 'Shim JH', 'Kim HJ', 'Kim BS', 'Hong HN']</t>
  </si>
  <si>
    <t>['Swidergall M', 'Solis NV', 'Wang Z', 'Phan QT', 'Marshall ME', 'Lionakis MS', 'Pearlman E', 'Filler SG']</t>
  </si>
  <si>
    <t>['Disatham J', 'Chauss D', 'Gheyas R', 'Brennan L', 'Blanco D', 'Daley L', 'Menko AS', 'Kantorow M']</t>
  </si>
  <si>
    <t>['Markosyan N', 'Li J', 'Sun YH', 'Richman LP', 'Lin JH', 'Yan F', 'Quinones L', 'Sela Y', 'Yamazoe T', 'Gordon N', 'Tobias JW', 'Byrne KT', 'Rech AJ', 'FitzGerald GA', 'Stanger BZ', 'Vonderheide RH']</t>
  </si>
  <si>
    <t>['Teramoto K', 'Katoh H']</t>
  </si>
  <si>
    <t>['Li ZL', 'Buck M']</t>
  </si>
  <si>
    <t>['Saloura V', 'Izumchenko E', 'Zuo Z', 'Bao R', 'Korzinkin M', 'Ozerov I', 'Zhavoronkov A', 'Sidransky D', 'Bedi A', 'Hoque MO', 'Koeppen H', 'Keck MK', 'Khattri A', 'London N', 'Kotlov N', 'Fatima A', 'Vougiouklakis T', 'Nakamura Y', 'Lingen M', 'Agrawal N', 'Savage PA', 'Kron S', 'Kline J', 'Kowanetz M', 'Seiwert TY']</t>
  </si>
  <si>
    <t>['Mahipal A', 'Tella SH', 'Kommalapati A', 'Anaya D', 'Kim R']</t>
  </si>
  <si>
    <t>['Roselletti E', 'Perito S', 'Sabbatini S', 'Monari C', 'Vecchiarelli A']</t>
  </si>
  <si>
    <t>['Rodrigues M', 'Richards N', 'Ning B', 'Lyon CJ', 'Hu TY']</t>
  </si>
  <si>
    <t>['Conejo-Garcia JR']</t>
  </si>
  <si>
    <t>['St Amant AH', 'Huang F', 'Lin J', 'Lemen D', 'Chakiath C', 'Mao S', 'Fazenbaker C', 'Zhong H', 'Harper J', 'Xu W', 'Patel N', 'Adams L', 'Vijayakrishnan B', 'Howard PW', 'Marelli M', 'Wu H', 'Gao C', 'Read de Alaniz J', 'Christie RJ']</t>
  </si>
  <si>
    <t>['Shitara K', 'Satoh T', 'Iwasa S', 'Yamaguchi K', 'Muro K', 'Komatsu Y', 'Nishina T', 'Esaki T', 'Hasegawa J', 'Kakurai Y', 'Kamiyama E', 'Nakata T', 'Nakamura K', 'Sakaki H', 'Hyodo I']</t>
  </si>
  <si>
    <t>['Yoon S', 'Choi JH', 'Kim SJ', 'Lee EJ', 'Shah M', 'Choi S', 'Woo HG']</t>
  </si>
  <si>
    <t>['Yi Z', 'Prinzing BL', 'Cao F', 'Gottschalk S', 'Krenciute G']</t>
  </si>
  <si>
    <t>['Besnard V', 'Calender A', 'Bouvry D', 'Pacheco Y', 'Chapelon-Abric C', 'Jeny F', 'Nunes H', 'Planes C', 'Valeyre D']</t>
  </si>
  <si>
    <t>['Zhang J', 'Deng G', 'Qiao L', 'Luo H', 'Liu Q', 'Liang N', 'Xie J', 'Zhang J']</t>
  </si>
  <si>
    <t>['Walshe J', 'Richardson NA', 'Al Abdulsalam NK', 'Stephenson SA', 'Harkin DG']</t>
  </si>
  <si>
    <t>['Inokuchi M', 'Nakagawa M', 'Baogok N', 'Takagi Y', 'Tanioka T', 'Gokita K', 'Okuno K', 'Kojima K']</t>
  </si>
  <si>
    <t>['Ma T', 'Liu X', 'Cen Z', 'Xin C', 'Guo M', 'Zou C', 'Song W', 'Xie R', 'Wang K', 'Zhou H', 'Zhang J', 'Wang Z', 'Bian C', 'Cui K', 'Li J', 'Wei YQ', 'Li J', 'Zhou X']</t>
  </si>
  <si>
    <t>['Garcia-Monclus S', 'Lopez-Alemany R', 'Almacellas-Rabaiget O', 'Herrero-Martin D', 'Huertas-Martinez J', 'Lagares-Tena L', 'Alba-Pavon P', 'Hontecillas-Prieto L', 'Mora J', 'de Alava E', 'Rello-Varona S', 'Giangrande PH', 'Tirado OM']</t>
  </si>
  <si>
    <t>['Salem AF', 'Wang S', 'Billet S', 'Chen JF', 'Udompholkul P', 'Gambini L', 'Baggio C', 'Tseng HR', 'Posadas EM', 'Bhowmick NA', 'Pellecchia M']</t>
  </si>
  <si>
    <t>['Jin R', 'Lin H', 'Li G', 'Xu J', 'Shi L', 'Chang C', 'Cai X']</t>
  </si>
  <si>
    <t>['Song B', 'Lin HX', 'Dong LL', 'Ma JJ', 'Jiang ZG']</t>
  </si>
  <si>
    <t>['Hamaoka Y', 'Negishi M', 'Katoh H']</t>
  </si>
  <si>
    <t>['Zeng L', 'Li K', 'Wei H', 'Hu J', 'Jiao L', 'Yu S', 'Xiong Y']</t>
  </si>
  <si>
    <t>['Zhang H', 'Li Y', 'Wang HB', 'Zhang A', 'Chen ML', 'Fang ZX', 'Dong XD', 'Li SB', 'Du Y', 'Xiong D', 'He JY', 'Li MZ', 'Liu YM', 'Zhou AJ', 'Zhong Q', 'Zeng YX', 'Kieff E', 'Zhang Z', 'Gewurz BE', 'Zhao B', 'Zeng MS']</t>
  </si>
  <si>
    <t>['Ventrella R', 'Kaplan N', 'Hoover P', 'Perez White BE', 'Lavker RM', 'Getsios S']</t>
  </si>
  <si>
    <t>['Wang Y', 'Shang Y', 'Li J', 'Chen W', 'Li G', 'Wan J', 'Liu W', 'Zhang M']</t>
  </si>
  <si>
    <t>['Funk SD', 'Finney AC', 'Yurdagul A Jr', 'Pattillo CB', 'Orr AW']</t>
  </si>
  <si>
    <t>['Zhou Y', 'Shiels A']</t>
  </si>
  <si>
    <t>['Taniguchi H', 'Baba Y', 'Sagiya Y', 'Gotou M', 'Nakamura K', 'Sawada H', 'Yamanaka K', 'Sakakibara Y', 'Mori I', 'Hikichi Y', 'Soeda J', 'Baba H']</t>
  </si>
  <si>
    <t>['Swidergall M', 'Solis NV', 'Lionakis MS', 'Filler SG']</t>
  </si>
  <si>
    <t>['Zheng L', 'Huang D']</t>
  </si>
  <si>
    <t>['He H', 'Howard CB', 'Chen Y', 'Wen S', 'Lin G', 'Zhou J', 'Thurecht KJ', 'Jin D']</t>
  </si>
  <si>
    <t>['Kumar B', 'Roy A', 'Veettil MV', 'Chandran B']</t>
  </si>
  <si>
    <t>['Ma CX', 'Zheng GY']</t>
  </si>
  <si>
    <t>['Takasugi M']</t>
  </si>
  <si>
    <t>['Ito K', 'Miyamoto R', 'Tani H', 'Kurita S', 'Kobayashi M', 'Tamura K', 'Bonkobara M']</t>
  </si>
  <si>
    <t>['Bielamowicz K', 'Fousek K', 'Byrd TT', 'Samaha H', 'Mukherjee M', 'Aware N', 'Wu MF', 'Orange JS', 'Sumazin P', 'Man TK', 'Joseph SK', 'Hegde M', 'Ahmed N']</t>
  </si>
  <si>
    <t>['Berry V', 'Pontikos N', 'Albarca-Aguilera M', 'Plagnol V', 'Massouras A', 'Prescott D', 'Moore AT', 'Arno G', 'Cheetham ME', 'Michaelides M']</t>
  </si>
  <si>
    <t>['Petty A', 'Idippily N', 'Bobba V', 'Geldenhuys WJ', 'Zhong B', 'Su B', 'Wang B']</t>
  </si>
  <si>
    <t>['Giorgio C', 'Incerti M', 'Corrado M', 'Rusnati M', 'Chiodelli P', 'Russo S', 'Callegari D', 'Ferlenghi F', 'Ballabeni V', 'Barocelli E', 'Lodola A', 'Tognolini M']</t>
  </si>
  <si>
    <t>['Li N', 'Liu S', 'Sun M', 'Chen W', 'Xu X', 'Zeng Z', 'Tang Y', 'Dong Y', 'Chang AH', 'Zhao Q']</t>
  </si>
  <si>
    <t>['Liu L', 'Zhou L', 'Yang X', 'Liu Q', 'Yang L', 'Zheng C', 'Zhao Y', 'Zhang Z', 'Luo X']</t>
  </si>
  <si>
    <t>['Yang S', 'Zhang W', 'Cai M', 'Zhang Y', 'Jin F', 'Yan S', 'Baloch Z', 'Fang Z', 'Xue S', 'Tang R', 'Xiao J', 'Huang Q', 'Sun Y', 'Wang X']</t>
  </si>
  <si>
    <t>['Aaron PA', 'Jamklang M', 'Uhrig JP', 'Gelli A']</t>
  </si>
  <si>
    <t>['Park BH', 'Shin MH', 'Douglas IS', 'Chung KS', 'Song JH', 'Kim SY', 'Kim EY', 'Jung JY', 'Kang YA', 'Chang J', 'Kim YS', 'Park MS']</t>
  </si>
  <si>
    <t>['Chen J', 'Sathiyamoorthy K', 'Zhang X', 'Schaller S', 'Perez White BE', 'Jardetzky TS', 'Longnecker R']</t>
  </si>
  <si>
    <t>['Lin JG', 'Kang CC', 'Zhou Y', 'Huang H', 'Herr AE', 'Kumar S']</t>
  </si>
  <si>
    <t>['Zhou Y', 'Zou H', 'Yau C', 'Zhao L', 'Hall SC', 'Drummond DC', 'Farr-Jones S', 'Park JW', 'Benz CC', 'Marks JD']</t>
  </si>
  <si>
    <t>['Kikuchi K', 'Kozuka-Hata H', 'Oyama M', 'Seiki M', 'Koshikawa N']</t>
  </si>
  <si>
    <t>['Ju RJ', 'Cheng L', 'Qiu X', 'Liu S', 'Song XL', 'Peng XM', 'Wang T', 'Li CQ', 'Li XT']</t>
  </si>
  <si>
    <t>['Kaplan N', 'Ventrella R', 'Peng H', 'Pal-Ghosh S', 'Arvanitis C', 'Rappoport JZ', 'Mitchell BJ', 'Stepp MA', 'Lavker RM', 'Getsios S']</t>
  </si>
  <si>
    <t>['Chu M', 'Zhang C']</t>
  </si>
  <si>
    <t>['Pewkliang Y', 'Rungin S', 'Lerdpanyangam K', 'Duangmanee A', 'Kanjanasirirat P', 'Suthivanich P', 'Sa-Ngiamsuntorn K', 'Borwornpinyo S', 'Sattabongkot J', 'Patrapuvich R', 'Hongeng S']</t>
  </si>
  <si>
    <t>['Liu Z', 'Tao Z', 'Zhang Q', 'Wan S', 'Zhang F', 'Zhang Y', 'Wu G', 'Wang J']</t>
  </si>
  <si>
    <t>['Festuccia C', 'Gravina GL', 'Giorgio C', 'Mancini A', 'Pellegrini C', 'Colapietro A', 'Delle Monache S', 'Maturo MG', 'Sferra R', 'Chiodelli P', 'Rusnati M', 'Cantoni A', 'Castelli R', 'Vacondio F', 'Lodola A', 'Tognolini M']</t>
  </si>
  <si>
    <t>['Sakamoto A', 'Kato K', 'Hasegawa T', 'Ikeda S']</t>
  </si>
  <si>
    <t>['Choi BD', 'Curry WT', 'Carter BS', 'Maus MV']</t>
  </si>
  <si>
    <t>['Arnold AE', 'Malek-Adamian E', 'Le PU', 'Meng A', 'Martinez-Montero S', 'Petrecca K', 'Damha MJ', 'Shoichet MS']</t>
  </si>
  <si>
    <t>['Yu XJ', 'Li JJ', 'Yang F', 'Dong L', 'Wu TL', 'Chang DG']</t>
  </si>
  <si>
    <t>['Blumenthal MJ', 'Schutz C', 'Meintjes G', 'Mohamed Z', 'Mendelson M', 'Ambler JM', 'Whitby D', 'Mackelprang RD', 'Carse S', 'Katz AA', 'Schafer G']</t>
  </si>
  <si>
    <t>['Jiang H', 'Yang XY', 'Zhu WJ']</t>
  </si>
  <si>
    <t>['Furniss RCD', 'Low WW', 'Mavridou DAI', 'Dagley LF', 'Webb AI', 'Tate EW', 'Clements A']</t>
  </si>
  <si>
    <t>['Tang L', 'Hu H', 'He Y', 'Mcleod HL', 'Xiao D', 'Chen P', 'Shen L', 'Zeng S', 'Yin X', 'Ge J', 'Li L', 'Ma J', 'Chen Z', 'Huang J']</t>
  </si>
  <si>
    <t>['Fan J', 'Wei Q', 'Koay EJ', 'Liu Y', 'Ning B', 'Bernard PW', 'Zhang N', 'Han H', 'Katz MH', 'Zhao Z', 'Hu Y']</t>
  </si>
  <si>
    <t>['Lori G', 'Gamberi T', 'Paoli P', 'Caselli A', 'Pranzini E', 'Marzocchini R', 'Modesti A', 'Raugei G']</t>
  </si>
  <si>
    <t>['Singh DR', 'Kanvinde P', 'King C', 'Pasquale EB', 'Hristova K']</t>
  </si>
  <si>
    <t>['He H', 'Liu B', 'Wen S', 'Liao J', 'Lin G', 'Zhou J', 'Jin D']</t>
  </si>
  <si>
    <t>['Baharuddin WNA', 'Yusoff AAM', 'Abdullah JM', 'Osman ZF', 'Ahmad F']</t>
  </si>
  <si>
    <t>['Gambini L', 'Salem AF', 'Udompholkul P', 'Tan XF', 'Baggio C', 'Shah N', 'Aronson A', 'Song J', 'Pellecchia M']</t>
  </si>
  <si>
    <t>['Wen YC', 'Du MK', 'Li MW', 'Hsuan YC', 'Su YC', 'Lin W']</t>
  </si>
  <si>
    <t>['Sharma P', 'Debinski W']</t>
  </si>
  <si>
    <t>['Moser C', 'Lorenz JS', 'Sajfutdinow M', 'Smith DM']</t>
  </si>
  <si>
    <t>['Astiazaran MC', 'Garcia-Montano LA', 'Sanchez-Moreno F', 'Matiz-Moreno H', 'Zenteno JC']</t>
  </si>
  <si>
    <t>['Patil MA', 'Upadhyay AK', 'Hernandez-Lagunas L', 'Good R', 'Carpenter TC', 'Sucharov CC', 'Nozik-Grayck E', 'Kompella UB']</t>
  </si>
  <si>
    <t>['Peng Q', 'Chen L', 'Wu W', 'Wang J', 'Zheng X', 'Chen Z', 'Jiang Q', 'Han J', 'Wei L', 'Wang L', 'Huang J', 'Ma J']</t>
  </si>
  <si>
    <t>['Tu Y', 'Zuo R', 'Ni N', 'Eilers G', 'Wu D', 'Pei Y', 'Nie Z', 'Wu Y', 'Wu Y', 'Ou WB']</t>
  </si>
  <si>
    <t>['De Robertis M', 'Mazza T', 'Fusilli C', 'Loiacono L', 'Poeta ML', 'Sanchez M', 'Massi E', 'Lamorte G', 'Diodoro MG', 'Pescarmona E', 'Signori E', 'Pesole G', 'Vescovi AL', 'Garcia-Foncillas J', 'Fazio VM']</t>
  </si>
  <si>
    <t>['Yan W', 'Liu Z', 'Yang W', 'Wu G']</t>
  </si>
  <si>
    <t>['Arredondo SA', 'Swearingen KE', 'Martinson T', 'Steel R', 'Dankwa DA', 'Harupa A', 'Camargo N', 'Betz W', 'Vigdorovich V', 'Oliver BG', 'Kangwanrangsan N', 'Ishino T', 'Sather N', 'Mikolajczak S', 'Vaughan AM', 'Torii M', 'Moritz RL', 'Kappe SHI']</t>
  </si>
  <si>
    <t>['Kinneer K', 'Meekin J', 'Tiberghien AC', 'Tai YT', 'Phipps S', 'Kiefer CM', 'Rebelatto MC', 'Dimasi N', 'Moriarty A', 'Papadopoulos KP', 'Sridhar S', 'Gregson SJ', 'Wick MJ', 'Masterson L', 'Anderson KC', 'Herbst R', 'Howard PW', 'Tice DA']</t>
  </si>
  <si>
    <t>['Alves DS', 'Westerfield JM', 'Shi X', 'Nguyen VP', 'Stefanski KM', 'Booth KR', 'Kim S', 'Morrell-Falvey J', 'Wang BC', 'Abel SM', 'Smith AW', 'Barrera FN']</t>
  </si>
  <si>
    <t>['Dong M', 'Spelke DP', 'Lee YK', 'Chung JK', 'Yu CH', 'Schaffer DV', 'Groves JT']</t>
  </si>
  <si>
    <t>['Xiong Y', 'Li KX', 'Wei H', 'Jiao L', 'Yu SY', 'Zeng L']</t>
  </si>
  <si>
    <t>['Qazi MA', 'Vora P', 'Venugopal C', 'Adams J', 'Singh M', 'Hu A', 'Gorelik M', 'Subapanditha MK', 'Savage N', 'Yang J', 'Chokshi C', 'London M', 'Gont A', 'Bobrowski D', 'Grinshtein N', 'Brown KR', 'Murty NK', 'Nilvebrant J', 'Kaplan D', 'Moffat J', 'Sidhu S', 'Singh SK']</t>
  </si>
  <si>
    <t>['Wu X', 'Zahari MS', 'Renuse S', 'Sahasrabuddhe NA', 'Chaerkady R', 'Kim MS', 'Fackler MJ', 'Stampfer M', 'Gabrielson E', 'Sukumar S', 'Pandey A']</t>
  </si>
  <si>
    <t>['Li G', 'Huang M', 'Cai Y', 'Ke Y', 'Yang Y', 'Sun X']</t>
  </si>
  <si>
    <t>['Hong HN', 'Won YJ', 'Shim JH', 'Kim HJ', 'Han SH', 'Kim BS', 'Kim HS']</t>
  </si>
  <si>
    <t>['TerBush AA', 'Hafkamp F', 'Lee HJ', 'Coscoy L']</t>
  </si>
  <si>
    <t>['Chen M', 'Hu C', 'Guo Y', 'Jiang R', 'Jiang H', 'Zhou Y', 'Fu H', 'Wu M', 'Zhang X']</t>
  </si>
  <si>
    <t>['Shi X', 'Wang B']</t>
  </si>
  <si>
    <t>['Chavent M', 'Karia D', 'Kalli AC', 'Domanski J', 'Duncan AL', 'Hedger G', 'Stansfeld PJ', 'Seiradake E', 'Jones EY', 'Sansom MSP']</t>
  </si>
  <si>
    <t>['Wu Q', 'Xu L', 'Wang C', 'Fan W', 'Yan H', 'Li Q']</t>
  </si>
  <si>
    <t>['Troster A', 'Heinzlmeir S', 'Berger BT', 'Gande SL', 'Saxena K', 'Sreeramulu S', 'Linhard V', 'Nasiri AH', 'Bolte M', 'Muller S', 'Kuster B', 'Medard G', 'Kudlinzki D', 'Schwalbe H']</t>
  </si>
  <si>
    <t>['Takahashi Y', 'Hamasaki M', 'Aoki M', 'Koga K', 'Koshikawa N', 'Miyamoto S', 'Nabeshima K']</t>
  </si>
  <si>
    <t>['Langlois AC', 'Marinach C', 'Manzoni G', 'Silvie O']</t>
  </si>
  <si>
    <t>['Jedwabny W', 'Lodola A', 'Dyguda-Kazimierowicz E']</t>
  </si>
  <si>
    <t>['Wang S', 'Zhang Z', 'Qian W', 'Ji D', 'Wang Q', 'Ji B', 'Zhang Y', 'Zhang C', 'Sun Y', 'Zhu C', 'Sun Y']</t>
  </si>
  <si>
    <t>['Chen Z', 'Oh D', 'Biswas KH', 'Yu CH', 'Zaidel-Bar R', 'Groves JT']</t>
  </si>
  <si>
    <t>['Shi H', 'Yu F', 'Mao Y', 'Ju Q', 'Wu Y', 'Bai W', 'Wang P', 'Xu R', 'Jiang M', 'Shi J']</t>
  </si>
  <si>
    <t>['Haghiralsadat F', 'Amoabediny G', 'Naderinezhad S', 'Zandieh-Doulabi B', 'Forouzanfar T', 'Helder MN']</t>
  </si>
  <si>
    <t>['Good RJ', 'Hernandez-Lagunas L', 'Allawzi A', 'Maltzahn JK', 'Vohwinkel CU', 'Upadhyay AK', 'Kompella UB', 'Birukov KG', 'Carpenter TC', 'Sucharov CC', 'Nozik-Grayck E']</t>
  </si>
  <si>
    <t>['Mercurio FA', 'Pirone L', 'Di Natale C', 'Marasco D', 'Pedone EM', 'Leone M']</t>
  </si>
  <si>
    <t>['Nikas I', 'Ryu HS', 'Theocharis S']</t>
  </si>
  <si>
    <t>['Zhu Y', 'Gao Y', 'Zheng D', 'Shui M', 'Yu K', 'Liu X', 'Lin Y', 'Su L', 'Yang W', 'Wang Y']</t>
  </si>
  <si>
    <t>['Chen C', 'Song Z', 'Zheng X', 'He Z', 'Liu B', 'Huang X', 'Kong D', 'Ding D', 'Tang BZ']</t>
  </si>
  <si>
    <t>['Finney AC', 'Funk SD', 'Green JM', 'Yurdagul A Jr', 'Rana MA', 'Pistorius R', 'Henry M', 'Yurochko A', 'Pattillo CB', 'Traylor JG', 'Chen J', 'Woolard MD', 'Kevil CG', 'Orr AW']</t>
  </si>
  <si>
    <t>['Tanaka T', 'Yamada H', 'Kuroki M', 'Kodama S', 'Tamura K', 'Takamatsu Y']</t>
  </si>
  <si>
    <t>['Logan CM', 'Rajakaruna S', 'Bowen C', 'Radice GL', 'Robinson ML', 'Menko AS']</t>
  </si>
  <si>
    <t>['Peng W', 'Zhang Y', 'Zhu R', 'Mechref Y']</t>
  </si>
  <si>
    <t>['Heinzlmeir S', 'Lohse J', 'Treiber T', 'Kudlinzki D', 'Linhard V', 'Gande SL', 'Sreeramulu S', 'Saxena K', 'Liu X', 'Wilhelm M', 'Schwalbe H', 'Kuster B', 'Medard G']</t>
  </si>
  <si>
    <t>['Jacobson O', 'Li Q', 'Chen H', 'Niu G', 'Kiesewetter DO', 'Xu L', 'Cook K', 'Yang G', "Dall'Acqua W", 'Tsui P', 'Peng L', 'Chen X']</t>
  </si>
  <si>
    <t>['Cuyas E', 'Queralt B', 'Martin-Castillo B', 'Bosch-Barrera J', 'Menendez JA']</t>
  </si>
  <si>
    <t>['Song W', 'Hwang Y', 'Youngblood VM', 'Cook RS', 'Balko JM', 'Chen J', 'Brantley-Sieders DM']</t>
  </si>
  <si>
    <t>['Takasugi M', 'Okada R', 'Takahashi A', 'Virya Chen D', 'Watanabe S', 'Hara E']</t>
  </si>
  <si>
    <t>['Wu L', 'Zhang YS', 'Ye ML', 'Shen F', 'Liu W', 'Hu HS', 'Li SW', 'Wu HW', 'Chen QH', 'Zhou WB']</t>
  </si>
  <si>
    <t>['Li M', 'Zhang C', 'Jin L', 'Matsuo K', 'Yang Y']</t>
  </si>
  <si>
    <t>['Mercurio FA', 'Costantini S', 'Di Natale C', 'Pirone L', 'Guariniello S', 'Scognamiglio PL', 'Marasco D', 'Pedone EM', 'Leone M']</t>
  </si>
  <si>
    <t>['Wen Q', 'Chen Z', 'Chen Z', 'Chen J', 'Wang R', 'Huang C', 'Yuan W']</t>
  </si>
  <si>
    <t>['Vivo V', 'Zini I', 'Cantoni AM', 'Grandi A', 'Tognolini M', 'Castelli R', 'Ballabeni V', 'Bertoni S', 'Barocelli E']</t>
  </si>
  <si>
    <t>['Perez White BE', 'Ventrella R', 'Kaplan N', 'Cable CJ', 'Thomas PM', 'Getsios S']</t>
  </si>
  <si>
    <t>['Su SC', 'Lin CW', 'Liu YF', 'Fan WL', 'Chen MK', 'Yu CP', 'Yang WE', 'Su CW', 'Chuang CY', 'Li WH', 'Chung WH', 'Yang SF']</t>
  </si>
  <si>
    <t>['Sakurai H']</t>
  </si>
  <si>
    <t>['De Robertis M', 'Loiacono L', 'Fusilli C', 'Poeta ML', 'Mazza T', 'Sanchez M', 'Marchionni L', 'Signori E', 'Lamorte G', 'Vescovi AL', 'Garcia-Foncillas J', 'Fazio VM']</t>
  </si>
  <si>
    <t>['Konda N', 'Saeki N', 'Nishino S', 'Ogawa K']</t>
  </si>
  <si>
    <t>['Bulanova DR', 'Akimov YA', 'Rokka A', 'Laajala TD', 'Aittokallio T', 'Kouvonen P', 'Pellinen T', 'Kuznetsov SG']</t>
  </si>
  <si>
    <t>['Singh DR', 'Ahmed F', 'Paul MD', 'Gedam M', 'Pasquale EB', 'Hristova K']</t>
  </si>
  <si>
    <t>['Wiedemann E', 'Jellinghaus S', 'Ende G', 'Augstein A', 'Sczech R', 'Wielockx B', 'Weinert S', 'Strasser RH', 'Poitz DM']</t>
  </si>
  <si>
    <t>['Geddie ML', 'Kohli N', 'Kirpotin DB', 'Razlog M', 'Jiao Y', 'Kornaga T', 'Rennard R', 'Xu L', 'Schoerberl B', 'Marks JD', 'Drummond DC', 'Lugovskoy AA']</t>
  </si>
  <si>
    <t>['Incerti M', 'Russo S', 'Callegari D', 'Pala D', 'Giorgio C', 'Zanotti I', 'Barocelli E', 'Vicini P', 'Vacondio F', 'Rivara S', 'Castelli R', 'Tognolini M', 'Lodola A']</t>
  </si>
  <si>
    <t>['Stammes MA', 'Prevoo HA', 'Ter Horst MC', 'Groot SA', 'Van de Velde CJ', 'Chan AB', 'de Geus-Oei LF', 'Kuppen PJ', 'Vahrmeijer AL', 'Pasquale EB', 'Sier CF']</t>
  </si>
  <si>
    <t>['Chen J', 'Wang Q', 'Cabrera PE', 'Zhong Z', 'Sun W', 'Jiao X', 'Chen Y', 'Govindarajan G', 'Naeem MA', 'Khan SN', 'Ali MH', 'Assir MZ', 'Rahman FU', 'Qazi ZA', 'Riazuddin S', 'Akram J', 'Riazuddin SA', 'Hejtmancik JF']</t>
  </si>
  <si>
    <t>['Obayemi JD', 'Hu J', 'Uzonwanne VO', 'Odusanya OS', 'Malatesta K', 'Anuku N', 'Soboyejo WO']</t>
  </si>
  <si>
    <t>['Gomes de Castro MA', 'Hobartner C', 'Opazo F']</t>
  </si>
  <si>
    <t>['Wagner MJ', 'Mitra R', 'McArthur MJ', 'Baze W', 'Barnhart K', 'Wu SY', 'Rodriguez-Aguayo C', 'Zhang X', 'Coleman RL', 'Lopez-Berestein G', 'Sood AK']</t>
  </si>
  <si>
    <t>['Gundry C', 'Marco S', 'Rainero E', 'Miller B', 'Dornier E', 'Mitchell L', 'Caswell PT', 'Campbell AD', 'Hogeweg A', 'Sansom OJ', 'Morton JP', 'Norman JC']</t>
  </si>
  <si>
    <t>['Shi X', 'Hapiak V', 'Zheng J', 'Muller-Greven J', 'Bowman D', 'Lingerak R', 'Buck M', 'Wang BC', 'Smith AW']</t>
  </si>
  <si>
    <t>['Liu X', 'Chen X', 'Zhu Y', 'Wang K', 'Wang Y']</t>
  </si>
  <si>
    <t>['Liao C', 'Cheng T', 'Wang S', 'Zhang C', 'Jin L', 'Yang Y']</t>
  </si>
  <si>
    <t>['Fu YR', 'Turnell AS', 'Davis S', 'Heesom KJ', 'Evans VC', 'Matthews DA']</t>
  </si>
  <si>
    <t>['Shi Y', 'Challa S', 'Sang P', 'She F', 'Li C', 'Gray GM', 'Nimmagadda A', 'Teng P', 'Odom T', 'Wang Y', 'van der Vaart A', 'Li Q', 'Cai J']</t>
  </si>
  <si>
    <t>['Cheng C', 'Fowler VM', 'Gong X']</t>
  </si>
  <si>
    <t>['Azimi A', 'Tuominen R', 'Costa Svedman F', 'Caramuta S', 'Pernemalm M', 'Frostvik Stolt M', 'Kanter L', 'Kharaziha P', 'Lehtio J', 'Hertzman Johansson C', 'Hoiom V', 'Hansson J', 'Egyhazi Brage S']</t>
  </si>
  <si>
    <t>['Koshikawa N', 'Minegishi T', 'Kiyokawa H', 'Seiki M']</t>
  </si>
  <si>
    <t>['Haghiralsadat F', 'Amoabediny G', 'Naderinezhad S', 'Nazmi K', 'De Boer JP', 'Zandieh-Doulabi B', 'Forouzanfar T', 'Helder MN']</t>
  </si>
  <si>
    <t>['Charmsaz S', 'Boyd AW']</t>
  </si>
  <si>
    <t>['Edwards DN', 'Ngwa VM', 'Wang S', 'Shiuan E', 'Brantley-Sieders DM', 'Kim LC', 'Reynolds AB', 'Chen J']</t>
  </si>
  <si>
    <t>['Li F', 'Glinskii OV', 'Mooney BP', 'Rittenhouse-Olson K', 'Pienta KJ', 'Glinsky VV']</t>
  </si>
  <si>
    <t>['Qiao Z', 'Shiozawa K', 'Kondo T']</t>
  </si>
  <si>
    <t>['Lee SH', 'Shin JH', 'Song JH', 'Leem AY', 'Park MS', 'Kim YS', 'Chang J', 'Chung KS']</t>
  </si>
  <si>
    <t>['Debinski W', 'Priebe W', 'Tatter SB']</t>
  </si>
  <si>
    <t>['Abdullah NL', 'Mohd-Zin SW', 'Ahmad-Annuar A', 'Abdul-Aziz NM']</t>
  </si>
  <si>
    <t>['Rossmeisl J']</t>
  </si>
  <si>
    <t>['Arabzadeh A', 'McGregor K', 'Breton V', 'Van Der Kraak L', 'Akavia UD', 'Greenwood CMT', 'Beauchemin N']</t>
  </si>
  <si>
    <t>['Bennett TM', "M'Hamdi O", 'Hejtmancik JF', 'Shiels A']</t>
  </si>
  <si>
    <t>['Huang J', 'He Y', 'Mcleod HL', 'Xie Y', 'Xiao D', 'Hu H', 'Chen P', 'Shen L', 'Zeng S', 'Yin X', 'Ge J', 'Li L', 'Tang L', 'Ma J', 'Chen Z']</t>
  </si>
  <si>
    <t>['Kim MA', 'Yoon HS', 'Park SH', 'Kim DY', 'Pyo A', 'Kim HS', 'Min JJ', 'Hong Y']</t>
  </si>
  <si>
    <t>['Daoud A', 'Gopal U', 'Kaur J', 'Isaacs JS']</t>
  </si>
  <si>
    <t>['Chen X', 'Wang QL', 'Zhang MH']</t>
  </si>
  <si>
    <t>['Mercurio FA', 'Di Natale C', 'Pirone L', 'Iannitti R', 'Marasco D', 'Pedone EM', 'Palumbo R', 'Leone M']</t>
  </si>
  <si>
    <t>['Koo T', 'Cho BJ', 'Kim DH', 'Park JM', 'Choi EJ', 'Kim HH', 'Lee DJ', 'Kim IA']</t>
  </si>
  <si>
    <t>['Tan YC', 'Mirzapoiazova T', 'Won BM', 'Zhu L', 'Srivastava MK', 'Vokes EE', 'Husain AN', 'Batra SK', 'Sharma S', 'Salgia R']</t>
  </si>
  <si>
    <t>['Graves PR', 'Din SU', 'Ashamalla M', 'Ashamalla H', 'Gilbert TSK', 'Graves LM']</t>
  </si>
  <si>
    <t>['Jayaraman M', 'Radhakrishnan R', 'Mathews CA', 'Yan M', 'Husain S', 'Moxley KM', 'Song YS', 'Dhanasekaran DN']</t>
  </si>
  <si>
    <t>['Leem AY', 'Shin MH', 'Douglas IS', 'Song JH', 'Chung KS', 'Kim EY', 'Jung JY', 'Kang YA', 'Chang J', 'Kim YS', 'Park MS']</t>
  </si>
  <si>
    <t>['Ivey JW', 'Latouche EL', 'Richards ML', 'Lesser GJ', 'Debinski W', 'Davalos RV', 'Verbridge SS']</t>
  </si>
  <si>
    <t>['Zanini E', 'Louis LS', 'Antony J', 'Karali E', 'Okon IS', 'McKie AB', 'Vaughan S', 'El-Bahrawy M', 'Stebbing J', 'Recchi C', 'Gabra H']</t>
  </si>
  <si>
    <t>['Bissanum R', 'Lirdprapamongkol K', 'Svasti J', 'Navakanitworakul R', 'Kanokwiroon K']</t>
  </si>
  <si>
    <t>['Lee HY', 'Mohammed KA', 'Kaye F', 'Moudgil BM', 'Nasreen N']</t>
  </si>
  <si>
    <t>['Liang K', 'Liu F', 'Fan J', 'Sun D', 'Liu C', 'Lyon CJ', 'Bernard DW', 'Li Y', 'Yokoi K', 'Katz MH', 'Koay EJ', 'Zhao Z', 'Hu Y']</t>
  </si>
  <si>
    <t>['Zhou Y', 'Sakurai H']</t>
  </si>
  <si>
    <t>['Wang X', 'Zou Z', 'Deng Z', 'Liang D', 'Zhou X', 'Sun R', 'Lan K']</t>
  </si>
  <si>
    <t>['Ma X', 'Ma Z', 'Jiao X', 'Hejtmancik JF']</t>
  </si>
  <si>
    <t>['Liu L', 'Zhang Y', 'Zhang Z', 'Zhao Y', 'Fan X', 'Ma L', 'Zhang Y', 'He H', 'Kang L']</t>
  </si>
  <si>
    <t>['Pilling C', 'Cooper JA']</t>
  </si>
  <si>
    <t>['Mukai M', 'Suruga N', 'Saeki N', 'Ogawa K']</t>
  </si>
  <si>
    <t>['Seki Y', 'Suzuki M', 'Guo X', 'Glenn AS', 'Vuguin PM', 'Fiallo A', 'Du Q', 'Ko YA', 'Yu Y', 'Susztak K', 'Zheng D', 'Greally JM', 'Katz EB', 'Charron MJ']</t>
  </si>
  <si>
    <t>['Wei Q', 'Yang S', 'Li D', 'Zhang X', 'Zheng J', 'Jia Z']</t>
  </si>
  <si>
    <t>['Russo S', 'Callegari D', 'Incerti M', 'Pala D', 'Giorgio C', 'Brunetti J', 'Bracci L', 'Vicini P', 'Barocelli E', 'Capoferri L', 'Rivara S', 'Tognolini M', 'Mor M', 'Lodola A']</t>
  </si>
  <si>
    <t>['Fadlullah MZ', 'Chiang IK', 'Dionne KR', 'Yee PS', 'Gan CP', 'Sam KK', 'Tiong KH', 'Ng AK', 'Martin D', 'Lim KP', 'Kallarakkal TG', 'Mustafa WM', 'Lau SH', 'Abraham MT', 'Zain RB', 'Rahman ZA', 'Molinolo A', 'Patel V', 'Gutkind JS', 'Tan AC', 'Cheong SC']</t>
  </si>
  <si>
    <t>['Tatsukawa R', 'Koga K', 'Aoki M', 'Koshikawa N', 'Imafuku S', 'Nakayama J', 'Nabeshima K']</t>
  </si>
  <si>
    <t>['Patel K', 'Doddapaneni R', 'Sekar V', 'Chowdhury N', 'Singh M']</t>
  </si>
  <si>
    <t>['Walkiewicz K', 'Koziel P', 'Bednarczyk M', 'Blazelonis A', 'Mazurek U', 'Muc-Wierzgon M']</t>
  </si>
  <si>
    <t>['Pearce AK', 'Fuchs AV', 'Fletcher NL', 'Thurecht KJ']</t>
  </si>
  <si>
    <t>['Wang M', 'Zhao XP', 'Xu Z', 'Yan TL', 'Song Y', 'Song K', 'Huang CM', 'Wang L', 'Zhou XC', 'Jiang EH', 'Shao Z', 'Shang ZJ']</t>
  </si>
  <si>
    <t>['Rodriguez S', 'Rudloff S', 'Koenig KF', 'Karthik S', 'Hoogewijs D', 'Huynh-Do U']</t>
  </si>
  <si>
    <t>['Eriksson O', 'Thulin A', 'Asplund A', 'Hegde G', 'Navani S', 'Siegbahn A']</t>
  </si>
  <si>
    <t>['Singh DR', 'Pasquale EB', 'Hristova K']</t>
  </si>
  <si>
    <t>['Lee HY', 'Mohammed KA', 'Nasreen N']</t>
  </si>
  <si>
    <t>['Li D', 'Wang S', 'Ye H', 'Tang Y', 'Qiu X', 'Fan Q', 'Rong X', 'Liu X', 'Chen Y', 'Yang J', 'Lu Y']</t>
  </si>
  <si>
    <t>['Florinas S', 'Liu M', 'Fleming R', 'Van Vlerken-Ysla L', 'Ayriss J', 'Gilbreth R', 'Dimasi N', 'Gao C', 'Wu H', 'Xu ZQ', 'Chen S', 'Dirisala A', 'Kataoka K', 'Cabral H', 'Christie RJ']</t>
  </si>
  <si>
    <t>['Boddupally K', 'Wang G', 'Chen Y', 'Kobielak A']</t>
  </si>
  <si>
    <t>['Pollack IF', 'Jakacki RI', 'Butterfield LH', 'Hamilton RL', 'Panigrahy A', 'Normolle DP', 'Connelly AK', 'Dibridge S', 'Mason G', 'Whiteside TL', 'Okada H']</t>
  </si>
  <si>
    <t>['Cui HW', 'Peng S', 'Gu XZ', 'Chen H', 'He Y', 'Gao W', 'Lv F', 'Wang JH', 'Wang Y', 'Xie J', 'Liu MY', 'Yi Z', 'Qiu WW']</t>
  </si>
  <si>
    <t>['van der Mijn JC', 'Broxterman HJ', 'Knol JC', 'Piersma SR', 'De Haas RR', 'Dekker H', 'Pham TV', 'Van Beusechem VW', 'Halmos B', 'Mier JW', 'Jimenez CR', 'Verheul HM']</t>
  </si>
  <si>
    <t>['Youngblood VM', 'Kim LC', 'Edwards DN', 'Hwang Y', 'Santapuram PR', 'Stirdivant SM', 'Lu P', 'Ye F', 'Brantley-Sieders DM', 'Chen J']</t>
  </si>
  <si>
    <t>['Jin Q', 'Li XJ', 'Cao PG']</t>
  </si>
  <si>
    <t>['Vukoja V', 'Brandenbusch T', 'Tura A', 'Nassar K', 'Rohrbach DJ', 'Luke M', 'Grisanti S', 'Luke J']</t>
  </si>
  <si>
    <t>['Locard-Paulet M', 'Lim L', 'Veluscek G', 'McMahon K', 'Sinclair J', 'van Weverwijk A', 'Worboys JD', 'Yuan Y', 'Isacke CM', 'Jorgensen C']</t>
  </si>
  <si>
    <t>['Guan YY', 'Luan X', 'Lu Q', 'Liu YR', 'Sun P', 'Zhao M', 'Chen HZ', 'Fang C']</t>
  </si>
  <si>
    <t>['Bu J', 'He S', 'Wang L', 'Li J', 'Liu J', 'Zhang X']</t>
  </si>
  <si>
    <t>['Husa AM', 'Magic Z', 'Larsson M', 'Fornander T', 'Perez-Tenorio G']</t>
  </si>
  <si>
    <t>['Quinn BA', 'Wang S', 'Barile E', 'Das SK', 'Emdad L', 'Sarkar D', 'De SK', 'Morvaridi SK', 'Stebbins JL', 'Pandol SJ', 'Fisher PB', 'Pellecchia M']</t>
  </si>
  <si>
    <t>['Forbes A', 'Anoopkumar-Dukie S', 'Chess-Williams R', 'McDermott C']</t>
  </si>
  <si>
    <t>['Feng Y', 'Tian J', 'Krylova I', 'Xu T', 'Xie HQ', 'Guo TL', 'Zhao B']</t>
  </si>
  <si>
    <t>['Dave A', 'Martin S', 'Kumar R', 'Craig JE', 'Burdon KP', 'Sharma S']</t>
  </si>
  <si>
    <t>['Lee S', 'Shatadal S', 'Griep AE']</t>
  </si>
  <si>
    <t>['Zhang L', 'Borthakur S', 'Buck M']</t>
  </si>
  <si>
    <t>['Burvenich IJ', 'Parakh S', 'Gan HK', 'Lee FT', 'Guo N', 'Rigopoulos A', 'Lee ST', 'Gong S', "O'Keefe GJ", 'Tochon-Danguy H', 'Kotsuma M', 'Hasegawa J', 'Senaldi G', 'Scott AM']</t>
  </si>
  <si>
    <t>['Xavier GM', 'Miletich I', 'Cobourne MT']</t>
  </si>
  <si>
    <t>['Wang H', 'Lin H', 'Pan J', 'Mo C', 'Zhang F', 'Huang B', 'Wang Z', 'Chen X', 'Zhuang J', 'Wang D', 'Qiu S']</t>
  </si>
  <si>
    <t>['Ladomersky E', 'Genet M', 'Zhai L', 'Gritsina G', 'Lauing KL', 'Lulla RR', 'Fangusaro J', 'Lenzen A', 'Kumthekar P', 'Raizer JJ', 'Binder DC', 'James CD', 'Wainwright DA']</t>
  </si>
  <si>
    <t>['Barquilla A', 'Lamberto I', 'Noberini R', 'Heynen-Genel S', 'Brill LM', 'Pasquale EB']</t>
  </si>
  <si>
    <t>['Gande SL', 'Saxena K', 'Sreeramulu S', 'Linhard V', 'Kudlinzki D', 'Heinzlmeir S', 'Reichert AJ', 'Skerra A', 'Kuster B', 'Schwalbe H']</t>
  </si>
  <si>
    <t>['Mutoji K', 'Singh A', 'Nguyen T', 'Gildersleeve H', 'Kaucher AV', 'Oatley MJ', 'Oatley JM', 'Velte EK', 'Geyer CB', 'Cheng K', 'McCarrey JR', 'Hermann BP']</t>
  </si>
  <si>
    <t>['Mercurio FA', 'Marasco D', 'Di Natale C', 'Pirone L', 'Costantini S', 'Pedone EM', 'Leone M']</t>
  </si>
  <si>
    <t>['Hasegawa J', 'Sue M', 'Yamato M', 'Ichikawa J', 'Ishida S', 'Shibutani T', 'Kitamura M', 'Wada T', 'Agatsuma T']</t>
  </si>
  <si>
    <t>['Heinzlmeir S', 'Kudlinzki D', 'Sreeramulu S', 'Klaeger S', 'Gande SL', 'Linhard V', 'Wilhelm M', 'Qiao H', 'Helm D', 'Ruprecht B', 'Saxena K', 'Medard G', 'Schwalbe H', 'Kuster B']</t>
  </si>
  <si>
    <t>['Keppler S', 'Weibetabach S', 'Langer C', 'Knop S', 'Pischimarov J', 'Kull M', 'Stuhmer T', 'Steinbrunn T', 'Bargou R', 'Einsele H', 'Rosenwald A', 'Leich E']</t>
  </si>
  <si>
    <t>['Park S']</t>
  </si>
  <si>
    <t>['Mercurio FA', 'Leone M']</t>
  </si>
  <si>
    <t>['Porazinski S', 'de Navascues J', 'Yako Y', 'Hill W', 'Jones MR', 'Maddison R', 'Fujita Y', 'Hogan C']</t>
  </si>
  <si>
    <t>['Kumar B', 'Chandran B']</t>
  </si>
  <si>
    <t>['Thompson P', 'Ezeadi E', 'Hutchinson I', 'Fleming R', 'Bezabeh B', 'Lin J', 'Mao S', 'Chen C', 'Masterson L', 'Zhong H', 'Toader D', 'Howard P', 'Wu H', 'Gao C', 'Dimasi N']</t>
  </si>
  <si>
    <t>['Neill T', 'Buraschi S', 'Goyal A', 'Sharpe C', 'Natkanski E', 'Schaefer L', 'Morrione A', 'Iozzo RV']</t>
  </si>
  <si>
    <t>['Chitramuthu B', 'Bateman A']</t>
  </si>
  <si>
    <t>['Su J', 'Ji XB', 'Xie JH', 'Li W']</t>
  </si>
  <si>
    <t>['Lee H', 'Lee J', 'Sohn I', 'Park SH', 'Park JO', 'Park YS', 'Kim KM', 'Kang WK', 'Kim ST']</t>
  </si>
  <si>
    <t>['Khodayari N', 'Mohammed KA', 'Lee H', 'Kaye F', 'Nasreen N']</t>
  </si>
  <si>
    <t>['Zhang H', 'Zhong J', 'Bian Z', 'Fang X', 'Peng Y', 'Hu Y']</t>
  </si>
  <si>
    <t>['Masip ME', 'Huebinger J', 'Christmann J', 'Sabet O', 'Wehner F', 'Konitsiotis A', 'Fuhr GR', 'Bastiaens PIH']</t>
  </si>
  <si>
    <t>['Zhao J', 'Zhao F', 'Wang X', 'Fan X', 'Wu G']</t>
  </si>
  <si>
    <t>['Yao B', 'Xue Y', 'Liu Z', 'Xu M', 'Tu K', 'Wang J']</t>
  </si>
  <si>
    <t>['Lee HY', 'Mohammed KA', 'Goldberg EP', 'Kaye F', 'Najmunnisa N']</t>
  </si>
  <si>
    <t>['Alonso-Martin S', 'Rochat A', 'Mademtzoglou D', 'Morais J', 'de Reynies A', 'Aurade F', 'Chang TH', 'Zammit PS', 'Relaix F']</t>
  </si>
  <si>
    <t>['Sun W', 'Zhao C', 'Li Y', 'Wang L', 'Nie G', 'Peng J', 'Wang A', 'Zhang P', 'Tian W', 'Li Q', 'Song J', 'Wang C', 'Xu X', 'Tian Y', 'Zhao D', 'Xu Z', 'Zhong G', 'Han B', 'Ling S', 'Chang YZ', 'Li Y']</t>
  </si>
  <si>
    <t>['Zhu Y', 'Ran T', 'Chen X', 'Niu J', 'Zhao S', 'Lu T', 'Tang W']</t>
  </si>
  <si>
    <t>['Ferluga S', 'Tome CM', 'Herpai DM', "D'Agostino R", 'Debinski W']</t>
  </si>
  <si>
    <t>['Campadelli-Fiume G', 'Collins-McMillen D', 'Gianni T', 'Yurochko AD']</t>
  </si>
  <si>
    <t>['Gabig TG', 'Waltzer WC', 'Whyard T', 'Romanov V']</t>
  </si>
  <si>
    <t>['Efazat G', 'Novak M', 'Kaminskyy VO', 'De Petris L', 'Kanter L', 'Juntti T', 'Bergman P', 'Zhivotovsky B', 'Lewensohn R', 'Haag P', 'Viktorsson K']</t>
  </si>
  <si>
    <t>['Hong JY', 'Shin MH', 'Douglas IS', 'Chung KS', 'Kim EY', 'Jung JY', 'Kang YA', 'Kim SK', 'Chang J', 'Kim YS', 'Park MS']</t>
  </si>
  <si>
    <t>['Dominguez L', 'Foster L', 'Straub JE', 'Thirumalai D']</t>
  </si>
  <si>
    <t>['Zhang J', 'Qiao L', 'Liang N', 'Xie J', 'Luo H', 'Deng G', 'Zhang J']</t>
  </si>
  <si>
    <t>['Lee H', 'Noh H', 'Mun J', 'Gu C', 'Sever S', 'Park S']</t>
  </si>
  <si>
    <t>['Zhou H', 'Morley S', 'Kostel S', 'Freeman MR', 'Joshi V', 'Brewster D', 'Lee RS']</t>
  </si>
  <si>
    <t>['Smalley KS', 'Fedorenko IV']</t>
  </si>
  <si>
    <t>The MOE Key Laboratory of Spectrochemical Analysis &amp; Instrumentation, The Key Laboratory of Chemical Biology of Fujian Province, State Key Laboratory of Physical Chemistry of Solid Surfaces, Collaborative Innovation Center of Chemistry for Energy Materials, Department of Chemical Biology, Department of Chemical Engineering, College of Chemistry and Chemical Engineering, Xiamen University, Xiamen 361005, China. zhuzhi@xmu.edu.cn. The MOE Key Laboratory of Spectrochemical Analysis &amp; Instrumentation, The Key Laboratory of Chemical Biology of Fujian Province, State Key Laboratory of Physical Chemistry of Solid Surfaces, Collaborative Innovation Center of Chemistry for Energy Materials, Department of Chemical Biology, Department of Chemical Engineering, College of Chemistry and Chemical Engineering, Xiamen University, Xiamen 361005, China. zhuzhi@xmu.edu.cn. The MOE Key Laboratory of Spectrochemical Analysis &amp; Instrumentation, The Key Laboratory of Chemical Biology of Fujian Province, State Key Laboratory of Physical Chemistry of Solid Surfaces, Collaborative Innovation Center of Chemistry for Energy Materials, Department of Chemical Biology, Department of Chemical Engineering, College of Chemistry and Chemical Engineering, Xiamen University, Xiamen 361005, China. zhuzhi@xmu.edu.cn and Institute of Molecular Medicine, Renji Hospital, Shanghai Jiao Tong University School of Medicine, Shanghai, 200127, China. The MOE Key Laboratory of Spectrochemical Analysis &amp; Instrumentation, The Key Laboratory of Chemical Biology of Fujian Province, State Key Laboratory of Physical Chemistry of Solid Surfaces, Collaborative Innovation Center of Chemistry for Energy Materials, Department of Chemical Biology, Department of Chemical Engineering, College of Chemistry and Chemical Engineering, Xiamen University, Xiamen 361005, China. zhuzhi@xmu.edu.cn. The MOE Key Laboratory of Spectrochemical Analysis &amp; Instrumentation, The Key Laboratory of Chemical Biology of Fujian Province, State Key Laboratory of Physical Chemistry of Solid Surfaces, Collaborative Innovation Center of Chemistry for Energy Materials, Department of Chemical Biology, Department of Chemical Engineering, College of Chemistry and Chemical Engineering, Xiamen University, Xiamen 361005, China. zhuzhi@xmu.edu.cn. The MOE Key Laboratory of Spectrochemical Analysis &amp; Instrumentation, The Key Laboratory of Chemical Biology of Fujian Province, State Key Laboratory of Physical Chemistry of Solid Surfaces, Collaborative Innovation Center of Chemistry for Energy Materials, Department of Chemical Biology, Department of Chemical Engineering, College of Chemistry and Chemical Engineering, Xiamen University, Xiamen 361005, China. zhuzhi@xmu.edu.cn. The MOE Key Laboratory of Spectrochemical Analysis &amp; Instrumentation, The Key Laboratory of Chemical Biology of Fujian Province, State Key Laboratory of Physical Chemistry of Solid Surfaces, Collaborative Innovation Center of Chemistry for Energy Materials, Department of Chemical Biology, Department of Chemical Engineering, College of Chemistry and Chemical Engineering, Xiamen University, Xiamen 361005, China. zhuzhi@xmu.edu.cn. The MOE Key Laboratory of Spectrochemical Analysis &amp; Instrumentation, The Key Laboratory of Chemical Biology of Fujian Province, State Key Laboratory of Physical Chemistry of Solid Surfaces, Collaborative Innovation Center of Chemistry for Energy Materials, Department of Chemical Biology, Department of Chemical Engineering, College of Chemistry and Chemical Engineering, Xiamen University, Xiamen 361005, China. zhuzhi@xmu.edu.cn. The MOE Key Laboratory of Spectrochemical Analysis &amp; Instrumentation, The Key Laboratory of Chemical Biology of Fujian Province, State Key Laboratory of Physical Chemistry of Solid Surfaces, Collaborative Innovation Center of Chemistry for Energy Materials, Department of Chemical Biology, Department of Chemical Engineering, College of Chemistry and Chemical Engineering, Xiamen University, Xiamen 361005, China. zhuzhi@xmu.edu.cn and Institute of Molecular Medicine, Renji Hospital, Shanghai Jiao Tong University School of Medicine, Shanghai, 200127, China. The MOE Key Laboratory of Spectrochemical Analysis &amp; Instrumentation, The Key Laboratory of Chemical Biology of Fujian Province, State Key Laboratory of Physical Chemistry of Solid Surfaces, Collaborative Innovation Center of Chemistry for Energy Materials, Department of Chemical Biology, Department of Chemical Engineering, College of Chemistry and Chemical Engineering, Xiamen University, Xiamen 361005, China. zhuzhi@xmu.edu.cn.</t>
  </si>
  <si>
    <t>Department of Thoracic Surgery, Xiang'an Hospital of Xiamen University, Xiamen, China. Department of Thoracic Surgery, Xiang'an Hospital of Xiamen University, Xiamen, China. Department of Thoracic Surgery, Xiang'an Hospital of Xiamen University, Xiamen, China. Department of Thoracic Surgery, Xiang'an Hospital of Xiamen University, Xiamen, China. Department of Thoracic Surgery, First People's Hospital of Yunnan Province, Kunming, China. Operation Center, The First People's Hospital of Yunnan Province, Kunming, China.</t>
  </si>
  <si>
    <t>Department of Gynecologic Oncology and Reproductive Medicine, The University of Texas MD Anderson Cancer Center, Houston, TX, United States of America. Electronic address: robert.coleman@McKesson.com. Department of Gynecologic Oncology and Reproductive Medicine, The University of Texas MD Anderson Cancer Center, Houston, TX, United States of America. Department of Gynecologic Oncology and Reproductive Medicine, The University of Texas MD Anderson Cancer Center, Houston, TX, United States of America. Tennessee Oncology from St. Thomas Medical Partners, Nashville, TN, United States of America. Department of Gynecologic Oncology and Reproductive Medicine, The University of Texas MD Anderson Cancer Center, Houston, TX, United States of America. Department of Gynecologic Oncology and Reproductive Medicine, The University of Texas MD Anderson Cancer Center, Houston, TX, United States of America. Department of Gynecologic Oncology and Reproductive Medicine, The University of Texas MD Anderson Cancer Center, Houston, TX, United States of America. Department of Gynecologic Oncology and Reproductive Medicine, The University of Texas MD Anderson Cancer Center, Houston, TX, United States of America. Department of Gynecologic Oncology and Reproductive Medicine, The University of Texas MD Anderson Cancer Center, Houston, TX, United States of America. Department of Biostatistics, The University of Texas MD Anderson Cancer Center, Houston, TX, United States of America. Department of Biostatistics, The University of Texas MD Anderson Cancer Center, Houston, TX, United States of America. Department of Systems Biology, The University of Texas MD Anderson Cancer Center, Houston, TX, United States of America. Biocept, Inc., San Diego, CA, United States of America. Department of Gynecologic Oncology and Reproductive Medicine, The University of Texas MD Anderson Cancer Center, Houston, TX, United States of America. Department of Gynecologic Oncology and Reproductive Medicine, The University of Texas MD Anderson Cancer Center, Houston, TX, United States of America. Department of Gynecologic Oncology and Reproductive Medicine, The University of Texas MD Anderson Cancer Center, Houston, TX, United States of America. Department of Gynecologic Oncology and Reproductive Medicine, The University of Texas MD Anderson Cancer Center, Houston, TX, United States of America; Department of Cancer Biology, The University of Texas MD Anderson Cancer Center, Houston, TX, United States of America.</t>
  </si>
  <si>
    <t>BMTCT, St. Jude Children's Research Hospital. BMTCT, St. Jude Children's Research Hospital. BMTCT, St. Jude Children's Research Hospital. BMTCT, St. Jude Children's Research Hospital. BMTCT, St. Jude Children's Research Hospital. BMTCT, St. Jude Children's Research Hospital stephen.gottschalk@stjude.org.</t>
  </si>
  <si>
    <t>Laboratory of Molecular Medicine and Biotechnology, Department of Medicine, University Campus Bio-Medico of Rome, 00128 Rome, Italy. Laboratory of Molecular Medicine and Biotechnology, Department of Medicine, University Campus Bio-Medico of Rome, 00128 Rome, Italy. Laboratory of Oncology, Fondazione IRCCS Casa Sollievo della Sofferenza, 71013 San Giovanni Rotondo, Italy. Institute of Translational Pharmacology, National Research Council of Italy (CNR), 00133 Rome, Italy.</t>
  </si>
  <si>
    <t>Division of Functional Epigenetics, Institute of Zoology (Biology 2), RWTH Aachen University, Worringerweg 3, 52074 Aachen, Germany. RWTH Aachen Medical Faculty, Institute for Computational Genomics, 52074 Aachen, Germany. Division of Functional Epigenetics, Institute of Zoology (Biology 2), RWTH Aachen University, Worringerweg 3, 52074 Aachen, Germany. Division of Functional Epigenetics, Institute of Zoology (Biology 2), RWTH Aachen University, Worringerweg 3, 52074 Aachen, Germany. Division of Functional Epigenetics, Institute of Zoology (Biology 2), RWTH Aachen University, Worringerweg 3, 52074 Aachen, Germany. Division of Functional Epigenetics, Institute of Zoology (Biology 2), RWTH Aachen University, Worringerweg 3, 52074 Aachen, Germany. Research Training Group 2416 Multi Senses-Multi Scales, RWTH Aachen University, 52074 Aachen, Germany. Department of Neurosciences and Rehabilitation, Section of Medical Biochemistry, Molecular Biology and Genetics, University of Ferrara, 44100 Ferrara, Italy. Division of Functional Epigenetics, Institute of Zoology (Biology 2), RWTH Aachen University, Worringerweg 3, 52074 Aachen, Germany. Research Training Group 2416 Multi Senses-Multi Scales, RWTH Aachen University, 52074 Aachen, Germany. Research Training Group 2416 Multi Senses-Multi Scales, RWTH Aachen University, 52074 Aachen, Germany. RWTH Aachen Medical Faculty, Institute of Physiology, 52074 Aachen, Germany. RWTH Aachen Medical Faculty, Institute for Computational Genomics, 52074 Aachen, Germany. Division of Functional Epigenetics, Institute of Zoology (Biology 2), RWTH Aachen University, Worringerweg 3, 52074 Aachen, Germany. Research Training Group 2416 Multi Senses-Multi Scales, RWTH Aachen University, 52074 Aachen, Germany.</t>
  </si>
  <si>
    <t>Hunan Key Laboratory of Precise Diagnosis and Treatment of Gastrointestinal Tumor, Xiangya Hospital, Central South University, Changsha, China. Hunan Key Laboratory of Precise Diagnosis and Treatment of Gastrointestinal Tumor, Xiangya Hospital, Central South University, Changsha, China. Department of Gastrointestinal Surgery, Xiangya Hospital, Central South University, Changsha, China. Hunan Key Laboratory of Precise Diagnosis and Treatment of Gastrointestinal Tumor, Xiangya Hospital, Central South University, Changsha, China. Department of Oncology, Xiangya Hospital, Central South University, Changsha, China. The Third Affiliated Hospital of Zhengzhou University, Zhengzhou, China. The Third Affiliated Hospital of Zhengzhou University, Zhengzhou, China. The Third Affiliated Hospital of Zhengzhou University, Zhengzhou, China. Hunan Key Laboratory of Precise Diagnosis and Treatment of Gastrointestinal Tumor, Xiangya Hospital, Central South University, Changsha, China. Department of Gastrointestinal Surgery, Xiangya Hospital, Central South University, Changsha, China. Research Institute of Pharmaceutical Sciences, Kyungpook National University, Daegu, Korea. Hunan Key Laboratory of Precise Diagnosis and Treatment of Gastrointestinal Tumor, Xiangya Hospital, Central South University, Changsha, China. Department of Gastrointestinal Surgery, Xiangya Hospital, Central South University, Changsha, China. The Third Affiliated Hospital of Zhengzhou University, Zhengzhou, China.</t>
  </si>
  <si>
    <t>Research Centre for Infectious Diseases, Institute for Molecular Infection Biology, Julius Maximilian University of Wuerzburg, Wuerzburg, Germany. Research Centre for Infectious Diseases, Institute for Molecular Infection Biology, Julius Maximilian University of Wuerzburg, Wuerzburg, Germany. Research Centre for Infectious Diseases, Institute for Molecular Infection Biology, Julius Maximilian University of Wuerzburg, Wuerzburg, Germany. Research Centre for Infectious Diseases, Institute for Molecular Infection Biology, Julius Maximilian University of Wuerzburg, Wuerzburg, Germany. Research Centre for Infectious Diseases, Institute for Molecular Infection Biology, Julius Maximilian University of Wuerzburg, Wuerzburg, Germany. Research Centre for Infectious Diseases, Institute for Molecular Infection Biology, Julius Maximilian University of Wuerzburg, Wuerzburg, Germany. Research Centre for Infectious Diseases, Institute for Molecular Infection Biology, Julius Maximilian University of Wuerzburg, Wuerzburg, Germany. Department of General, Visceral, Vascular and Paediatric Surgery, University Hospital of Wuerzburg, Wuerzburg, Germany. Department of General, Visceral, Vascular and Paediatric Surgery, University Hospital of Wuerzburg, Wuerzburg, Germany. Institute of Pathology, Julius Maximilian University of Wuerzburg and Comprehensive Cancer Center Mainfranken, Wuerzburg, Germany. Institute of Pathology, Julius Maximilian University of Wuerzburg and Comprehensive Cancer Center Mainfranken, Wuerzburg, Germany. Institute of Immunology and Immunotherapy, University of Birmingham, Birmingham, United Kingdom. Research Centre for Infectious Diseases, Institute for Molecular Infection Biology, Julius Maximilian University of Wuerzburg, Wuerzburg, Germany.</t>
  </si>
  <si>
    <t>Department of Surgery, Loyola University Chicago Stritch School of Medicine, Maywood, IL, USA; Department of Cancer Biology, Loyola University Chicago Stritch School of Medicine, Maywood, IL, USA. Department of Surgery, Loyola University Chicago Stritch School of Medicine, Maywood, IL, USA; Department of Cancer Biology, Loyola University Chicago Stritch School of Medicine, Maywood, IL, USA. Department of Surgery, Loyola University Chicago Stritch School of Medicine, Maywood, IL, USA; Department of Cancer Biology, Loyola University Chicago Stritch School of Medicine, Maywood, IL, USA. Department of Surgery, Loyola University Chicago Stritch School of Medicine, Maywood, IL, USA; Department of Cancer Biology, Loyola University Chicago Stritch School of Medicine, Maywood, IL, USA. Department of Cell and Molecular Physiology, Loyola University Chicago Stritch School of Medicine, Maywood, IL, USA. Department of Pathology, Loyola University Chicago Stritch School of Medicine, Maywood, IL, USA. Department of Applied and Computational Mathematics and Statistics, University of Notre Dame, Notre Dame, IN, USA. Department of Cancer Biology, Loyola University Chicago Stritch School of Medicine, Maywood, IL, USA. Department of Medicine, Loyola University Chicago Stritch School of Medicine, Maywood, IL, USA. Department of Medicine, Loyola University Chicago Stritch School of Medicine, Maywood, IL, USA. Department of Public Health Sciences, Loyola University Chicago Stritch School of Medicine, Maywood, IL, USA. Department of Medicine, Mayo Clinic, Rochester, MN, USA. Department of Medicine, Mayo Clinic, Rochester, MN, USA. Department of Medicine, Mayo Clinic, Rochester, MN, USA. Department of Surgery, Loyola University Chicago Stritch School of Medicine, Maywood, IL, USA; Department of Cancer Biology, Loyola University Chicago Stritch School of Medicine, Maywood, IL, USA. Electronic address: wqiu@luc.edu.</t>
  </si>
  <si>
    <t>Department of Neurosurgery, Xiangya Hospital, Central South University, Changsha, Hunan, China. Department of Neurosurgery, Xiangya Hospital, Central South University, Changsha, Hunan, China. Department of Pathology, Changsha Central Hospital, Changsha, Hunan, China. Department of Neurosurgery, Xiangya Hospital, Central South University, Changsha, Hunan, China; Research Center of Carcinogenesis and Targeted Therapy, Xiangya Hospital, Changsha, Hunan, China. Electronic address: weihuang@csu.edu.cn.</t>
  </si>
  <si>
    <t>Department of Pancreatic Surgery, Renmin Hospital of Wuhan University, Wuhan 430060, Wuhan Province, PR China; Liver Surgery Institute of Experiment Center of Medicine, Department of Hepatobiliary Surgery, Affliated Dongfeng Hospital, Hubei University of Medicine, Shiyan, Hubei 442001, PR China. Department of Urology, Affliated Dongfeng Hospital, Hubei University of Medicine, Shiyan, Hubei 442001, PR China. Liver Surgery Institute of Experiment Center of Medicine, Department of Hepatobiliary Surgery, Affliated Dongfeng Hospital, Hubei University of Medicine, Shiyan, Hubei 442001, PR China. Liver Surgery Institute of Experiment Center of Medicine, Department of Hepatobiliary Surgery, Affliated Dongfeng Hospital, Hubei University of Medicine, Shiyan, Hubei 442001, PR China. Shenzhen Baoan Authentic TCM Therapy Hospital, Shenzhen Guangdong, 518101, PR China. Department of Pancreatic Surgery, Renmin Hospital of Wuhan University, Wuhan 430060, Wuhan Province, PR China. Department of Pancreatic Surgery, Renmin Hospital of Wuhan University, Wuhan 430060, Wuhan Province, PR China. The Department of Hepatobiliary Surgery, The Second Affiliated Hospital of Chongqing Medical University, Chongqing, 400016, PR China. Department of Pancreatic Surgery, Renmin Hospital of Wuhan University, Wuhan 430060, Wuhan Province, PR China. Electronic address: tzg7031@163.com.</t>
  </si>
  <si>
    <t>Department of Life Sciences, Korea University, Seoul 02481, Korea. Department of Life Sciences, Korea University, Seoul 02481, Korea. Department of Life Sciences, Korea University, Seoul 02481, Korea. Department of Life Sciences, Korea University, Seoul 02481, Korea. EncodeGEN, Co., Ltd., Seoul 06329, Korea. Department of Health Sciences and Technology, Samsung Advanced Institute for Health Sciences and Technology, Sungkyunkwan University, Seoul 06355, Korea. Department of Health Sciences and Technology, Samsung Advanced Institute for Health Sciences and Technology, Sungkyunkwan University, Seoul 06355, Korea. Department of Health Sciences and Technology, Samsung Advanced Institute for Health Sciences and Technology, Sungkyunkwan University, Seoul 06355, Korea. Department of Life Sciences, Korea University, Seoul 02481, Korea. Division of Biotechnology, College of Life Sciences and Biotechnology, Korea University, Seoul 02481, Korea. Department of Life Sciences, Korea University, Seoul 02481, Korea. Department of Life Sciences, Korea University, Seoul 02481, Korea. EncodeGEN, Co., Ltd., Seoul 06329, Korea. Department of Life Sciences, Korea University, Seoul 02481, Korea.</t>
  </si>
  <si>
    <t>Department of Oncology/Pathology, Karolinska Institutet, SE-17177 Stockholm, Sweden. Department of Oncology/Pathology, Karolinska Institutet, SE-17177 Stockholm, Sweden. Department of Oncology/Pathology, Karolinska Institutet, SE-17177 Stockholm, Sweden. Department of Genetic Toxicology and Cancer Biology, National Institute of Biology, 1000 Ljubljana, Slovenia. Division of Physiological Chemistry I, Department of Medical Biochemistry &amp; Biophysics, Karolinska Institutet, SE-171 77 Stockholm, Sweden. Department of Oncology/Pathology, Karolinska Institutet, SE-17177 Stockholm, Sweden. Department of Oncology/Pathology, Karolinska Institutet, SE-17177 Stockholm, Sweden. Theme Cancer, Patient area head and neck, lung, and skin, Karolinska University Hospital, SE-171 64 Solna, Sweden. Department of Oncology/Pathology, Karolinska Institutet, SE-17177 Stockholm, Sweden.</t>
  </si>
  <si>
    <t>Institute of Ophthalmology, University College London, London EC1V 9EL, UK. Institute of Ophthalmology, University College London, London EC1V 9EL, UK. The Francis Crick Institute, London NW1 1AT, UK. Moorfields Eye Hospital NHS Foundation Trust, London EC1V 2PD, UK. Institute of Ophthalmology, University College London, London EC1V 9EL, UK. Moorfields Eye Hospital NHS Foundation Trust, London EC1V 2PD, UK. Great Ormond Street Institute of Child Health, University College London, London WC1N 1EH, UK. Manchester Academic Health Sciences Centre, University of Manchester, Manchester, M13 9PT, UK. Great Ormond Street Hospital for Children NHS Foundation Trust, London WC1N 3JH, UK. Institute of Ophthalmology, University College London, London EC1V 9EL, UK. The Francis Crick Institute, London NW1 1AT, UK. Moorfields Eye Hospital NHS Foundation Trust, London EC1V 2PD, UK. Great Ormond Street Hospital for Children NHS Foundation Trust, London WC1N 3JH, UK.</t>
  </si>
  <si>
    <t>Department of Histopathology and Morbid Anatomy, Sir Patrick Dun Translational Research Lab, St. James's Hospital, Dublin, Ireland. Department of Pharmaceutical Biotechnology, Faculty of Pharmacy, Ege University, Bornova, Izmir, Turkey. Department of Pharmaceutical Biotechnology, Faculty of Pharmacy, Izmir Katip Celebi University, Balatcik, Izmir, Turkey. Department of Pharmaceutical Biotechnology, Faculty of Pharmacy, Ege University, Bornova, Izmir, Turkey. Department of Histopathology and Morbid Anatomy, Sir Patrick Dun Translational Research Lab, St. James's Hospital, Dublin, Ireland. Thoracic Oncology Research Group, Trinity Translational Medicine Institute, St. James's Hospital, Dublin, Ireland. Department of Clinical Medicine, Trinity College Dublin, Dublin, Ireland. Thoracic Oncology Research Group, Trinity Translational Medicine Institute, St. James's Hospital, Dublin, Ireland. Department of Clinical Medicine, Trinity College Dublin, Dublin, Ireland. Department of Pharmaceutical Biotechnology, Faculty of Pharmacy, Ege University, Bornova, Izmir, Turkey. Department of Genetics and Bioengineering, Faculty of Engineering, Izmir University of Economics, Balcova, Izmir, Turkey. Department of Pharmaceutical Biotechnology, Faculty of Pharmacy, Ege University, Bornova, Izmir, Turkey. Department of Histopathology and Morbid Anatomy, Sir Patrick Dun Translational Research Lab, St. James's Hospital, Dublin, Ireland. stephen.finn@tcd.ie. Thoracic Oncology Research Group, Trinity Translational Medicine Institute, St. James's Hospital, Dublin, Ireland. stephen.finn@tcd.ie. Department of Histopathology, Labmed Directorate, St. James's Hospital, Dublin, Ireland. stephen.finn@tcd.ie. Cancer Molecular Diagnostics, Labmed Directorate, St. James's Hospital, Dublin, Ireland. stephen.finn@tcd.ie.</t>
  </si>
  <si>
    <t>Vanderbilt University School of Medicine, Vanderbilt University, Nashville, TN, 37232, USA. Vanderbilt University School of Medicine, Vanderbilt University, Nashville, TN, 37232, USA. Division of Rheumatology and Immunology, Department of Medicine, Vanderbilt University Medical Center, Nashville, TN, 37232, USA. dana.brantley@vumc.org. Vanderbilt-Ingram Cancer Center, Vanderbilt University Medical Center, Nashville, TN, 37232, USA. dana.brantley@vumc.org.</t>
  </si>
  <si>
    <t>School of Life Science and Technology, State Key Laboratory of Urban Water Resource and Environment, Harbin Institute of Technology, Harbin, 150001, Heilongjiang, China. School of Life Science and Technology, State Key Laboratory of Urban Water Resource and Environment, Harbin Institute of Technology, Harbin, 150001, Heilongjiang, China. kigo@hit.edu.cn. School of Life Science and Technology, State Key Laboratory of Urban Water Resource and Environment, Harbin Institute of Technology, Harbin, 150001, Heilongjiang, China. School of Life Science and Technology, State Key Laboratory of Urban Water Resource and Environment, Harbin Institute of Technology, Harbin, 150001, Heilongjiang, China. School of Life Science and Technology, State Key Laboratory of Urban Water Resource and Environment, Harbin Institute of Technology, Harbin, 150001, Heilongjiang, China. School of Life Science and Technology, State Key Laboratory of Urban Water Resource and Environment, Harbin Institute of Technology, Harbin, 150001, Heilongjiang, China. School of Life Science and Technology, State Key Laboratory of Urban Water Resource and Environment, Harbin Institute of Technology, Harbin, 150001, Heilongjiang, China. School of Life Science and Technology, State Key Laboratory of Urban Water Resource and Environment, Harbin Institute of Technology, Harbin, 150001, Heilongjiang, China. hehongjuan0727@163.com.</t>
  </si>
  <si>
    <t>Department of Neurosurgery, Suzhou Kowloon Hospital, Shanghai Jiaotong University School of Medicine, No.188, Wansheng Street, Suzhou. Department of Neurosurgery &amp; Brain and Nerve Research Laboratory, The First Affiliated Hospital of Soochow University, No.1, Shizi Street. Department of Rehabilitation, Shanghai General Hospital, Shanghai Jiao Tong University, No. 100, Haining Road, Shanghai, China. Department of Rehabilitation, Shanghai General Hospital, Shanghai Jiao Tong University, No. 100, Haining Road, Shanghai, China. Department of Neurosurgery, Suzhou Kowloon Hospital, Shanghai Jiaotong University School of Medicine, No.188, Wansheng Street, Suzhou. Department of Neurosurgery &amp; Brain and Nerve Research Laboratory, The First Affiliated Hospital of Soochow University, No.1, Shizi Street.</t>
  </si>
  <si>
    <t>Bicycle Therapeutics, Lexington, Massachusetts, USA. Bicycle Therapeutics, Lexington, Massachusetts, USA. Bicycle Therapeutics, Lexington, Massachusetts, USA. Bicycle Therapeutics, Lexington, Massachusetts, USA. Bicycle Therapeutics, Babraham Research Campus, Cambridge, UK. Bicycle Therapeutics, Lexington, Massachusetts, USA. Bicycle Therapeutics, Lexington, Massachusetts, USA. Bicycle Therapeutics, Babraham Research Campus, Cambridge, UK. Bicycle Therapeutics, Lexington, Massachusetts, USA. Bicycle Therapeutics, Babraham Research Campus, Cambridge, UK. Bicycle Therapeutics, Lexington, Massachusetts, USA. Bicycle Therapeutics, Babraham Research Campus, Cambridge, UK. Bicycle Therapeutics, Lexington, Massachusetts, USA. Bicycle Therapeutics, Babraham Research Campus, Cambridge, UK. Bicycle Therapeutics, Lexington, Massachusetts, USA. Bicycle Therapeutics, Lexington, Massachusetts, USA. Bicycle Therapeutics, Babraham Research Campus, Cambridge, UK. Bicycle Therapeutics, Babraham Research Campus, Cambridge, UK. Bicycle Therapeutics, Lexington, Massachusetts, USA. Bicycle Therapeutics, Lexington, Massachusetts, USA. Bicycle Therapeutics, Lexington, Massachusetts, USA nicholas.keen@bicycletx.com.</t>
  </si>
  <si>
    <t>Department of Surgery, Cancer Center Amsterdam, Amsterdam University Medical Centers, VU University Amsterdam, Amsterdam, The Netherlands. Department of Medical Oncology, Cancer Center Amsterdam, Amsterdam University Medical Centers, VU University, De Boelelaan 1117, 1081, HV, Amsterdam, The Netherlands. Laboratory for Experimental Oncology and Radiobiology, Cancer Center Amsterdam, Amsterdam University Medical Center, University of Amsterdam, Amsterdam, the Netherlands. OncoProteomics Laboratory, Department of Medical Oncology, Cancer, Cancer Center Amsterdam, Amsterdam University Medical Centers, VU University, De Boelelaan 1117, 1081, HV, Amsterdam, The Netherlands. Laboratory for Experimental Oncology and Radiobiology, Cancer Center Amsterdam, Amsterdam University Medical Center, University of Amsterdam, Amsterdam, the Netherlands. Oncode Institute, Amsterdam, The Netherlands. Department of Medical Oncology, Cancer Center Amsterdam, Amsterdam University Medical Centers, VU University, De Boelelaan 1117, 1081, HV, Amsterdam, The Netherlands. Department of Medical Oncology, Cancer Center Amsterdam, Amsterdam University Medical Centers, VU University, De Boelelaan 1117, 1081, HV, Amsterdam, The Netherlands. OncoProteomics Laboratory, Department of Medical Oncology, Cancer, Cancer Center Amsterdam, Amsterdam University Medical Centers, VU University, De Boelelaan 1117, 1081, HV, Amsterdam, The Netherlands. Cancer Pharmacology Lab, AIRC-Start-Up, Fondazione Pisana per la Scienza, Pisa, Italy. Department of Medical Oncology, Cancer Center Amsterdam, Amsterdam University Medical Centers, VU University, De Boelelaan 1117, 1081, HV, Amsterdam, The Netherlands. Department of Neurosurgery, Cancer Center Amsterdam, Amsterdam University Medical Centers, VU University Amsterdam, Amsterdam, The Netherlands. OncoProteomics Laboratory, Department of Medical Oncology, Cancer, Cancer Center Amsterdam, Amsterdam University Medical Centers, VU University, De Boelelaan 1117, 1081, HV, Amsterdam, The Netherlands. Azienda Ospedaliero-Universitaria Pisana, Pisa, Italy. Department of Medical Oncology, Cancer Center Amsterdam, Amsterdam University Medical Centers, VU University, De Boelelaan 1117, 1081, HV, Amsterdam, The Netherlands. OncoProteomics Laboratory, Department of Medical Oncology, Cancer, Cancer Center Amsterdam, Amsterdam University Medical Centers, VU University, De Boelelaan 1117, 1081, HV, Amsterdam, The Netherlands. OncoProteomics Laboratory, Department of Medical Oncology, Cancer, Cancer Center Amsterdam, Amsterdam University Medical Centers, VU University, De Boelelaan 1117, 1081, HV, Amsterdam, The Netherlands. Azienda Ospedaliero-Universitaria Pisana, Pisa, Italy. OncoProteomics Laboratory, Department of Medical Oncology, Cancer, Cancer Center Amsterdam, Amsterdam University Medical Centers, VU University, De Boelelaan 1117, 1081, HV, Amsterdam, The Netherlands. OncoProteomics Laboratory, Department of Medical Oncology, Cancer, Cancer Center Amsterdam, Amsterdam University Medical Centers, VU University, De Boelelaan 1117, 1081, HV, Amsterdam, The Netherlands. Department of Surgery, Cancer Center Amsterdam, Amsterdam University Medical Centers, VU University Amsterdam, Amsterdam, The Netherlands. Department of Medical Oncology, Cancer Center Amsterdam, Amsterdam University Medical Centers, VU University, De Boelelaan 1117, 1081, HV, Amsterdam, The Netherlands. Department of Medical Oncology, Cancer Center Amsterdam, Amsterdam University Medical Center, University of Amsterdam, Amsterdam, the Netherlands. Department of Medical Oncology, Cancer Center Amsterdam, Amsterdam University Medical Centers, VU University, De Boelelaan 1117, 1081, HV, Amsterdam, The Netherlands. e.giovannetti@amsterdamumc.nl. Cancer Pharmacology Lab, AIRC-Start-Up, Fondazione Pisana per la Scienza, Pisa, Italy. e.giovannetti@amsterdamumc.nl. OncoProteomics Laboratory, Department of Medical Oncology, Cancer, Cancer Center Amsterdam, Amsterdam University Medical Centers, VU University, De Boelelaan 1117, 1081, HV, Amsterdam, The Netherlands. c.jimenez@amsterdamumc.nl.</t>
  </si>
  <si>
    <t>Division of Infectious Diseases, Harbor-UCLA Medical Center, Torrance, California, United States of America. Institute for Infection and Immunity, The Lundquist Institute for Biomedical Innovation at Harbor-UCLA Medical Center, Torrance, California, United States of America. David Geffen School of Medicine at UCLA, Los Angeles, California, United States of America. Division of Infectious Diseases, Harbor-UCLA Medical Center, Torrance, California, United States of America. Institute for Infection and Immunity, The Lundquist Institute for Biomedical Innovation at Harbor-UCLA Medical Center, Torrance, California, United States of America. Division of Infectious Diseases, Harbor-UCLA Medical Center, Torrance, California, United States of America. Institute for Infection and Immunity, The Lundquist Institute for Biomedical Innovation at Harbor-UCLA Medical Center, Torrance, California, United States of America. Department of Biological Sciences, Carnegie Mellon University, Pittsburgh, Pennsylvania, United States of America. Division of Infectious Diseases, Harbor-UCLA Medical Center, Torrance, California, United States of America. Institute for Infection and Immunity, The Lundquist Institute for Biomedical Innovation at Harbor-UCLA Medical Center, Torrance, California, United States of America. Division of Infectious Diseases, Harbor-UCLA Medical Center, Torrance, California, United States of America. Institute for Infection and Immunity, The Lundquist Institute for Biomedical Innovation at Harbor-UCLA Medical Center, Torrance, California, United States of America. Division of Infectious Diseases, Harbor-UCLA Medical Center, Torrance, California, United States of America. Division of Infectious Diseases, Harbor-UCLA Medical Center, Torrance, California, United States of America. Division of Infectious Diseases, Harbor-UCLA Medical Center, Torrance, California, United States of America. Institute for Infection and Immunity, The Lundquist Institute for Biomedical Innovation at Harbor-UCLA Medical Center, Torrance, California, United States of America. David Geffen School of Medicine at UCLA, Los Angeles, California, United States of America. Division of Molecular Medicine, Harbor-UCLA Medical Center, Torrance, California, United States of America. Department of Microbiology, University of Georgia, Athens, Georgia, United States of America. Division of Infectious Diseases, Harbor-UCLA Medical Center, Torrance, California, United States of America. Institute for Infection and Immunity, The Lundquist Institute for Biomedical Innovation at Harbor-UCLA Medical Center, Torrance, California, United States of America. David Geffen School of Medicine at UCLA, Los Angeles, California, United States of America.</t>
  </si>
  <si>
    <t>Department of General Surgery, the First Affiliated Hospital of Anhui Medical University, Hefei, Anhui, China. Department of General Surgery, Guzhen County Traditional Chinese Medicine Hospital, Guzhen, Bengbu, Anhui, China. Department of General Surgery, the First Affiliated Hospital of Anhui Medical University, Hefei, Anhui, China. Department of General Surgery, the First Affiliated Hospital of Anhui Medical University, Hefei, Anhui, China. Department of General Surgery, the First Affiliated Hospital of Anhui Medical University, Hefei, Anhui, China. Department of General Surgery, the First Affiliated Hospital of Anhui Medical University, Hefei, Anhui, China. Department of Endocrinology, the First Affiliated Hospital of Anhui Medical University, Hefei, Anhui, China. Department of General Surgery, the First Affiliated Hospital of Anhui Medical University, Hefei, Anhui, China. Department of General Surgery, the First Affiliated Hospital of Anhui Medical University, Hefei, Anhui, China.</t>
  </si>
  <si>
    <t>Department of Clinical Laboratory, Harbin Medical University Cancer Hospital, Harbin, 150086, China. Department of Pathology, Harbin Medical University Cancer Hospital, Harbin, 150086, China. Department of Urology, Harbin Medical University Cancer Hospital, Harbin, 150086, China. Department of Urology, Harbin Medical University Cancer Hospital, Harbin, 150086, China.</t>
  </si>
  <si>
    <t>Department of Surgery and Cancer, Ovarian Cancer Action Research Centre, Imperial College London, London, W12 0NN, UK. Institute for Stem Cell Biology and Regenerative Medicine, Stanford, CA, 94305, USA. Department of Surgery and Cancer, Ovarian Cancer Action Research Centre, Imperial College London, London, W12 0NN, UK. UCB Pharma, 208 Bath Road, Slough, UK. Department of Surgery and Cancer, Ovarian Cancer Action Research Centre, Imperial College London, London, W12 0NN, UK. Department of Surgery and Cancer, Ovarian Cancer Action Research Centre, Imperial College London, London, W12 0NN, UK. c.recchi@imperial.ac.uk.</t>
  </si>
  <si>
    <t>Comprehensive Cancer Center and Brain Tumor Center of Excellence of Wake Forest University, Winston-Salem, North Carolina. Veterinary and Comparative Neurooncology Laboratory, Department of Small Animal Clinical Sciences, Virginia-Maryland Regional College of Veterinary Medicine, Virginia Tech, Blacksburg, Virginia. Department of Small Animal Clinical Sciences, Virginia-Maryland Regional College of Veterinary Medicine, Virginia Tech, Blacksburg, Virginia. Virginia Tech-Wake Forest University School of Biomedical Engineering and Sciences, Blacksburg, Virginia. Comprehensive Cancer Center and Brain Tumor Center of Excellence of Wake Forest University, Winston-Salem, North Carolina. Department of Small Animal Clinical Sciences, Virginia-Maryland Regional College of Veterinary Medicine, Virginia Tech, Blacksburg, Virginia. Department of Biomedical Sciences and Pathobiology, Virginia-Maryland Regional College of Veterinary Medicine, Virginia Tech, Blacksburg, Virginia. Comprehensive Cancer Center and Brain Tumor Center of Excellence of Wake Forest University, Winston-Salem, North Carolina. Veterinary and Comparative Neurooncology Laboratory, Department of Small Animal Clinical Sciences, Virginia-Maryland Regional College of Veterinary Medicine, Virginia Tech, Blacksburg, Virginia. Virginia Tech-Wake Forest University School of Biomedical Engineering and Sciences, Blacksburg, Virginia. Comprehensive Cancer Center and Brain Tumor Center of Excellence of Wake Forest University, Winston-Salem, North Carolina. Department of Biostatistics and Data Science, Wake Forest University School of Medicine, Winston-Salem, North Carolina. Comprehensive Cancer Center and Brain Tumor Center of Excellence of Wake Forest University, Winston-Salem, North Carolina. Comprehensive Cancer Center and Brain Tumor Center of Excellence of Wake Forest University, Winston-Salem, North Carolina. Department of Neurosurgery, Wake Forest University School of Medicine, Winston-Salem, North Carolina. Department of Surgical and Radiological Sciences, School of Veterinary Medicine, University of California Davis, Davis, California (P.J.D.). Comprehensive Cancer Center and Brain Tumor Center of Excellence of Wake Forest University, Winston-Salem, North Carolina. Virginia Tech-Wake Forest University School of Biomedical Engineering and Sciences, Blacksburg, Virginia. Department of Cancer Biology of Wake Forest University, Winston-Salem, North Carolina.</t>
  </si>
  <si>
    <t>Children's Cancer Research Unit, Kid's Research, The Children's Hospital at Westmead, Westmead, NSW, 2145, Australia. Children's Cancer Research Unit, Kid's Research, The Children's Hospital at Westmead, Westmead, NSW, 2145, Australia. Children's Cancer Research Unit, Kid's Research, The Children's Hospital at Westmead, Westmead, NSW, 2145, Australia. Department of Bone Marrow Transplant and Cellular Therapy, St. Jude Children's Research Hospital, Memphis, TN, USA. Children's Cancer Centre, The Children's Hospital at Westmead, Westmead, NSW, 2145, Australia. Children's Cancer Research Unit, Kid's Research, The Children's Hospital at Westmead, Westmead, NSW, 2145, Australia. Belinda.Kramer@health.nsw.gov.au.</t>
  </si>
  <si>
    <t>The Department of Tumor Biology, H. Lee Moffitt Cancer Center &amp; Research Institute, Tampa, Florida, USA. The Department of Tumor Biology, H. Lee Moffitt Cancer Center &amp; Research Institute, Tampa, Florida, USA. Electronic address: inna.smalley@moffitt.org. The Department of Tumor Biology, H. Lee Moffitt Cancer Center &amp; Research Institute, Tampa, Florida, USA. The Department of Molecular Oncology, H. Lee Moffitt Cancer Center &amp; Research Institute, Tampa, Florida, USA. The Department of Molecular Oncology, H. Lee Moffitt Cancer Center &amp; Research Institute, Tampa, Florida, USA. Department of Anatomic Pathology, H. Lee Moffitt Cancer Center &amp; Research Institute, Tampa, Florida, USA. The Department of Molecular Oncology, H. Lee Moffitt Cancer Center &amp; Research Institute, Tampa, Florida, USA. Department of Tumor Initiation and Maintenance, Sanford Burnham Prebys Medical Discovery Institute, San Diego, California, USA. The Department of Tumor Biology, H. Lee Moffitt Cancer Center &amp; Research Institute, Tampa, Florida, USA; The Department of Neuro-Oncology, H. Lee Moffitt Cancer Center &amp; Research Institute, Tampa, Florida, USA; Tom Baker Cancer Center, University of Calgary, Calgary, Alberta, Canada. The Department of Tumor Biology, H. Lee Moffitt Cancer Center &amp; Research Institute, Tampa, Florida, USA; The Department of Cutaneous Oncology, H. Lee Moffitt Cancer Center &amp; Research Institute, Tampa, Florida, USA.</t>
  </si>
  <si>
    <t>Department of Radiology, The Second Affiliated Hospital of Soochow University, 1055 Sanxiang Road, Suzhou, 215004, Jiangsu, People's Republic of China. Department of Radiology, The Second Affiliated Hospital of Soochow University, 1055 Sanxiang Road, Suzhou, 215004, Jiangsu, People's Republic of China. Department of Radiology, The Second Affiliated Hospital of Soochow University, 1055 Sanxiang Road, Suzhou, 215004, Jiangsu, People's Republic of China. Department of Radiology, The Second Affiliated Hospital of Soochow University, 1055 Sanxiang Road, Suzhou, 215004, Jiangsu, People's Republic of China. Department of Radiology, The Second Affiliated Hospital of Soochow University, 1055 Sanxiang Road, Suzhou, 215004, Jiangsu, People's Republic of China. Department of Radiology, The Second Affiliated Hospital of Soochow University, 1055 Sanxiang Road, Suzhou, 215004, Jiangsu, People's Republic of China. Center of Laboratory, The Second Affiliated Hospital of Soochow University, 1055 Sanxiang Road, Suzhou, 215004, Jiangsu, People's Republic of China. Center of Laboratory, The Second Affiliated Hospital of Soochow University, 1055 Sanxiang Road, Suzhou, 215004, Jiangsu, People's Republic of China. lixiao0626@sina.com. Department of Radiology, The Second Affiliated Hospital of Soochow University, 1055 Sanxiang Road, Suzhou, 215004, Jiangsu, People's Republic of China. shenjunkang@suda.edu.cn.</t>
  </si>
  <si>
    <t>Department of Radiology, Stanford University, Stanford, CA, USA. Canary Center at Stanford for Cancer Early Detection, Stanford University, Palo Alto, CA, USA. Department of Radiology, Stanford University, Stanford, CA, USA. Canary Center at Stanford for Cancer Early Detection, Stanford University, Palo Alto, CA, USA. Department of Radiology, Stanford University, Stanford, CA, USA. Canary Center at Stanford for Cancer Early Detection, Stanford University, Palo Alto, CA, USA. Department of Urology, Stanford University, Stanford, CA, USA. Department of Radiology, Stanford University, Stanford, CA, USA. Canary Center at Stanford for Cancer Early Detection, Stanford University, Palo Alto, CA, USA. Department of Urology, Stanford University, Stanford, CA, USA. Department of Radiology, Stanford University, Stanford, CA, USA. Canary Center at Stanford for Cancer Early Detection, Stanford University, Palo Alto, CA, USA. Department of Radiology, Stanford University, Stanford, CA, USA. Canary Center at Stanford for Cancer Early Detection, Stanford University, Palo Alto, CA, USA. Department of Radiology, Stanford University, Stanford, CA, USA. Canary Center at Stanford for Cancer Early Detection, Stanford University, Palo Alto, CA, USA. Department of Radiology, Stanford University, Stanford, CA, USA. Canary Center at Stanford for Cancer Early Detection, Stanford University, Palo Alto, CA, USA. Cambridge Urology Translational Research and Clinical Trials, Cambridge University Hospitals NHS Trust &amp; University of Cambridge, Cambridge, UK. Urological Malignancies Programme, CRUK Cambridge Cancer Centre, Cambridge, UK. Early Detection Programme, CRUK Cambridge Cancer Centre, Cambridge, UK. Urological Malignancies Programme, CRUK Cambridge Cancer Centre, Cambridge, UK. Canary Center at Stanford for Cancer Early Detection, Stanford University, Palo Alto, CA, USA. Department of Urology, Stanford University, Stanford, CA, USA. Cambridge Urology Translational Research and Clinical Trials, Cambridge University Hospitals NHS Trust &amp; University of Cambridge, Cambridge, UK. vjg29@cam.ac.uk. Academic Urology Group, Department of Surgery, University of Cambridge, Cambridge, UK. vjg29@cam.ac.uk. Department of Radiology, Stanford University, Stanford, CA, USA. stanya@stanford.edu. Canary Center at Stanford for Cancer Early Detection, Stanford University, Palo Alto, CA, USA. stanya@stanford.edu.</t>
  </si>
  <si>
    <t>Center for Systems Biology, Massachusetts General Hospital, Boston, Massachusetts. Department of Surgery, Massachusetts General Hospital, Boston, Massachusetts. Center for Systems Biology, Massachusetts General Hospital, Boston, Massachusetts; Department of Radiology, Massachusetts General Hospital, Boston, Massachusetts. Department of Surgery, Massachusetts General Hospital, Boston, Massachusetts. Center for Systems Biology, Massachusetts General Hospital, Boston, Massachusetts. Department of Radiology, Massachusetts General Hospital, Boston, Massachusetts. Department of Pathology, Massachusetts General Hospital, Boston, Massachusetts. Department of Surgery, Massachusetts General Hospital, Boston, Massachusetts. Center for Systems Biology, Massachusetts General Hospital, Boston, Massachusetts; Department of Radiology, Massachusetts General Hospital, Boston, Massachusetts; Department of Systems Biology, Harvard Medical School, Boston, Massachusetts. Electronic address: ralph_weissleder@hms.harvard.edu.</t>
  </si>
  <si>
    <t>Department of Bone Marrow Transplantation &amp; Cellular Therapy, St. Jude Children's Research Hospital, Memphis, Tennessee. Department of Bone Marrow Transplantation &amp; Cellular Therapy, St. Jude Children's Research Hospital, Memphis, Tennessee. Department of Pathology, St. Jude Children's Research Hospital, Memphis, Tennessee. Department of Bone Marrow Transplantation &amp; Cellular Therapy, St. Jude Children's Research Hospital, Memphis, Tennessee. Department of Bone Marrow Transplantation &amp; Cellular Therapy, St. Jude Children's Research Hospital, Memphis, Tennessee. Department of Bone Marrow Transplantation &amp; Cellular Therapy, St. Jude Children's Research Hospital, Memphis, Tennessee. Department of Developmental Neurobiology, St. Jude Children's Research Hospital, Memphis, Tennessee. Department of Tumor Cell Biology, St. Jude Children's Research Hospital, Memphis, Tennessee. Department of Tumor Cell Biology, St. Jude Children's Research Hospital, Memphis, Tennessee. Department of Computational Biology, St. Jude Children's Research Hospital, Memphis, Tennessee. Department of Pathology, St. Jude Children's Research Hospital, Memphis, Tennessee. Department of Bone Marrow Transplantation &amp; Cellular Therapy, St. Jude Children's Research Hospital, Memphis, Tennessee. Department of Developmental Neurobiology, St. Jude Children's Research Hospital, Memphis, Tennessee. Department of Tumor Cell Biology, St. Jude Children's Research Hospital, Memphis, Tennessee. Department of Bone Marrow Transplantation &amp; Cellular Therapy, St. Jude Children's Research Hospital, Memphis, Tennessee. Department of Bone Marrow Transplantation &amp; Cellular Therapy, St. Jude Children's Research Hospital, Memphis, Tennessee.</t>
  </si>
  <si>
    <t>Vera Moulton Wall Center for Pulmonary Vascular Disease (J.K.H., A.C., C.G.L., K.M., P.-I.C., M.R., M.V.E., R.L.H., M.A.B., J.C., J.-R.M., I.D., L.W.), Stanford University School of Medicine. Cardiovascular Institute (J.K.H., A.C., C.G.L., M.S., K.M., D.P.M., P.-I.C., M.R., M.V.E., R.L.H., M.A.B., J.C., J.-R.M., I.D., L.W., M.P.S., M.R.), Stanford University School of Medicine. Department of Pediatrics (J.K.H., A.C., C.G.L., K.M., D.P.M., P.-I.C., M.R., M.V.E., R.L.H., M.A.B., J.C., J.-R.M., I.D., L.W., M.R.), Stanford University School of Medicine. Department of Pneumology and Center for Pulmonary Arterial Hypertension Hamburg (J.K.H., J.M., J.K.), University Medical Center Hamburg-Eppendorf, Germany. II. Department of Medicine (J.K.H., J.M., J.K.), University Medical Center Hamburg-Eppendorf, Germany. Vera Moulton Wall Center for Pulmonary Vascular Disease (J.K.H., A.C., C.G.L., K.M., P.-I.C., M.R., M.V.E., R.L.H., M.A.B., J.C., J.-R.M., I.D., L.W.), Stanford University School of Medicine. Cardiovascular Institute (J.K.H., A.C., C.G.L., M.S., K.M., D.P.M., P.-I.C., M.R., M.V.E., R.L.H., M.A.B., J.C., J.-R.M., I.D., L.W., M.P.S., M.R.), Stanford University School of Medicine. Department of Pediatrics (J.K.H., A.C., C.G.L., K.M., D.P.M., P.-I.C., M.R., M.V.E., R.L.H., M.A.B., J.C., J.-R.M., I.D., L.W., M.R.), Stanford University School of Medicine. Vera Moulton Wall Center for Pulmonary Vascular Disease (J.K.H., A.C., C.G.L., K.M., P.-I.C., M.R., M.V.E., R.L.H., M.A.B., J.C., J.-R.M., I.D., L.W.), Stanford University School of Medicine. Cardiovascular Institute (J.K.H., A.C., C.G.L., M.S., K.M., D.P.M., P.-I.C., M.R., M.V.E., R.L.H., M.A.B., J.C., J.-R.M., I.D., L.W., M.P.S., M.R.), Stanford University School of Medicine. Department of Pediatrics (J.K.H., A.C., C.G.L., K.M., D.P.M., P.-I.C., M.R., M.V.E., R.L.H., M.A.B., J.C., J.-R.M., I.D., L.W., M.R.), Stanford University School of Medicine. Department of Radiation Oncology (C.G.L.), Stanford University School of Medicine. Cardiovascular Institute (J.K.H., A.C., C.G.L., M.S., K.M., D.P.M., P.-I.C., M.R., M.V.E., R.L.H., M.A.B., J.C., J.-R.M., I.D., L.W., M.P.S., M.R.), Stanford University School of Medicine. Department of Genetics (M.S., D.P.M., J.C., M.P.S.), Stanford University School of Medicine. Department of Pneumology and Center for Pulmonary Arterial Hypertension Hamburg (J.K.H., J.M., J.K.), University Medical Center Hamburg-Eppendorf, Germany. II. Department of Medicine (J.K.H., J.M., J.K.), University Medical Center Hamburg-Eppendorf, Germany. Vera Moulton Wall Center for Pulmonary Vascular Disease (J.K.H., A.C., C.G.L., K.M., P.-I.C., M.R., M.V.E., R.L.H., M.A.B., J.C., J.-R.M., I.D., L.W.), Stanford University School of Medicine. Cardiovascular Institute (J.K.H., A.C., C.G.L., M.S., K.M., D.P.M., P.-I.C., M.R., M.V.E., R.L.H., M.A.B., J.C., J.-R.M., I.D., L.W., M.P.S., M.R.), Stanford University School of Medicine. Department of Pediatrics (J.K.H., A.C., C.G.L., K.M., D.P.M., P.-I.C., M.R., M.V.E., R.L.H., M.A.B., J.C., J.-R.M., I.D., L.W., M.R.), Stanford University School of Medicine. Department of Pneumology and Center for Pulmonary Arterial Hypertension Hamburg (J.K.H., J.M., J.K.), University Medical Center Hamburg-Eppendorf, Germany. II. Department of Medicine (J.K.H., J.M., J.K.), University Medical Center Hamburg-Eppendorf, Germany. Cardiovascular Institute (J.K.H., A.C., C.G.L., M.S., K.M., D.P.M., P.-I.C., M.R., M.V.E., R.L.H., M.A.B., J.C., J.-R.M., I.D., L.W., M.P.S., M.R.), Stanford University School of Medicine. Department of Pediatrics (J.K.H., A.C., C.G.L., K.M., D.P.M., P.-I.C., M.R., M.V.E., R.L.H., M.A.B., J.C., J.-R.M., I.D., L.W., M.R.), Stanford University School of Medicine. Department of Genetics (M.S., D.P.M., J.C., M.P.S.), Stanford University School of Medicine. Vera Moulton Wall Center for Pulmonary Vascular Disease (J.K.H., A.C., C.G.L., K.M., P.-I.C., M.R., M.V.E., R.L.H., M.A.B., J.C., J.-R.M., I.D., L.W.), Stanford University School of Medicine. Cardiovascular Institute (J.K.H., A.C., C.G.L., M.S., K.M., D.P.M., P.-I.C., M.R., M.V.E., R.L.H., M.A.B., J.C., J.-R.M., I.D., L.W., M.P.S., M.R.), Stanford University School of Medicine. Department of Pediatrics (J.K.H., A.C., C.G.L., K.M., D.P.M., P.-I.C., M.R., M.V.E., R.L.H., M.A.B., J.C., J.-R.M., I.D., L.W., M.R.), Stanford University School of Medicine. Vera Moulton Wall Center for Pulmonary Vascular Disease (J.K.H., A.C., C.G.L., K.M., P.-I.C., M.R., M.V.E., R.L.H., M.A.B., J.C., J.-R.M., I.D., L.W.), Stanford University School of Medicine. Cardiovascular Institute (J.K.H., A.C., C.G.L., M.S., K.M., D.P.M., P.-I.C., M.R., M.V.E., R.L.H., M.A.B., J.C., J.-R.M., I.D., L.W., M.P.S., M.R.), Stanford University School of Medicine. Department of Pediatrics (J.K.H., A.C., C.G.L., K.M., D.P.M., P.-I.C., M.R., M.V.E., R.L.H., M.A.B., J.C., J.-R.M., I.D., L.W., M.R.), Stanford University School of Medicine. Vera Moulton Wall Center for Pulmonary Vascular Disease (J.K.H., A.C., C.G.L., K.M., P.-I.C., M.R., M.V.E., R.L.H., M.A.B., J.C., J.-R.M., I.D., L.W.), Stanford University School of Medicine. Cardiovascular Institute (J.K.H., A.C., C.G.L., M.S., K.M., D.P.M., P.-I.C., M.R., M.V.E., R.L.H., M.A.B., J.C., J.-R.M., I.D., L.W., M.P.S., M.R.), Stanford University School of Medicine. Department of Pediatrics (J.K.H., A.C., C.G.L., K.M., D.P.M., P.-I.C., M.R., M.V.E., R.L.H., M.A.B., J.C., J.-R.M., I.D., L.W., M.R.), Stanford University School of Medicine. Vera Moulton Wall Center for Pulmonary Vascular Disease (J.K.H., A.C., C.G.L., K.M., P.-I.C., M.R., M.V.E., R.L.H., M.A.B., J.C., J.-R.M., I.D., L.W.), Stanford University School of Medicine. Cardiovascular Institute (J.K.H., A.C., C.G.L., M.S., K.M., D.P.M., P.-I.C., M.R., M.V.E., R.L.H., M.A.B., J.C., J.-R.M., I.D., L.W., M.P.S., M.R.), Stanford University School of Medicine. Department of Pediatrics (J.K.H., A.C., C.G.L., K.M., D.P.M., P.-I.C., M.R., M.V.E., R.L.H., M.A.B., J.C., J.-R.M., I.D., L.W., M.R.), Stanford University School of Medicine. Vera Moulton Wall Center for Pulmonary Vascular Disease (J.K.H., A.C., C.G.L., K.M., P.-I.C., M.R., M.V.E., R.L.H., M.A.B., J.C., J.-R.M., I.D., L.W.), Stanford University School of Medicine. Cardiovascular Institute (J.K.H., A.C., C.G.L., M.S., K.M., D.P.M., P.-I.C., M.R., M.V.E., R.L.H., M.A.B., J.C., J.-R.M., I.D., L.W., M.P.S., M.R.), Stanford University School of Medicine. Department of Pediatrics (J.K.H., A.C., C.G.L., K.M., D.P.M., P.-I.C., M.R., M.V.E., R.L.H., M.A.B., J.C., J.-R.M., I.D., L.W., M.R.), Stanford University School of Medicine. Vera Moulton Wall Center for Pulmonary Vascular Disease (J.K.H., A.C., C.G.L., K.M., P.-I.C., M.R., M.V.E., R.L.H., M.A.B., J.C., J.-R.M., I.D., L.W.), Stanford University School of Medicine. Cardiovascular Institute (J.K.H., A.C., C.G.L., M.S., K.M., D.P.M., P.-I.C., M.R., M.V.E., R.L.H., M.A.B., J.C., J.-R.M., I.D., L.W., M.P.S., M.R.), Stanford University School of Medicine. Department of Pediatrics (J.K.H., A.C., C.G.L., K.M., D.P.M., P.-I.C., M.R., M.V.E., R.L.H., M.A.B., J.C., J.-R.M., I.D., L.W., M.R.), Stanford University School of Medicine. Department of Genetics (M.S., D.P.M., J.C., M.P.S.), Stanford University School of Medicine. Vera Moulton Wall Center for Pulmonary Vascular Disease (J.K.H., A.C., C.G.L., K.M., P.-I.C., M.R., M.V.E., R.L.H., M.A.B., J.C., J.-R.M., I.D., L.W.), Stanford University School of Medicine. Cardiovascular Institute (J.K.H., A.C., C.G.L., M.S., K.M., D.P.M., P.-I.C., M.R., M.V.E., R.L.H., M.A.B., J.C., J.-R.M., I.D., L.W., M.P.S., M.R.), Stanford University School of Medicine. Department of Pediatrics (J.K.H., A.C., C.G.L., K.M., D.P.M., P.-I.C., M.R., M.V.E., R.L.H., M.A.B., J.C., J.-R.M., I.D., L.W., M.R.), Stanford University School of Medicine. Vera Moulton Wall Center for Pulmonary Vascular Disease (J.K.H., A.C., C.G.L., K.M., P.-I.C., M.R., M.V.E., R.L.H., M.A.B., J.C., J.-R.M., I.D., L.W.), Stanford University School of Medicine. Cardiovascular Institute (J.K.H., A.C., C.G.L., M.S., K.M., D.P.M., P.-I.C., M.R., M.V.E., R.L.H., M.A.B., J.C., J.-R.M., I.D., L.W., M.P.S., M.R.), Stanford University School of Medicine. Department of Pediatrics (J.K.H., A.C., C.G.L., K.M., D.P.M., P.-I.C., M.R., M.V.E., R.L.H., M.A.B., J.C., J.-R.M., I.D., L.W., M.R.), Stanford University School of Medicine. Vera Moulton Wall Center for Pulmonary Vascular Disease (J.K.H., A.C., C.G.L., K.M., P.-I.C., M.R., M.V.E., R.L.H., M.A.B., J.C., J.-R.M., I.D., L.W.), Stanford University School of Medicine. Cardiovascular Institute (J.K.H., A.C., C.G.L., M.S., K.M., D.P.M., P.-I.C., M.R., M.V.E., R.L.H., M.A.B., J.C., J.-R.M., I.D., L.W., M.P.S., M.R.), Stanford University School of Medicine. Department of Pediatrics (J.K.H., A.C., C.G.L., K.M., D.P.M., P.-I.C., M.R., M.V.E., R.L.H., M.A.B., J.C., J.-R.M., I.D., L.W., M.R.), Stanford University School of Medicine. Cardiovascular Institute (J.K.H., A.C., C.G.L., M.S., K.M., D.P.M., P.-I.C., M.R., M.V.E., R.L.H., M.A.B., J.C., J.-R.M., I.D., L.W., M.P.S., M.R.), Stanford University School of Medicine. Department of Genetics (M.S., D.P.M., J.C., M.P.S.), Stanford University School of Medicine. Cardiovascular Institute (J.K.H., A.C., C.G.L., M.S., K.M., D.P.M., P.-I.C., M.R., M.V.E., R.L.H., M.A.B., J.C., J.-R.M., I.D., L.W., M.P.S., M.R.), Stanford University School of Medicine. Department of Pediatrics (J.K.H., A.C., C.G.L., K.M., D.P.M., P.-I.C., M.R., M.V.E., R.L.H., M.A.B., J.C., J.-R.M., I.D., L.W., M.R.), Stanford University School of Medicine.</t>
  </si>
  <si>
    <t>School of Medicine, Nankai University, Tianjin 300071, China; Department of Urology, Tianjin First Central Hospital, Tianjin 300192, China. State Key Laboratory of Medicinal Chemical Biology, Key Laboratory of Bioactive Materials, Ministry of Education, and College of Life Sciences, Nankai University, Tianjin 300071, China. State Key Laboratory of Medicinal Chemical Biology, Key Laboratory of Bioactive Materials, Ministry of Education, and College of Life Sciences, Nankai University, Tianjin 300071, China. State Key Laboratory of Medicinal Chemical Biology, Key Laboratory of Bioactive Materials, Ministry of Education, and College of Life Sciences, Nankai University, Tianjin 300071, China. Department of Urology, Tianjin First Central Hospital, Tianjin 300192, China. School of Medicine, Nankai University, Tianjin 300071, China; Department of Urology, Tianjin First Central Hospital, Tianjin 300192, China. Electronic address: simonlq@163.com. State Key Laboratory of Medicinal Chemical Biology, Key Laboratory of Bioactive Materials, Ministry of Education, and College of Life Sciences, Nankai University, Tianjin 300071, China. Electronic address: dingd@nankai.edu.cn.</t>
  </si>
  <si>
    <t>Department of Thoracic Surgery, The First Affiliated Hospital of China Medical University, Shenyang, 110001, Liaoning, China. Department of Thoracic Surgery, The First Affiliated Hospital of China Medical University, Shenyang, 110001, Liaoning, China. Department of Thoracic Surgery, The First Affiliated Hospital of China Medical University, Shenyang, 110001, Liaoning, China. Department of Thoracic Surgery, The First Affiliated Hospital of China Medical University, Shenyang, 110001, Liaoning, China. menwanfu77@163.com.</t>
  </si>
  <si>
    <t>International Centre for Genetic Engineering and Biotechnology (ICGEB) Cape Town, Observatory, Cape Town 7925, South Africa. Institute of Infectious Disease and Molecular Medicine (IDM), Faculty of Health Sciences, University of Cape Town, Observatory, Cape Town 7925, South Africa. International Centre for Genetic Engineering and Biotechnology (ICGEB) Cape Town, Observatory, Cape Town 7925, South Africa. Institute of Infectious Disease and Molecular Medicine (IDM), Faculty of Health Sciences, University of Cape Town, Observatory, Cape Town 7925, South Africa. International Centre for Genetic Engineering and Biotechnology (ICGEB) Cape Town, Observatory, Cape Town 7925, South Africa. Institute of Infectious Disease and Molecular Medicine (IDM), Faculty of Health Sciences, University of Cape Town, Observatory, Cape Town 7925, South Africa. Division of Medical Biochemistry and Structural Biology, Department of Integrative Biomedical Sciences, Faculty of Health Sciences, University of Cape Town, Observatory, Cape Town 7925, South Africa. International Centre for Genetic Engineering and Biotechnology (ICGEB) Cape Town, Observatory, Cape Town 7925, South Africa. Institute of Infectious Disease and Molecular Medicine (IDM), Faculty of Health Sciences, University of Cape Town, Observatory, Cape Town 7925, South Africa. Division of Medical Biochemistry and Structural Biology, Department of Integrative Biomedical Sciences, Faculty of Health Sciences, University of Cape Town, Observatory, Cape Town 7925, South Africa.</t>
  </si>
  <si>
    <t>Department of Immunology, School of Basic Medical Sciences, Southwest Medical University, Luzhou 646000, China. Department of Immunology, School of Basic Medical Sciences, Southwest Medical University, Luzhou 646000, China. Department of Immunology, School of Basic Medical Sciences, Southwest Medical University, Luzhou 646000, China. Department of Immunology, School of Basic Medical Sciences, Southwest Medical University, Luzhou 646000, China. Department of Immunology, School of Basic Medical Sciences, Southwest Medical University, Luzhou 646000, China. Department of Immunology, School of Basic Medical Sciences, Southwest Medical University, Luzhou 646000, China. Department of Immunology, School of Basic Medical Sciences, Southwest Medical University, Luzhou 646000, China. *Corresponding author, E-mail: sijinian@swmu.edu.cn.</t>
  </si>
  <si>
    <t>State Key Laboratory of Medicinal Chemical Biology, Frontiers Science Center for Cell Responses, Key Laboratory of Bioactive Materials, Ministry of Education, and College of Life Sciences, Nankai University, Tianjin, 300071, China. State Key Laboratory of Medicinal Chemical Biology, Frontiers Science Center for Cell Responses, Key Laboratory of Bioactive Materials, Ministry of Education, and College of Life Sciences, Nankai University, Tianjin, 300071, China. State Key Laboratory of Medicinal Chemical Biology, Frontiers Science Center for Cell Responses, Key Laboratory of Bioactive Materials, Ministry of Education, and College of Life Sciences, Nankai University, Tianjin, 300071, China. Key Laboratory of Precise Synthesis of Functional Molecules of Zhejiang Province, School of Science, Westlake University, 18 Shilongshan Road, Hangzhou, Zhejiang, 310024, China. State Key Laboratory of Medicinal Chemical Biology, Frontiers Science Center for Cell Responses, Key Laboratory of Bioactive Materials, Ministry of Education, and College of Life Sciences, Nankai University, Tianjin, 300071, China. Jiangsu Center for the Collaboration and Innovation of Cancer Biotherapy, Cancer Institute, Xuzhou Medical University, Xuzhou, Jiangsu, 221002, China. State Key Laboratory of Medicinal Chemical Biology, Frontiers Science Center for Cell Responses, Key Laboratory of Bioactive Materials, Ministry of Education, and College of Life Sciences, Nankai University, Tianjin, 300071, China. Jiangsu Center for the Collaboration and Innovation of Cancer Biotherapy, Cancer Institute, Xuzhou Medical University, Xuzhou, Jiangsu, 221002, China.</t>
  </si>
  <si>
    <t>Dipartimento di Medicina Molecolare e Biotecnologie Mediche, Universita di Napoli Federico II, Naples, Italy. Istituto di Endocrinologia ed Oncologia Sperimentale "G. Salvatore" (IEOS), CNR, Naples, Italy. Pineta Grande Hospital, Caserta, Italy. Istituto di Endocrinologia ed Oncologia Sperimentale "G. Salvatore" (IEOS), CNR, Naples, Italy.</t>
  </si>
  <si>
    <t>Department of Oncology-Pathology, Karolinska Institutet, Stockholm, Sweden. Department of Oncology-Pathology, Karolinska Institutet, Stockholm, Sweden. Department of Oncology-Pathology, Karolinska Institutet, Stockholm, Sweden. Theme Cancer, Medical Unit Head and Neck, Lung, and Skin Tumors, Thoracic Oncology Center, Karolinska University Hospital, Stockholm, Sweden. Department of Clinical Pathology and Cytology, Karolinska University Hospital, Stockholm, Sweden. Department of Molecular Medicine and Surgery, Karolinska Institutet, Stockholm, Sweden. Department of Radiology, Karolinska University Hospital, Stockholm, Sweden. Department of Oncology-Pathology, Karolinska Institutet, Stockholm, Sweden. Department of Oncology-Pathology, Karolinska Institutet, Stockholm, Sweden. Department of Oncology-Pathology, Karolinska Institutet, Stockholm, Sweden. Department of Oncology-Pathology, Karolinska Institutet, Stockholm, Sweden. Department of Oncology-Pathology, Karolinska Institutet, Stockholm, Sweden. Department of Molecular Medicine and Surgery, Karolinska Institutet, Stockholm, Sweden. Department of Radiology, Karolinska University Hospital, Stockholm, Sweden. Department of Oncology-Pathology, Karolinska Institutet, Stockholm, Sweden. Theme Cancer, Medical Unit Head and Neck, Lung, and Skin Tumors, Thoracic Oncology Center, Karolinska University Hospital, Stockholm, Sweden. Department of Oncology-Pathology, Karolinska Institutet, Stockholm, Sweden. Theme Cancer, Medical Unit Head and Neck, Lung, and Skin Tumors, Thoracic Oncology Center, Karolinska University Hospital, Stockholm, Sweden. Department of Oncology-Pathology, Karolinska Institutet, Stockholm, Sweden. Theme Cancer, Medical Unit Head and Neck, Lung, and Skin Tumors, Thoracic Oncology Center, Karolinska University Hospital, Stockholm, Sweden.</t>
  </si>
  <si>
    <t>Department of General Surgery, Xiangya Hospital, Central South University (CSU), Hunan, Changsha, China. Department of Gastrointestinal Surgery, Xiangya Hospital, CSU, Hunan, Changsha, China. The Hunan Provincial Key Lab of Precision Diagnosis and Treatment for Gastrointestinal Tumor, Xiangya Hospital, CSU, Hunan, Changsha, China. Department of General Surgery, Xiangya Hospital, Central South University (CSU), Hunan, Changsha, China. Department of Gastrointestinal Surgery, Xiangya Hospital, CSU, Hunan, Changsha, China. Department of Colorectal and Anus Surgery, Xiangya Hospital, CSU, Hunan, Changsha, China. The Hunan Provincial Key Lab of Precision Diagnosis and Treatment for Gastrointestinal Tumor, Xiangya Hospital, CSU, Hunan, Changsha, China. Department of General Surgery, Xiangya Hospital, Central South University (CSU), Hunan, Changsha, China. The Hunan Provincial Key Lab of Precision Diagnosis and Treatment for Gastrointestinal Tumor, Xiangya Hospital, CSU, Hunan, Changsha, China. Department of Colorectal and Anus Surgery, Xiangya Hospital, CSU, Hunan, Changsha, China. Department of General Surgery, Xiangya Hospital, Central South University (CSU), Hunan, Changsha, China. Department of Gastrointestinal Surgery, Xiangya Hospital, CSU, Hunan, Changsha, China. The Hunan Provincial Key Lab of Precision Diagnosis and Treatment for Gastrointestinal Tumor, Xiangya Hospital, CSU, Hunan, Changsha, China. The Hunan Provincial Key Lab of Precision Diagnosis and Treatment for Gastrointestinal Tumor, Xiangya Hospital, CSU, Hunan, Changsha, China. The Hunan Provincial Key Lab of Precision Diagnosis and Treatment for Gastrointestinal Tumor, Xiangya Hospital, CSU, Hunan, Changsha, China. Department of General Surgery, Xiangya Hospital, Central South University (CSU), Hunan, Changsha, China. Department of Gastrointestinal Surgery, Xiangya Hospital, CSU, Hunan, Changsha, China. The Hunan Provincial Key Lab of Precision Diagnosis and Treatment for Gastrointestinal Tumor, Xiangya Hospital, CSU, Hunan, Changsha, China. Department of General Surgery, Xiangya Hospital, Central South University (CSU), Hunan, Changsha, China. The Hunan Provincial Key Lab of Precision Diagnosis and Treatment for Gastrointestinal Tumor, Xiangya Hospital, CSU, Hunan, Changsha, China. Department of Colorectal and Anus Surgery, Xiangya Hospital, CSU, Hunan, Changsha, China. Department of General Surgery, Xiangya Hospital, Central South University (CSU), Hunan, Changsha, China. Department of Gastrointestinal Surgery, Xiangya Hospital, CSU, Hunan, Changsha, China. The Hunan Provincial Key Lab of Precision Diagnosis and Treatment for Gastrointestinal Tumor, Xiangya Hospital, CSU, Hunan, Changsha, China. Department of General Surgery, Xiangya Hospital, Central South University (CSU), Hunan, Changsha, China. Department of Gastrointestinal Surgery, Xiangya Hospital, CSU, Hunan, Changsha, China. The Hunan Provincial Key Lab of Precision Diagnosis and Treatment for Gastrointestinal Tumor, Xiangya Hospital, CSU, Hunan, Changsha, China. Department of General Surgery, Xiangya Hospital, Central South University (CSU), Hunan, Changsha, China. The Hunan Provincial Key Lab of Precision Diagnosis and Treatment for Gastrointestinal Tumor, Xiangya Hospital, CSU, Hunan, Changsha, China. Department of Colorectal and Anus Surgery, Xiangya Hospital, CSU, Hunan, Changsha, China. International Joint Research Center of Minimally Invasive Endoscopic Technology Equipment &amp; Standardization, Xiangya Hospital, CSU, Hunan, Changsha, China. Department of General Surgery, Xiangya Hospital, Central South University (CSU), Hunan, Changsha, China. zihuachenxy@126.com. Department of Gastrointestinal Surgery, Xiangya Hospital, CSU, Hunan, Changsha, China. zihuachenxy@126.com. The Hunan Provincial Key Lab of Precision Diagnosis and Treatment for Gastrointestinal Tumor, Xiangya Hospital, CSU, Hunan, Changsha, China. zihuachenxy@126.com. International Joint Research Center of Minimally Invasive Endoscopic Technology Equipment &amp; Standardization, Xiangya Hospital, CSU, Hunan, Changsha, China. zihuachenxy@126.com.</t>
  </si>
  <si>
    <t>Pennsylvania Cancer and Regenerative Medicine Research Center, Baruch S. Blumberg Institute, Wynnewood, PA 19096, USA. Department of Cancer Biology, Thomas Jefferson University, Philadelphia, PA 19107, USA. Pennsylvania Cancer and Regenerative Medicine Research Center, Baruch S. Blumberg Institute, Wynnewood, PA 19096, USA. Division of Hematology, Children's Hospital of Philadelphia, Philadelphia, PA 19104-4318, USA. Center for Systems and Computational Biology, The Wistar Institute, Philadelphia, PA 19107, USA. Pennsylvania Cancer and Regenerative Medicine Research Center, Baruch S. Blumberg Institute, Wynnewood, PA 19096, USA. Department of Science and Mathematics, Abraham Baldwin Agricultural College, Tifton, GA 31794, USA. Department of Cancer Biology, Thomas Jefferson University, Philadelphia, PA 19107, USA. Center for Applied Genomics, Children's Hospital of Philadelphia, Philadelphia, PA, 19146, USA. Department of Cancer Biology, Thomas Jefferson University, Philadelphia, PA 19107, USA. Division of Endocrinology, Diabetes, and Metabolism, Department of Medicine, Department of Genetics, and the Institute for Diabetes, Obesity, and Metabolism, Perelman School of Medicine at the University of Pennsylvania, Philadelphia, PA 19104, USA. Division of Endocrinology, Diabetes, and Metabolism, Department of Medicine, Department of Genetics, and the Institute for Diabetes, Obesity, and Metabolism, Perelman School of Medicine at the University of Pennsylvania, Philadelphia, PA 19104, USA. Center for Systems and Computational Biology, The Wistar Institute, Philadelphia, PA 19107, USA. Pennsylvania Cancer and Regenerative Medicine Research Center, Baruch S. Blumberg Institute, Wynnewood, PA 19096, USA. Lankenau Institute for Medical Research, Wynnewood, PA 19069, USA. Division of Hematology, Children's Hospital of Philadelphia, Philadelphia, PA 19104-4318, USA. Pennsylvania Cancer and Regenerative Medicine Research Center, Baruch S. Blumberg Institute, Wynnewood, PA 19096, USA.</t>
  </si>
  <si>
    <t>Department of Pharmacognosy, Faculty of Pharmacy, Cairo University, Cairo, Egypt. Department of Pharmacognosy, Faculty of Pharmacy, Cairo University, Cairo, Egypt. Departement de Neurosciences, CRCHUM, Universite de Montreal, Montreal, Canada. Medical-Biotechnology Department, Genetic Engineering and Biotechnology Research Division, National Research Centre, Cairo, Egypt. Natural Product Informatics Research Center, KIST Gangneung Institute of Natural Products, Gangneung, Republic of Korea. Division of Bio-Medical Science and Technology, KIST School, University of Science and Technology, Seoul, Republic of Korea. Department of Pharmacognosy, Faculty of Pharmacy, 6th of October University, Giza, Egypt. Phytochemistry and Plant Systematic Department, National Research Centre, Cairo, Egypt. Department of Pharmacognosy, Faculty of Pharmacy, ALsalam University, Al Gharbiyah, Egypt. Natural Product Informatics Research Center, KIST Gangneung Institute of Natural Products, Gangneung, Republic of Korea. Division of Bio-Medical Science and Technology, KIST School, University of Science and Technology, Seoul, Republic of Korea. Department of Pharmacognosy, Faculty of Pharmacy, Helwan University, Cairo, Egypt.</t>
  </si>
  <si>
    <t>Department of the First Breast Surgery, The Third Affiliated Hospital of Kunming Medical University, Kunming, Yunnan, 650118, China. Key Laboratory of Animal Models and Human Disease Mechanisms of the Chinese Academy of Sciences and Yunnan Province, Kunming Institute of Zoology, Chinese Academy of Sciences, Kunming, 650223, China. Department of Thoracic Surgery, The Third Affiliated Hospital of Kunming Medical University, Kunming, Yunnan, 650118, China. Electronic address: huangych2001@aliyun.com. Key Laboratory of Animal Models and Human Disease Mechanisms of the Chinese Academy of Sciences and Yunnan Province, Kunming Institute of Zoology, Chinese Academy of Sciences, Kunming, 650223, China; KIZ-CUHK Joint Laboratory of Bioresources and Molecular Research in Common Diseases, Kunming Institute of Zoology, Chinese Academy of Sciences, Kunming, 650223, China; Affiliated Cancer Hospital &amp; Institute of Guangzhou Medical University, Guangzhou, 510095, China. Electronic address: chenc@mail.kiz.ac.cn.</t>
  </si>
  <si>
    <t>Department of Paediatric Haematology and Oncology, Cell and Gene Therapy, Bambino Gesu Children's Hospital, IRCCS, Rome, Italy. Department of Paediatric Haematology and Oncology, Cell and Gene Therapy, Bambino Gesu Children's Hospital, IRCCS, Rome, Italy. Department of Paediatric Haematology and Oncology, Cell and Gene Therapy, Bambino Gesu Children's Hospital, IRCCS, Rome, Italy. Neurosurgery Unit, Department of Neuroscience and Neurorehabilitation, Bambino Gesu Children's Hospital, IRCCS, Rome, Italy. Pathology Unit, Department of Laboratories, Bambino Gesu Children's Hospital, IRCCS, Rome, Italy. Department of Paediatric Haematology and Oncology, Cell and Gene Therapy, Bambino Gesu Children's Hospital, IRCCS, Rome, Italy. Department of Paediatric Haematology and Oncology, Cell and Gene Therapy, Bambino Gesu Children's Hospital, IRCCS, Rome, Italy. Department of Paediatric Haematology and Oncology, Cell and Gene Therapy, Bambino Gesu Children's Hospital, IRCCS, Rome, Italy. The FIRC Institute of Molecular Oncology, IFOM, Milano, Italy. Institute of Molecular Genetics National Research Council, Pavia, Italy. The FIRC Institute of Molecular Oncology, IFOM, Milano, Italy. Flow Cytometry and Histology Core Facilities, Bambino Gesu Children's Hospital, IRCCS, Rome, Italy. Flow Cytometry and Histology Core Facilities, Bambino Gesu Children's Hospital, IRCCS, Rome, Italy. Department of Paediatric Haematology and Oncology, Cell and Gene Therapy, Bambino Gesu Children's Hospital, IRCCS, Rome, Italy. Department of Paediatric Haematology and Oncology, Cell and Gene Therapy, Bambino Gesu Children's Hospital, IRCCS, Rome, Italy. Department of Paediatric Haematology and Oncology, Cell and Gene Therapy, Bambino Gesu Children's Hospital, IRCCS, Rome, Italy. Baylor College of Medicine Center for Cell and Gene Therapy, Houston, Texas, USA. Department of Bone Marrow Transplantation and Cellular Therapy, St Jude Children's Research Hospital, Memphis, Tennessee, USA. Baylor College of Medicine Center for Cell and Gene Therapy, Houston, Texas, USA. Department of Paediatric Haematology and Oncology, Cell and Gene Therapy, Bambino Gesu Children's Hospital, IRCCS, Rome, Italy. Department of Pediatrics, Sapienza University of Rome, Roma, Italy. Department of Paediatric Haematology and Oncology, Cell and Gene Therapy, Bambino Gesu Children's Hospital, IRCCS, Rome, Italy. Department of Paediatric Haematology and Oncology, Cell and Gene Therapy, Bambino Gesu Children's Hospital, IRCCS, Rome, Italy francesca.delbufalo@opbg.net.</t>
  </si>
  <si>
    <t>Department of Food and Drug, University of Parma, Parco Area delle Scienze 27/a, 43124 Parma, Italy. Department of Food and Drug, University of Parma, Parco Area delle Scienze 27/a, 43124 Parma, Italy. Department of Food and Drug, University of Parma, Parco Area delle Scienze 27/a, 43124 Parma, Italy. Department of Food and Drug, University of Parma, Parco Area delle Scienze 27/a, 43124 Parma, Italy. Department of Food and Drug, University of Parma, Parco Area delle Scienze 27/a, 43124 Parma, Italy. Department of Food and Drug, University of Parma, Parco Area delle Scienze 27/a, 43124 Parma, Italy. Department of Food and Drug, University of Parma, Parco Area delle Scienze 27/a, 43124 Parma, Italy. Department of Food and Drug, University of Parma, Parco Area delle Scienze 27/a, 43124 Parma, Italy. Department of Veterinary Sciences, University of Parma, Strada del Taglio 10, 43126 Parma, Italy. Department of Food and Drug, University of Parma, Parco Area delle Scienze 27/a, 43124 Parma, Italy. Department of Food and Drug, University of Parma, Parco Area delle Scienze 27/a, 43124 Parma, Italy.</t>
  </si>
  <si>
    <t>Department of Pharmacy, Zhongshan Hospital, Fudan University, Shanghai, China. Department of Cardiology, Zhongshan Hospital, Fudan University, Shanghai Institute of Cardiovascular Disease, Shanghai, China. Department of Cardiology, Zhongshan Hospital, Fudan University, Shanghai Institute of Cardiovascular Disease, Shanghai, China. Department of Pharmacy, Zhongshan Hospital, Fudan University, Shanghai, China. Department of Pharmacy, Zhongshan Hospital, Fudan University, Shanghai, China. Department of Pharmacy, Zhongshan Hospital, Fudan University, Shanghai, China. Department of Pharmacy, Zhongshan Hospital, Fudan University, Shanghai, China.</t>
  </si>
  <si>
    <t>Tongji School of Pharmacy, Huazhong University of Science and Technology, Wuhan 430030, China. Tongji School of Pharmacy, Huazhong University of Science and Technology, Wuhan 430030, China. Tongji School of Pharmacy, Huazhong University of Science and Technology, Wuhan 430030, China. Tongji School of Pharmacy, Huazhong University of Science and Technology, Wuhan 430030, China. Tongji School of Pharmacy, Huazhong University of Science and Technology, Wuhan 430030, China. Tongji School of Pharmacy, Huazhong University of Science and Technology, Wuhan 430030, China. Tongji School of Pharmacy, Huazhong University of Science and Technology, Wuhan 430030, China. National Engineering Research Center for Nanomedicine, Huazhong University of Science and Technology, Wuhan 430030, China. Hubei Engineering Research Center for Novel Drug Delivery System, Huazhong University of Science and Technology, Wuhan 430030, China.</t>
  </si>
  <si>
    <t>Department of Otorhinolaryngology, Tianjin Medical University General Hospital, Tianjin 300052, China. Department of Breast Oncology, Key Laboratory of Breast Cancer Prevention and Therapy (Ministry of Education), Key Laboratory of Cancer Prevention and Therapy, Tianjin, National Clinical Research Center for Cancer, Tianjin's Clinical Research Center for Cancer, Tianjin Medical University Cancer Institute and Hospital, Tianjin 300060, China. Department of Otorhinolaryngology, Tianjin Medical University General Hospital, Tianjin 300052, China. Department of Otorhinolaryngology, Tianjin Medical University General Hospital, Tianjin 300052, China. Department of Otorhinolaryngology, Tianjin Medical University General Hospital, Tianjin 300052, China. Department of Otorhinolaryngology, Tianjin Medical University General Hospital, Tianjin 300052, China.</t>
  </si>
  <si>
    <t>Department of Laboratory, Tianjin Medical University Cancer Institute and Hospital, National Clinical Research Center for Cancer, Key Laboratory of Cancer Prevention and Therapy, Tianjin's Clinical Research Center for Cancer, Tianjin, 300060, People's Republic of China. Department of Laboratory, Tianjin Medical University Cancer Institute and Hospital, National Clinical Research Center for Cancer, Key Laboratory of Cancer Prevention and Therapy, Tianjin's Clinical Research Center for Cancer, Tianjin, 300060, People's Republic of China. Department of Laboratory, Tianjin Medical University Cancer Institute and Hospital, National Clinical Research Center for Cancer, Key Laboratory of Cancer Prevention and Therapy, Tianjin's Clinical Research Center for Cancer, Tianjin, 300060, People's Republic of China. Department of Laboratory, Tianjin Medical University Cancer Institute and Hospital, National Clinical Research Center for Cancer, Key Laboratory of Cancer Prevention and Therapy, Tianjin's Clinical Research Center for Cancer, Tianjin, 300060, People's Republic of China.</t>
  </si>
  <si>
    <t>Department of Systemic Cell Biology, Max Planck Institute of Molecular Physiology, Otto-Hahn-Str.11, 44227 Dortmund, Germany. Faculty of Chemistry and Chemical Biology, TU Dortmund, Otto-Hahn-Str. 6, 44227 Dortmund, Germany. Department of Systemic Cell Biology, Max Planck Institute of Molecular Physiology, Otto-Hahn-Str.11, 44227 Dortmund, Germany. Department of Systemic Cell Biology, Max Planck Institute of Molecular Physiology, Otto-Hahn-Str.11, 44227 Dortmund, Germany. Department of Systemic Cell Biology, Max Planck Institute of Molecular Physiology, Otto-Hahn-Str.11, 44227 Dortmund, Germany. Department of Systemic Cell Biology, Max Planck Institute of Molecular Physiology, Otto-Hahn-Str.11, 44227 Dortmund, Germany. philippe.bastiaens@mpi-dortmund.mpg.de. Faculty of Chemistry and Chemical Biology, TU Dortmund, Otto-Hahn-Str. 6, 44227 Dortmund, Germany.</t>
  </si>
  <si>
    <t>Department of Opthalmology, Enze Medical Center, Taizhou City, Zhejiang Province, China. Department of Opthalmology, Taizhou Central Hospital, Taizhou City, Zhejiang Province, China. Department of Opthalmology, Enze Medical Center, Taizhou City, Zhejiang Province, China. Department of Opthalmology, Taizhou Hospital of Zhejiang Province Affiliated to Wenzhou Medical University, Taizhou City, Zhejiang Province, China.</t>
  </si>
  <si>
    <t>Department of Dermatology, Fujita Health University School of Medicine, Toyoake, Japan. Department of Dermatology, Fujita Health University School of Medicine, Toyoake, Japan. Department of Dermatology, Fujita Health University School of Medicine, Toyoake, Japan. Department of Dermatology, Fujita Health University School of Medicine, Toyoake, Japan.</t>
  </si>
  <si>
    <t>Department of Pathology, The Affiliated Hospital of Yangzhou University, Yangzhou University, Yangzhou 225009, PR China. Department of Pathology, The Affiliated Hospital of Yangzhou University, Yangzhou University, Yangzhou 225009, PR China. Institute of Translational Medicine, Medical College, Yangzhou University, Yangzhou 225001, PR China. Institute of Translational Medicine, Medical College, Yangzhou University, Yangzhou 225001, PR China. Institute of Translational Medicine, Medical College, Yangzhou University, Yangzhou 225001, PR China. Jiangsu Key Laboratory of Integrated Traditional Chinese and Western Medicine for Prevention and Treatment of Senile Diseases, Yangzhou University, Yangzhou 225001, PR China.</t>
  </si>
  <si>
    <t>School of Life Sciences, Gwangju Institute of Science and Technology, Gwangju 61005, Korea. Center for Cell Mechanobiology, Gwangju Institute of Science and Technology, Gwangju 61005, Korea. School of Life Sciences, Gwangju Institute of Science and Technology, Gwangju 61005, Korea. Center for Cell Mechanobiology, Gwangju Institute of Science and Technology, Gwangju 61005, Korea. School of Life Sciences, Gwangju Institute of Science and Technology, Gwangju 61005, Korea. School of Life Sciences, Gwangju Institute of Science and Technology, Gwangju 61005, Korea. Center for Cell Mechanobiology, Gwangju Institute of Science and Technology, Gwangju 61005, Korea. Department of Molecular and Life Science, College of Science and Convergence Technology, Hanyang University ERICA Campus, Ansan 15588, Korea. School of Life Sciences, Gwangju Institute of Science and Technology, Gwangju 61005, Korea. Center for Cell Mechanobiology, Gwangju Institute of Science and Technology, Gwangju 61005, Korea.</t>
  </si>
  <si>
    <t>Department of Surgery, Loyola University Chicago Stritch School of Medicine, Maywood, IL, USA. Department of Cancer Biology, Loyola University Chicago Stritch School of Medicine, Maywood, IL, USA. Department of Surgery, Loyola University Chicago Stritch School of Medicine, Maywood, IL, USA. Department of Cancer Biology, Loyola University Chicago Stritch School of Medicine, Maywood, IL, USA.</t>
  </si>
  <si>
    <t>Laboratory of Biomedical Science, Graduate School of Agricultural and Life Sciences, The University of Tokyo, 1-1-1 Yayoi, Bunkyo-ku, Tokyo 113-8657, Japan. Department of Basic Veterinary Sciences, College of Veterinary Medicine, University of the Philippines Los Banos, Laguna 4031, Philippines. Division of Experimental Animal Immunology, Research Institute for Biomedical Sciences, Tokyo University of Science, 2669 Yamazaki, Noda, Chiba 278-0022, Japan. Laboratory of Biomedical Science, Graduate School of Agricultural and Life Sciences, The University of Tokyo, 1-1-1 Yayoi, Bunkyo-ku, Tokyo 113-8657, Japan.</t>
  </si>
  <si>
    <t>Department of Surgical Pathology, Hokkaido University Hospital, Hokkaido, Japan. Department of Pathology, National Institute of Infectious Diseases, Tokyo, Japan. Department of Pathology, National Institute of Infectious Diseases, Tokyo, Japan. Department of Surgical Pathology, Hokkaido University Hospital, Hokkaido, Japan. Department of Surgical Pathology, Hokkaido University Hospital, Hokkaido, Japan. Department of Gastroenterology and Hepatology, Hokkaido University Graduate School of Medicine, Hokkaido, Japan. Department of Gastroenterology and Hepatology, Hokkaido University Graduate School of Medicine, Hokkaido, Japan. Department of Gastroenterology and Hepatology, Hokkaido University Graduate School of Medicine, Hokkaido, Japan. Division of Pathology, Shizuoka Cancer Center, Shizuoka, Japan. Department of Surgical Pathology, Hokkaido University Hospital, Hokkaido, Japan. Department of Pathology, National Institute of Infectious Diseases, Tokyo, Japan. Department of Surgical Pathology, Hokkaido University Hospital, Hokkaido, Japan.</t>
  </si>
  <si>
    <t>Center for Clinical, Experimental Surgery and Translational Research, Biomedical Research Foundation of the Academy of Athens, Athens, Greece. Center for Clinical, Experimental Surgery and Translational Research, Biomedical Research Foundation of the Academy of Athens, Athens, Greece. Center for Clinical, Experimental Surgery and Translational Research, Biomedical Research Foundation of the Academy of Athens, Athens, Greece. Laboratory of Pharmacology, Faculty of Pharmacy, National and Kapodistrian University of Athens, Athens, Greece. Department of Pathology, School of Medicine, National and Kapodistrian University of Athens, Athens, Greece. Proteomics Laboratory, Division of Biotechnology, Biomedical Research Foundation of the Academy of Athens, Athens, Greece. Center for Clinical, Experimental Surgery and Translational Research, Biomedical Research Foundation of the Academy of Athens, Athens, Greece.</t>
  </si>
  <si>
    <t>Public Laboratory, Tianjin Medical University Cancer Institute and Hospital, National Clinical Research Center for Cancer, Tianjin, 300060, China. Key Laboratory of Cancer Prevention and Therapy, Tianjin, 300060, China. Tianjin's Clinical Research Center for Cancer, Tianjin, 300060, China. Key Laboratory of Breast Cancer Prevention and Therapy, Tianjin Medical University, Ministry of Education, Tianjin, 300060, China. Public Laboratory, Tianjin Medical University Cancer Institute and Hospital, National Clinical Research Center for Cancer, Tianjin, 300060, China. Key Laboratory of Cancer Prevention and Therapy, Tianjin, 300060, China. Tianjin's Clinical Research Center for Cancer, Tianjin, 300060, China. Key Laboratory of Breast Cancer Prevention and Therapy, Tianjin Medical University, Ministry of Education, Tianjin, 300060, China. Public Laboratory, Tianjin Medical University Cancer Institute and Hospital, National Clinical Research Center for Cancer, Tianjin, 300060, China. Key Laboratory of Cancer Prevention and Therapy, Tianjin, 300060, China. Tianjin's Clinical Research Center for Cancer, Tianjin, 300060, China. Key Laboratory of Breast Cancer Prevention and Therapy, Tianjin Medical University, Ministry of Education, Tianjin, 300060, China. Public Laboratory, Tianjin Medical University Cancer Institute and Hospital, National Clinical Research Center for Cancer, Tianjin, 300060, China. Key Laboratory of Cancer Prevention and Therapy, Tianjin, 300060, China. Tianjin's Clinical Research Center for Cancer, Tianjin, 300060, China. Key Laboratory of Breast Cancer Prevention and Therapy, Tianjin Medical University, Ministry of Education, Tianjin, 300060, China. Public Laboratory, Tianjin Medical University Cancer Institute and Hospital, National Clinical Research Center for Cancer, Tianjin, 300060, China. Key Laboratory of Cancer Prevention and Therapy, Tianjin, 300060, China. Tianjin's Clinical Research Center for Cancer, Tianjin, 300060, China. Key Laboratory of Breast Cancer Prevention and Therapy, Tianjin Medical University, Ministry of Education, Tianjin, 300060, China. Public Laboratory, Tianjin Medical University Cancer Institute and Hospital, National Clinical Research Center for Cancer, Tianjin, 300060, China. Key Laboratory of Cancer Prevention and Therapy, Tianjin, 300060, China. Tianjin's Clinical Research Center for Cancer, Tianjin, 300060, China. Key Laboratory of Breast Cancer Prevention and Therapy, Tianjin Medical University, Ministry of Education, Tianjin, 300060, China. Public Laboratory, Tianjin Medical University Cancer Institute and Hospital, National Clinical Research Center for Cancer, Tianjin, 300060, China. Key Laboratory of Cancer Prevention and Therapy, Tianjin, 300060, China. Tianjin's Clinical Research Center for Cancer, Tianjin, 300060, China. Key Laboratory of Breast Cancer Prevention and Therapy, Tianjin Medical University, Ministry of Education, Tianjin, 300060, China. Public Laboratory, Tianjin Medical University Cancer Institute and Hospital, National Clinical Research Center for Cancer, Tianjin, 300060, China. Key Laboratory of Cancer Prevention and Therapy, Tianjin, 300060, China. Tianjin's Clinical Research Center for Cancer, Tianjin, 300060, China. Key Laboratory of Breast Cancer Prevention and Therapy, Tianjin Medical University, Ministry of Education, Tianjin, 300060, China. Public Laboratory, Tianjin Medical University Cancer Institute and Hospital, National Clinical Research Center for Cancer, Tianjin, 300060, China. rniu@tmu.edu.cn. Key Laboratory of Cancer Prevention and Therapy, Tianjin, 300060, China. rniu@tmu.edu.cn. Tianjin's Clinical Research Center for Cancer, Tianjin, 300060, China. rniu@tmu.edu.cn. Key Laboratory of Breast Cancer Prevention and Therapy, Tianjin Medical University, Ministry of Education, Tianjin, 300060, China. rniu@tmu.edu.cn. Public Laboratory, Tianjin Medical University Cancer Institute and Hospital, National Clinical Research Center for Cancer, Tianjin, 300060, China. feizhang03@tmu.edu.cn. Key Laboratory of Cancer Prevention and Therapy, Tianjin, 300060, China. feizhang03@tmu.edu.cn. Tianjin's Clinical Research Center for Cancer, Tianjin, 300060, China. feizhang03@tmu.edu.cn. Key Laboratory of Breast Cancer Prevention and Therapy, Tianjin Medical University, Ministry of Education, Tianjin, 300060, China. feizhang03@tmu.edu.cn.</t>
  </si>
  <si>
    <t>Department of Chemistry and Biochemistry, University of Oklahoma, Norman, Oklahoma, USA. Biostatistics and Bioinformatics Division, Yenepoya Research Center, Yenepoya University, Mangaluru, India. Keck Mass Spectrometry and Proteomics Resource, Yale University, New Haven, Connecticut, USA. COBRE Center for Cancer Research Development, Proteomics Core Facility, Rhode Island Hospital, Providence, Rhode Island, USA. Department of Plant and Microbial Biology, College of Agriculture and Life Sciences, North Carolina State University, Raleigh, North Carolina, USA. Signal Transduction Lab, Division of Hematology/Oncology, Rhode Island Hospital, Warren Alpert Medical School, Brown University, Providence, Rhode Island, USA. Department of Biochemistry, Faculty of Medicine, Universiti Kuala Lumpur Royal College of Medicine Perak, Ipoh, Perak, Malaysia. Department of Surgery, Cardiovascular Research Center, Rhode Island Hospital, Warren Alpert Medical School, Brown University, Providence, Rhode Island, USA. Department of Biological Sciences, Purdue University, West Lafayette, Indiana, USA. Department of Biological Sciences, Purdue University, West Lafayette, Indiana, USA. Department of Computer Science, Purdue University, West Lafayette, Indiana, USA. Department of Chemistry and Biochemistry, University of Oklahoma, Norman, Oklahoma, USA. Department of Chemistry and Biochemistry, University of Oklahoma, Norman, Oklahoma, USA. Department of Biology, University of Oklahoma, Norman, Oklahoma, USA. Department of Chemistry and Biochemistry, University of Oklahoma, Norman, Oklahoma, USA. COBRE Center for Cancer Research Development, Proteomics Core Facility, Rhode Island Hospital, Providence, Rhode Island, USA. Division of Infectious Diseases, Department of Medicine, Warren Alpert Medical School, Brown University, Providence, Rhode Island, USA.</t>
  </si>
  <si>
    <t>Department of Central Laboratory, The Affiliated Huaian No. 1 People's Hospital of Nanjing Medical University, Huai'an, China. Department of Pathology, The Affiliated Huaian No. 1 People's Hospital of Nanjing Medical University, Huai'an, China. Department of Hematology, The Affiliated Huaian No. 1 People's Hospital of Nanjing Medical University, Huai'an, China. Department of Medical Oncology, The Affiliated Huaian No. 1 People's Hospital of Nanjing Medical University, Huai'an, Jiangsu, China. Department of General Surgery, The Affiliated Huaian No. 1 People's Hospital of Nanjing Medical University, Huai'an, China. Department of Pathology, The Affiliated Huaian No. 1 People's Hospital of Nanjing Medical University, Huai'an, China. Department of Central Laboratory, The Affiliated Huaian No. 1 People's Hospital of Nanjing Medical University, Huai'an, China. Department of Central Laboratory, The Affiliated Huaian No. 1 People's Hospital of Nanjing Medical University, Huai'an, China. Department of Obstetrics and Gynecology, The Affiliated Huaian No. 1 People's Hospital of Nanjing Medical University, Huai'an, China. Department of Medical Oncology, The Affiliated Huaian No. 1 People's Hospital of Nanjing Medical University, Huai'an, Jiangsu, China. Department of Clinical Laboratory, Xuyi People's Hospital, Huai'an, China. Department of Central Laboratory, The Affiliated Huaian No. 1 People's Hospital of Nanjing Medical University, Huai'an, China. Department of Neurosurgery, The Affiliated Huaian No. 1 People's Hospital of Nanjing Medical University, Huai'an, China.</t>
  </si>
  <si>
    <t>Department of Surgery, First Affiliated Hospital of Dali University Dali 671000, Yunnan Province, China. Department of Surgery, First Affiliated Hospital of Dali University Dali 671000, Yunnan Province, China. Departament of Human Anatomy, School of Basic Medicine, Dali University Dali 671000, Yunnan Province, China. Departament of Human Anatomy, School of Basic Medicine, Dali University Dali 671000, Yunnan Province, China. Department of Surgery, First Affiliated Hospital of Dali University Dali 671000, Yunnan Province, China.</t>
  </si>
  <si>
    <t>Department of Oncology, The Second People's Hospital of Taizhou Affiliated to Medical College of Yangzhou University, Yangzhou, China. The Key of Cancer Prevention and Treatment of Yangzhou University, Yangzhou, China. Department of Oncology, The Second People's Hospital of Taizhou Affiliated to Medical College of Yangzhou University, Yangzhou, China. Department of Oncology, The Second People's Hospital of Taizhou Affiliated to Medical College of Yangzhou University, Yangzhou, China. Department of Oncology, The Second People's Hospital of Taizhou Affiliated to Medical College of Yangzhou University, Yangzhou, China. Institution of Integrated Traditional Chinese and Western Medicine, Medical College, Yangzhou University, Yangzhou, China. Institution of Integrated Traditional Chinese and Western Medicine, Medical College, Yangzhou University, Yangzhou, China. College of Environmental Science and Engineering, Marine Science and Technology Institute, Yangzhou, China. Institution of Integrated Traditional Chinese and Western Medicine, Medical College, Yangzhou University, Yangzhou, China. College of Environmental Science and Engineering, Marine Science and Technology Institute, Yangzhou, China. Department of Oncology, The Second People's Hospital of Taizhou Affiliated to Medical College of Yangzhou University, Yangzhou, China. Institution of Integrated Traditional Chinese and Western Medicine, Medical College, Yangzhou University, Yangzhou, China. Department of Oncology, Affiliated Hospital of Yangzhou University, Yangzhou, China.</t>
  </si>
  <si>
    <t>Faculty of Dentistry, University of Hong Kong, Hong Kong, China. Stomatological Hospital, Southern Medical University, Guangzhou, China. Faculty of Dentistry, University of Hong Kong, Hong Kong, China. Faculty of Dentistry, University of Hong Kong, Hong Kong, China. Faculty of Dentistry, University of Hong Kong, Hong Kong, China. Keio University School of Medicine, Tokyo, Japan. Faculty of Dentistry, University of Hong Kong, Hong Kong, China.</t>
  </si>
  <si>
    <t>School of Biomedical Sciences, Li Ka Shing Faculty of Medicine. School of Biomedical Sciences, Li Ka Shing Faculty of Medicine. School of Biomedical Sciences, Li Ka Shing Faculty of Medicine. State Key Laboratory of Liver Research. Proteomics and Metabolomics Core Facility, Centre for PanorOmic Sciences, Li Ka Shing Faculty of Medicine, and. School of Biomedical Sciences, Li Ka Shing Faculty of Medicine. School of Biomedical Sciences, Li Ka Shing Faculty of Medicine. School of Biomedical Sciences, Li Ka Shing Faculty of Medicine. School of Biomedical Sciences, Li Ka Shing Faculty of Medicine. State Key Laboratory of Liver Research. Department of Surgery, Queen Mary Hospital, The University of Hong Kong, Hong Kong SAR, China. The University of Hong Kong - Shenzhen Hospital, Shenzhen, China. State Key Laboratory of Liver Research. Department of Surgery, Queen Mary Hospital, The University of Hong Kong, Hong Kong SAR, China. The University of Hong Kong - Shenzhen Hospital, Shenzhen, China. State Key Laboratory of Liver Research. The University of Hong Kong - Shenzhen Hospital, Shenzhen, China. Department of Clinical Oncology, Queen Mary Hospital, The University of Hong Kong, Hong Kong SAR, China. Department of Applied Biology and Chemical Technology, The Hong Kong Polytechnic University, Hong Kong SAR, China. Department of Pathology, Sun Yat-Sen University Cancer Center, Guangzhou, China. School of Biomedical Sciences, Li Ka Shing Faculty of Medicine. State Key Laboratory of Liver Research. The University of Hong Kong - Shenzhen Hospital, Shenzhen, China.</t>
  </si>
  <si>
    <t>Department of Cancer Biology Vanderbilt University School of Medicine Nashville TN USA. Vanderbilt Center for Bone Biology Vanderbilt University School of Medicine Nashville TN USA. Department of Tumor Biology H. Lee Moffitt Cancer Center Tampa FL USA. Botnar Research Centre University of Oxford Oxford UK. Radiology and Vanderbilt Institute of Imaging Sciences Vanderbilt University School of Medicine Nashville TN USA. Radiology and Vanderbilt Institute of Imaging Sciences Vanderbilt University School of Medicine Nashville TN USA. Department of Medicine, Division of Rheumatology and Immunology Vanderbilt University School of Medicine Nashville TN USA. Radiology and Vanderbilt Institute of Imaging Sciences Vanderbilt University School of Medicine Nashville TN USA. Vanderbilt Center for Bone Biology Vanderbilt University School of Medicine Nashville TN USA. Vanderbilt-Ingram Cancer Center Vanderbilt University School of Medicine Nashville TN USA. Department of Tumor Biology H. Lee Moffitt Cancer Center Tampa FL USA. Division of Clinical Pharmacology Vanderbilt University School of Medicine Nashville TN USA. Vanderbilt Center for Bone Biology Vanderbilt University School of Medicine Nashville TN USA. Department of Veterans Affairs, Tennessee Valley Healthcare System (VISN 9) Vanderbilt University Nashville TN USA. Vanderbilt-Ingram Cancer Center Vanderbilt University School of Medicine Nashville TN USA. Department of Tumor Biology H. Lee Moffitt Cancer Center Tampa FL USA. Radiology and Vanderbilt Institute of Imaging Sciences Vanderbilt University School of Medicine Nashville TN USA. Department of Medicine, Division of Rheumatology and Immunology Vanderbilt University School of Medicine Nashville TN USA.</t>
  </si>
  <si>
    <t>Department of Pharmacology, Tokyo Women's Medical University, 8-1 Kawada-cho, Shinjuku, Tokyo 162-8666, Japan. Department of Clinical Diagnostic Oncology, Clinical Research Institute for Clinical Pharmacology and Therapeutics, Showa University, 6-11-11 Kita-karasuyama, Setagaya, Tokyo 157-8777, Japan. Institute for Biomedical Sciences, Interdisciplinary Cluster for Cutting Edge Research, Department of Biochemistry and Molecular Biology, School of Medicine, Shinshu University, 3-1-1 Asahi, Matsumoto, Nagano 390-8621, Japan. Laboratory of Protein Profiling and Functional Proteomics, Institute for Protein Research, Osaka University, 3-2 Yamadaoka, Suita, Osaka 567-0871, Japan. Department of Pharmacology, Tokyo Women's Medical University, 8-1 Kawada-cho, Shinjuku, Tokyo 162-8666, Japan. Department of Pharmacology, Tokyo Women's Medical University, 8-1 Kawada-cho, Shinjuku, Tokyo 162-8666, Japan. Department of Applied Chemistry, School of Advanced Science and Engineering, Waseda University, 3-4-1 Ohkubo, Shinjuku, Tokyo 169-8555, Japan. Department of Food and Drug, University of Parma, Viale delle Scienze 27/a, 43124 Parma, Italy. Department of Food and Drug, University of Parma, Viale delle Scienze 27/a, 43124 Parma, Italy. Department of Medicine, Division of Medical Oncology, School of Medicine, Showa University, 1-5-8, Hatanodai, Shinagawa, Tokyo 142-8555, Japan. Clinical Research Institute for Clinical Pharmacology and Therapeutics, Showa University, 6-11-11 Kita-karasuyama, Setagaya, Tokyo 157-8777, Japan. Department of Clinical Diagnostic Oncology, Clinical Research Institute for Clinical Pharmacology and Therapeutics, Showa University, 6-11-11 Kita-karasuyama, Setagaya, Tokyo 157-8777, Japan. Department of Medicine, Division of Medical Oncology, School of Medicine, Showa University, 1-5-8, Hatanodai, Shinagawa, Tokyo 142-8555, Japan. Clinical Research Institute for Clinical Pharmacology and Therapeutics, Showa University, 6-11-11 Kita-karasuyama, Setagaya, Tokyo 157-8777, Japan. Department of Pharmacology, Tokyo Women's Medical University, 8-1 Kawada-cho, Shinjuku, Tokyo 162-8666, Japan.</t>
  </si>
  <si>
    <t>The MOE Key Laboratory for Standardization of Chinese Medicines and The SATCM Key Laboratory for New Resources and Quality Evaluation of Chinese Medicines, Institute of Chinese Materia Medica, Shanghai University of Traditional Chinese Medicine, Shanghai 201203, P.R. China. The MOE Key Laboratory for Standardization of Chinese Medicines and The SATCM Key Laboratory for New Resources and Quality Evaluation of Chinese Medicines, Institute of Chinese Materia Medica, Shanghai University of Traditional Chinese Medicine, Shanghai 201203, P.R. China. The MOE Key Laboratory for Standardization of Chinese Medicines and The SATCM Key Laboratory for New Resources and Quality Evaluation of Chinese Medicines, Institute of Chinese Materia Medica, Shanghai University of Traditional Chinese Medicine, Shanghai 201203, P.R. China. Shanghai R&amp;D Centre for Standardization of Chinese Medicines, Shanghai 201203, P.R. China. The MOE Key Laboratory for Standardization of Chinese Medicines and The SATCM Key Laboratory for New Resources and Quality Evaluation of Chinese Medicines, Institute of Chinese Materia Medica, Shanghai University of Traditional Chinese Medicine, Shanghai 201203, P.R. China. Shanghai R&amp;D Centre for Standardization of Chinese Medicines, Shanghai 201203, P.R. China. The MOE Key Laboratory for Standardization of Chinese Medicines and The SATCM Key Laboratory for New Resources and Quality Evaluation of Chinese Medicines, Institute of Chinese Materia Medica, Shanghai University of Traditional Chinese Medicine, Shanghai 201203, P.R. China. Shanghai R&amp;D Centre for Standardization of Chinese Medicines, Shanghai 201203, P.R. China. Department of Cancer Cell Biology, Faculty of Pharmaceutical Sciences, University of Toyama, Toyama 9300194, Japan.</t>
  </si>
  <si>
    <t>Translational Cancer Medicine Research Program, University of Helsinki, 00140, Helsinki, Finland. Department of Microbiology, Tumor and Cell Biology, Karolinska Institutet, 171 77, Stockholm, Sweden. Individualized Drug Therapy Research Program, University of Helsinki, 00140, Helsinki, Finland. Individualized Drug Therapy Research Program, University of Helsinki, 00140, Helsinki, Finland. Institute of Biomedicine, University of Turku, 20520, Turku, Finland. Institute of Biomedicine, University of Turku, 20520, Turku, Finland. Individualized Drug Therapy Research Program, University of Helsinki, 00140, Helsinki, Finland. Department of Obstetrics and Gynecology, Turku University Hospital, University of Turku, 20521, Turku, Finland. Department of Obstetrics and Gynecology, Turku University Hospital, University of Turku, 20521, Turku, Finland. Department of Obstetrics and Gynecology, Turku University Hospital, University of Turku, 20521, Turku, Finland. Translational Cancer Medicine Research Program, University of Helsinki, 00140, Helsinki, Finland. Institute of Biomedicine, University of Turku, 20520, Turku, Finland. Department of Microbiology, Tumor and Cell Biology, Karolinska Institutet, 171 77, Stockholm, Sweden. kaisa.lehti@ntnu.no. Individualized Drug Therapy Research Program, University of Helsinki, 00140, Helsinki, Finland. kaisa.lehti@ntnu.no. Department of Biomedical Laboratory Science, Norwegian University of Science and Technology, 7491, Trondheim, Norway. kaisa.lehti@ntnu.no.</t>
  </si>
  <si>
    <t>Department of Stomatology, The Central Hospital of Wuhan, Tongji Medical College, Huazhong University of Science and Technology, 26 Shengli Street, Wuhan 430014, China. Department of Stomatology, The Central Hospital of Wuhan, Tongji Medical College, Huazhong University of Science and Technology, 26 Shengli Street, Wuhan 430014, China. Department of Stomatology, The Central Hospital of Wuhan, Tongji Medical College, Huazhong University of Science and Technology, 26 Shengli Street, Wuhan 430014, China.</t>
  </si>
  <si>
    <t>European Cancer Stem Cell Research Institute, School of Biosciences, Cardiff University, Hadyn Ellis Building, Maindy Road, Cardiff CF24 4HQ, UK. European Cancer Stem Cell Research Institute, School of Biosciences, Cardiff University, Hadyn Ellis Building, Maindy Road, Cardiff CF24 4HQ, UK. European Cancer Stem Cell Research Institute, School of Biosciences, Cardiff University, Hadyn Ellis Building, Maindy Road, Cardiff CF24 4HQ, UK. European Cancer Stem Cell Research Institute, School of Biosciences, Cardiff University, Hadyn Ellis Building, Maindy Road, Cardiff CF24 4HQ, UK; School of Optometry &amp; Vision Sciences, Cardiff University, Maindy Road, Cardiff CF24 4HQ, UK. European Cancer Stem Cell Research Institute, School of Biosciences, Cardiff University, Hadyn Ellis Building, Maindy Road, Cardiff CF24 4HQ, UK. European Cancer Stem Cell Research Institute, School of Biosciences, Cardiff University, Hadyn Ellis Building, Maindy Road, Cardiff CF24 4HQ, UK. European Cancer Stem Cell Research Institute, School of Biosciences, Cardiff University, Hadyn Ellis Building, Maindy Road, Cardiff CF24 4HQ, UK; Faculty of Medicine, St Vincent's Clinical School, University of New South Wales, Sydney, Australia. School of Mathematics, Cardiff University, Senghennydd Road, Cardiff CF24 4AG, UK. CRUK Beatson Institute, Glasgow G61 1BD, UK; Institute of Cancer Sciences, University of Glasgow, Glasgow G61 1QH, UK. CRUK Beatson Institute, Glasgow G61 1BD, UK; Institute of Cancer Sciences, University of Glasgow, Glasgow G61 1QH, UK. European Cancer Stem Cell Research Institute, School of Biosciences, Cardiff University, Hadyn Ellis Building, Maindy Road, Cardiff CF24 4HQ, UK. Electronic address: hoganc@cardiff.ac.uk.</t>
  </si>
  <si>
    <t>Department of Ophthalmology, Hospital Universitario La Paz, 28046 Madrid, Spain. Department of Ophthalmology, Hospital Universitario La Paz, 28046 Madrid, Spain. Department of Ophthalmology, Hospital Universitario La Paz, 28046 Madrid, Spain. Department of Ophthalmology, Hospital Universitario La Paz, 28046 Madrid, Spain. Department of Molecular Ophthalmology, Medical and Molecular Genetics Institute (INGEMM) IdiPaz, CIBERER, Hospital Universitario La Paz, 28046 Madrid, Spain. Department of Clinical Bioinformatics, Medical and Molecular Genetics Institute (INGEMM) IdiPaz, CIBERER, Hospital Universitario La Paz, 28046 Madrid, Spain. Department of Clinical Genetics, Medical and Molecular Genetics Institute (INGEMM) IdiPaz, CIBERER, Hospital Universitario La Paz, 28046 Madrid, Spain. Department of Molecular Ophthalmology, Medical and Molecular Genetics Institute (INGEMM) IdiPaz, CIBERER, Hospital Universitario La Paz, 28046 Madrid, Spain.</t>
  </si>
  <si>
    <t>School of Engineering Technology, Purdue University, West Lafayette, IN, 47907, USA. Department of Biological Sciences, Purdue University, West Lafayette, IN, 47907, USA. Purdue Center for Cancer Research, Purdue University, West Lafayette, IN, 47907, USA. Division of High Voltage Engineering, Dept. of Electrical &amp; Electronics Engineering, College of Engineering, Anna University, Guindy, Chennai, TN, 600025, India. School of Life Sciences, B. S. Abdur Rahman Crescent Institute of Science &amp; Technology, Chennai, TN, 600048, India. Purdue Proteomics Facility, Bindley Bioscience Center, Purdue University, West Lafayette, IN, 47907, USA. Department of Comparative Pathobiology, College of Veterinary Medicine, Purdue University, West Lafayette, IN, 47907, USA. School of Engineering Technology, Purdue University, West Lafayette, IN, 47907, USA. raji@purdue.edu.</t>
  </si>
  <si>
    <t>Department I of Internal Medicine, Center for Integrated Oncology Aachen Bonn Cologne Duesseldorf, University of Cologne, Cologne, Germany; Center for Molecular Medicine, Cologne, Germany. Department I of Internal Medicine, Center for Integrated Oncology Aachen Bonn Cologne Duesseldorf, University of Cologne, Cologne, Germany; Center for Molecular Medicine, Cologne, Germany. Department I of Internal Medicine, Center for Integrated Oncology Aachen Bonn Cologne Duesseldorf, University of Cologne, Cologne, Germany; Center for Molecular Medicine, Cologne, Germany. Department I of Internal Medicine, Center for Integrated Oncology Aachen Bonn Cologne Duesseldorf, University of Cologne, Cologne, Germany; Center for Molecular Medicine, Cologne, Germany. Department I of Internal Medicine, Center for Integrated Oncology Aachen Bonn Cologne Duesseldorf, University of Cologne, Cologne, Germany; Center for Molecular Medicine, Cologne, Germany. Department I of Internal Medicine, Center for Integrated Oncology Aachen Bonn Cologne Duesseldorf, University of Cologne, Cologne, Germany; Center for Molecular Medicine, Cologne, Germany. Department I of Internal Medicine, Center for Integrated Oncology Aachen Bonn Cologne Duesseldorf, University of Cologne, Cologne, Germany; Department of Medical Oncology, Dana-Farber Cancer Institute, Boston, MA, USA; Cancer Program, Broad Institute of MIT and Harvard, US Institute for Pathology, Cambridge, MA, USA. Department I of Internal Medicine, Center for Integrated Oncology Aachen Bonn Cologne Duesseldorf, University of Cologne, Cologne, Germany; Center for Molecular Medicine, Cologne, Germany; University of Cologne, Department I of Internal Medicine, German Hodgkin Study Group (GHSG), Cologne, Germany; University of Cologne, Department I of Internal Medicine, Else Kroner Forschungskolleg Clonal Evolution in Cancer, Cologne, Germany. Department I of Internal Medicine, Center for Integrated Oncology Aachen Bonn Cologne Duesseldorf, University of Cologne, Cologne, Germany. Department I of Internal Medicine, Center for Integrated Oncology Aachen Bonn Cologne Duesseldorf, University of Cologne, Cologne, Germany. Department I of Internal Medicine, Center for Integrated Oncology Aachen Bonn Cologne Duesseldorf, University of Cologne, Cologne, Germany; Department of Translational Genomics, University of Cologne, Medical Faculty, Cologne, Germany. Institute of Pathology, University Hospital Medical School, Cologne, Germany. Department I of Internal Medicine, Center for Integrated Oncology Aachen Bonn Cologne Duesseldorf, University of Cologne, Cologne, Germany; Center for Molecular Medicine, Cologne, Germany. Department I of Internal Medicine, Center for Integrated Oncology Aachen Bonn Cologne Duesseldorf, University of Cologne, Cologne, Germany; Center for Molecular Medicine, Cologne, Germany. Department of Cellular Pathology, Royal Free Hospital, London NW3 2QG, UK. Faculty of Chemistry and Chemical Biology, TU Dortmund University, Dortmund, Germany. Faculty of Chemistry and Chemical Biology, TU Dortmund University, Dortmund, Germany. Institute of Pathology, University Hospital Medical School, Cologne, Germany. Rammelkamp Center for Research, MetroHealth Medical Center, Case Western Reserve University School of Medicine, Cleveland, OH, USA; Department of Pharmacology and Oncology, Case Western Reserve University School of Medicine, Cleveland, OH, USA. Rammelkamp Center for Research, MetroHealth Medical Center, Case Western Reserve University School of Medicine, Cleveland, OH, USA; Department of Pharmacology and Oncology, Case Western Reserve University School of Medicine, Cleveland, OH, USA. Department I of Internal Medicine, Center for Integrated Oncology Aachen Bonn Cologne Duesseldorf, University of Cologne, Cologne, Germany; Center for Molecular Medicine, Cologne, Germany. Faculty of Chemistry and Chemical Biology, TU Dortmund University, Dortmund, Germany. Department I of Internal Medicine, Center for Integrated Oncology Aachen Bonn Cologne Duesseldorf, University of Cologne, Cologne, Germany. Institute for Cell Biology and Neuroscience, University of Frankfurt, Frankfurt, Germany. Institute for Hematopathology Hamburg, Hamburg, Germany. Department I of Internal Medicine, Center for Integrated Oncology Aachen Bonn Cologne Duesseldorf, University of Cologne, Cologne, Germany; Center for Molecular Medicine, Cologne, Germany. Electronic address: roland.ullrich@uk-koeln.de.</t>
  </si>
  <si>
    <t>Amsterdam University College , Amsterdam, The Netherlands. Laboratory Medical Oncology, Amsterdam UMC Location VUMC, CCA , Amsterdam, The Netherlands. Laboratory Medical Oncology, Amsterdam UMC Location VUMC, CCA , Amsterdam, The Netherlands. Laboratory Medical Oncology, Amsterdam UMC Location VUMC, CCA , Amsterdam, The Netherlands. Pharmacology Lab, AIRC Start up Unit, Fondazione Pisana per La Scienza , Pisa, Italy. Laboratory Medical Oncology, Amsterdam UMC Location VUMC, CCA , Amsterdam, The Netherlands. Department of Biochemistry, Medical University of Gdansk , Gdansk, Poland.</t>
  </si>
  <si>
    <t>The Arthur and Sonia Labatt Brain Tumour Research Centre, The Hospital for Sick Children, Toronto, Ontario, Canada. Developmental &amp; Stem Cell Biology Program, The Hospital for Sick Children, Toronto, Ontario, Canada. Department of Molecular Oncology, British Columbia Cancer Research Centre, Vancouver, British Columbia, Canada. Texas Children's Hospital, Baylor College of Medicine, Houston, TX, USA. Centre for Cell and Gene Therapy, Texas Children's Hospital, Houston Methodist Hospital, Baylor College of Medicine, Houston, TX, USA. Texas Children's Hospital, Baylor College of Medicine, Houston, TX, USA. Centre for Cell and Gene Therapy, Texas Children's Hospital, Houston Methodist Hospital, Baylor College of Medicine, Houston, TX, USA. Texas Children's Hospital, Baylor College of Medicine, Houston, TX, USA. Centre for Cell and Gene Therapy, Texas Children's Hospital, Houston Methodist Hospital, Baylor College of Medicine, Houston, TX, USA. The Arthur and Sonia Labatt Brain Tumour Research Centre, The Hospital for Sick Children, Toronto, Ontario, Canada. Developmental &amp; Stem Cell Biology Program, The Hospital for Sick Children, Toronto, Ontario, Canada. The Arthur and Sonia Labatt Brain Tumour Research Centre, The Hospital for Sick Children, Toronto, Ontario, Canada. Developmental &amp; Stem Cell Biology Program, The Hospital for Sick Children, Toronto, Ontario, Canada. The Arthur and Sonia Labatt Brain Tumour Research Centre, The Hospital for Sick Children, Toronto, Ontario, Canada. Developmental &amp; Stem Cell Biology Program, The Hospital for Sick Children, Toronto, Ontario, Canada. Department of Laboratory Medicine and Pathobiology, University of Toronto, Toronto, Ontario, Canada. Texas Children's Hospital, Baylor College of Medicine, Houston, TX, USA. Centre for Cell and Gene Therapy, Texas Children's Hospital, Houston Methodist Hospital, Baylor College of Medicine, Houston, TX, USA. The Arthur and Sonia Labatt Brain Tumour Research Centre, The Hospital for Sick Children, Toronto, Ontario, Canada. Developmental &amp; Stem Cell Biology Program, The Hospital for Sick Children, Toronto, Ontario, Canada. Department of Laboratory Medicine and Pathobiology, University of Toronto, Toronto, Ontario, Canada. The Arthur and Sonia Labatt Brain Tumour Research Centre, The Hospital for Sick Children, Toronto, Ontario, Canada. Developmental &amp; Stem Cell Biology Program, The Hospital for Sick Children, Toronto, Ontario, Canada. Department of Laboratory Medicine and Pathobiology, University of Toronto, Toronto, Ontario, Canada. The Arthur and Sonia Labatt Brain Tumour Research Centre, The Hospital for Sick Children, Toronto, Ontario, Canada. Developmental &amp; Stem Cell Biology Program, The Hospital for Sick Children, Toronto, Ontario, Canada. Department of Medical Biophysics, University of Toronto, Toronto, Ontario, Canada. The Arthur and Sonia Labatt Brain Tumour Research Centre, The Hospital for Sick Children, Toronto, Ontario, Canada. Division of Haematology/Oncology, Department of Paediatrics, The Hospital for Sick Children, Toronto, Ontario, Canada. The Arthur and Sonia Labatt Brain Tumour Research Centre, The Hospital for Sick Children, Toronto, Ontario, Canada. Developmental &amp; Stem Cell Biology Program, The Hospital for Sick Children, Toronto, Ontario, Canada. The Arthur and Sonia Labatt Brain Tumour Research Centre, The Hospital for Sick Children, Toronto, Ontario, Canada. Developmental &amp; Stem Cell Biology Program, The Hospital for Sick Children, Toronto, Ontario, Canada. The Arthur and Sonia Labatt Brain Tumour Research Centre, The Hospital for Sick Children, Toronto, Ontario, Canada. Developmental &amp; Stem Cell Biology Program, The Hospital for Sick Children, Toronto, Ontario, Canada. The Arthur and Sonia Labatt Brain Tumour Research Centre, The Hospital for Sick Children, Toronto, Ontario, Canada. Developmental &amp; Stem Cell Biology Program, The Hospital for Sick Children, Toronto, Ontario, Canada. The Arthur and Sonia Labatt Brain Tumour Research Centre, The Hospital for Sick Children, Toronto, Ontario, Canada. Developmental &amp; Stem Cell Biology Program, The Hospital for Sick Children, Toronto, Ontario, Canada. The Arthur and Sonia Labatt Brain Tumour Research Centre, The Hospital for Sick Children, Toronto, Ontario, Canada. Developmental &amp; Stem Cell Biology Program, The Hospital for Sick Children, Toronto, Ontario, Canada. The Arthur and Sonia Labatt Brain Tumour Research Centre, The Hospital for Sick Children, Toronto, Ontario, Canada. Developmental &amp; Stem Cell Biology Program, The Hospital for Sick Children, Toronto, Ontario, Canada. Department of Laboratory Medicine and Pathobiology, University of Toronto, Toronto, Ontario, Canada. The Arthur and Sonia Labatt Brain Tumour Research Centre, The Hospital for Sick Children, Toronto, Ontario, Canada. Developmental &amp; Stem Cell Biology Program, The Hospital for Sick Children, Toronto, Ontario, Canada. Cancer Research Program, McGill University Health Centre Research Institute, Montreal, Quebec, Canada. Brain Tumour Program, Children's Cancer Centre and Department of Paediatrics, Baylor College of Medicine, Houston, TX, USA. Brain Tumour Program, Children's Cancer Centre and Department of Paediatrics, Baylor College of Medicine, Houston, TX, USA. Centre for Cell and Gene Therapy, Texas Children's Hospital, Houston Methodist Hospital, Baylor College of Medicine, Houston, TX, USA. The Arthur and Sonia Labatt Brain Tumour Research Centre, The Hospital for Sick Children, Toronto, Ontario, Canada. Developmental &amp; Stem Cell Biology Program, The Hospital for Sick Children, Toronto, Ontario, Canada. Department of Medical Biophysics, University of Toronto, Toronto, Ontario, Canada. The Arthur and Sonia Labatt Brain Tumour Research Centre, The Hospital for Sick Children, Toronto, Ontario, Canada. Developmental &amp; Stem Cell Biology Program, The Hospital for Sick Children, Toronto, Ontario, Canada. Department of Laboratory Medicine and Pathobiology, University of Toronto, Toronto, Ontario, Canada. The Arthur and Sonia Labatt Brain Tumour Research Centre, The Hospital for Sick Children, Toronto, Ontario, Canada. Developmental &amp; Stem Cell Biology Program, The Hospital for Sick Children, Toronto, Ontario, Canada. Department of Laboratory Medicine and Pathobiology, University of Toronto, Toronto, Ontario, Canada. The Arthur and Sonia Labatt Brain Tumour Research Centre, The Hospital for Sick Children, Toronto, Ontario, Canada. Developmental &amp; Stem Cell Biology Program, The Hospital for Sick Children, Toronto, Ontario, Canada. Department of Laboratory Medicine and Pathobiology, University of Toronto, Toronto, Ontario, Canada. The Arthur and Sonia Labatt Brain Tumour Research Centre, The Hospital for Sick Children, Toronto, Ontario, Canada. Developmental &amp; Stem Cell Biology Program, The Hospital for Sick Children, Toronto, Ontario, Canada. The Arthur and Sonia Labatt Brain Tumour Research Centre, The Hospital for Sick Children, Toronto, Ontario, Canada. Developmental &amp; Stem Cell Biology Program, The Hospital for Sick Children, Toronto, Ontario, Canada. The Arthur and Sonia Labatt Brain Tumour Research Centre, The Hospital for Sick Children, Toronto, Ontario, Canada. Developmental &amp; Stem Cell Biology Program, The Hospital for Sick Children, Toronto, Ontario, Canada. The Arthur and Sonia Labatt Brain Tumour Research Centre, The Hospital for Sick Children, Toronto, Ontario, Canada. Developmental &amp; Stem Cell Biology Program, The Hospital for Sick Children, Toronto, Ontario, Canada. Department of Biochemistry &amp; Molecular Biology, Cumming School of Medicine, University of Calgary, Calgary, Alberta, Canada. Charbonneau Cancer Institute, University of Calgary, Calgary, Alberta, Canada. The Arthur and Sonia Labatt Brain Tumour Research Centre, The Hospital for Sick Children, Toronto, Ontario, Canada. Developmental &amp; Stem Cell Biology Program, The Hospital for Sick Children, Toronto, Ontario, Canada. The Arthur and Sonia Labatt Brain Tumour Research Centre, The Hospital for Sick Children, Toronto, Ontario, Canada. Developmental &amp; Stem Cell Biology Program, The Hospital for Sick Children, Toronto, Ontario, Canada. The Arthur and Sonia Labatt Brain Tumour Research Centre, The Hospital for Sick Children, Toronto, Ontario, Canada. Developmental &amp; Stem Cell Biology Program, The Hospital for Sick Children, Toronto, Ontario, Canada. The Arthur and Sonia Labatt Brain Tumour Research Centre, The Hospital for Sick Children, Toronto, Ontario, Canada. Developmental &amp; Stem Cell Biology Program, The Hospital for Sick Children, Toronto, Ontario, Canada. The Arthur and Sonia Labatt Brain Tumour Research Centre, The Hospital for Sick Children, Toronto, Ontario, Canada. Developmental &amp; Stem Cell Biology Program, The Hospital for Sick Children, Toronto, Ontario, Canada. The Arthur and Sonia Labatt Brain Tumour Research Centre, The Hospital for Sick Children, Toronto, Ontario, Canada. Developmental &amp; Stem Cell Biology Program, The Hospital for Sick Children, Toronto, Ontario, Canada. Texas Children's Hospital, Baylor College of Medicine, Houston, TX, USA. Centre for Cell and Gene Therapy, Texas Children's Hospital, Houston Methodist Hospital, Baylor College of Medicine, Houston, TX, USA. The Arthur and Sonia Labatt Brain Tumour Research Centre, The Hospital for Sick Children, Toronto, Ontario, Canada. Developmental &amp; Stem Cell Biology Program, The Hospital for Sick Children, Toronto, Ontario, Canada. The Arthur and Sonia Labatt Brain Tumour Research Centre, The Hospital for Sick Children, Toronto, Ontario, Canada. Developmental &amp; Stem Cell Biology Program, The Hospital for Sick Children, Toronto, Ontario, Canada. Department of Medical Biophysics, University of Toronto, Toronto, Ontario, Canada. The Arthur and Sonia Labatt Brain Tumour Research Centre, The Hospital for Sick Children, Toronto, Ontario, Canada. Developmental &amp; Stem Cell Biology Program, The Hospital for Sick Children, Toronto, Ontario, Canada. Laboratory of Pathology, National Cancer Institute Centre for Cancer Research, Bethesda, MD, USA. Division of Neurosurgery, Centro Hospitalar Lisboa Norte, Hospital de Santa Maria, Lisbon, Portugal. Department of Pathology and Laboratory Medicine, University of British Columbia, Vancouver, British Columbia, Canada. Division of Neurology, British Columbia Children's Hospital, Vancouver, British Columbia, Canada. The Arthur and Sonia Labatt Brain Tumour Research Centre, The Hospital for Sick Children, Toronto, Ontario, Canada. Developmental &amp; Stem Cell Biology Program, The Hospital for Sick Children, Toronto, Ontario, Canada. The Arthur and Sonia Labatt Brain Tumour Research Centre, The Hospital for Sick Children, Toronto, Ontario, Canada. Developmental &amp; Stem Cell Biology Program, The Hospital for Sick Children, Toronto, Ontario, Canada. Laboratory of Pathology, National Cancer Institute Centre for Cancer Research, Bethesda, MD, USA. Department of Urologic Sciences, University of British Columbia, Vancouver, British Columbia, Canada. Vancouver Prostate Centre, Vancouver Coastal Health Research Institute, Vancouver, British Columbia, Canada. Division of Oncology, Children's Hospital of Philadelphia, Philadelphia, PA, USA. Centre for Childhood Cancer Research, Children's Hospital of Philadelphia, Philadelphia, PA, USA. Perelman School of Medicine, University of Pennsylvania, Philadelphia, PA, USA. Department of Molecular Oncology, British Columbia Cancer Research Centre, Vancouver, British Columbia, Canada. Texas Children's Hospital, Baylor College of Medicine, Houston, TX, USA. nmahmed@texaschildrens.org. Centre for Cell and Gene Therapy, Texas Children's Hospital, Houston Methodist Hospital, Baylor College of Medicine, Houston, TX, USA. nmahmed@texaschildrens.org. The Arthur and Sonia Labatt Brain Tumour Research Centre, The Hospital for Sick Children, Toronto, Ontario, Canada. mdt.cns@gmail.com. Developmental &amp; Stem Cell Biology Program, The Hospital for Sick Children, Toronto, Ontario, Canada. mdt.cns@gmail.com. Division of Neurosurgery, The Hospital for Sick Children, Toronto, Ontario, Canada. mdt.cns@gmail.com. Department of Surgery, Department of Laboratory Medicine and Pathobiology, and Department of Medical Biophysics, University of Toronto, Toronto, Ontario, Canada. mdt.cns@gmail.com.</t>
  </si>
  <si>
    <t>Helmholtz-Zentrum Dresden-Rossendorf, Institut fur Radiopharmazeutische Krebsforschung, Bautzner Landstrasse 400, D-01328 Dresden, Germany. c.mamat@hzdr.de and Technische Universitat Dresden, Fakultat Chemie und Lebensmittelchemie, D-01062 Dresden, Germany. Helmholtz-Zentrum Dresden-Rossendorf, Institut fur Radiopharmazeutische Krebsforschung, Bautzner Landstrasse 400, D-01328 Dresden, Germany. c.mamat@hzdr.de. Helmholtz-Zentrum Dresden-Rossendorf, Institut fur Radiopharmazeutische Krebsforschung, Bautzner Landstrasse 400, D-01328 Dresden, Germany. c.mamat@hzdr.de. Helmholtz-Zentrum Dresden-Rossendorf, Institut fur Radiopharmazeutische Krebsforschung, Bautzner Landstrasse 400, D-01328 Dresden, Germany. c.mamat@hzdr.de. Universitat Rostock, Institut fur Chemie - Anorganische Festkorperchemie, Albert-Einstein-Strasse 3a, D-18059 Rostock, Germany. Department of Biochemistry, University of Zurich, Winterthurerstrasse 190, CH-8057 Zurich, Switzerland. Helmholtz-Zentrum Dresden-Rossendorf, Institut fur Radiopharmazeutische Krebsforschung, Bautzner Landstrasse 400, D-01328 Dresden, Germany. c.mamat@hzdr.de and Technische Universitat Dresden, Fakultat Chemie und Lebensmittelchemie, D-01062 Dresden, Germany. Helmholtz-Zentrum Dresden-Rossendorf, Institut fur Radiopharmazeutische Krebsforschung, Bautzner Landstrasse 400, D-01328 Dresden, Germany. c.mamat@hzdr.de and Technische Universitat Dresden, Fakultat Chemie und Lebensmittelchemie, D-01062 Dresden, Germany. Helmholtz-Zentrum Dresden-Rossendorf, Institut fur Radiopharmazeutische Krebsforschung, Bautzner Landstrasse 400, D-01328 Dresden, Germany. c.mamat@hzdr.de and Technische Universitat Dresden, Fakultat Chemie und Lebensmittelchemie, D-01062 Dresden, Germany.</t>
  </si>
  <si>
    <t>Brain Tumor Center of Excellence, Wake Forest Baptist Medical Center Comprehensive Cancer Center, Winston-Salem, NC 27157, USA. Brain Tumor Center of Excellence, Wake Forest Baptist Medical Center Comprehensive Cancer Center, Winston-Salem, NC 27157, USA. Brain Tumor Center of Excellence, Wake Forest Baptist Medical Center Comprehensive Cancer Center, Winston-Salem, NC 27157, USA. Department of Experimental Therapeutics, Division of Cancer Medicine, MD Anderson Cancer Center, Houston, TX 77054, USA. Department of Experimental Therapeutics, Division of Cancer Medicine, MD Anderson Cancer Center, Houston, TX 77054, USA. Brain Tumor Center of Excellence, Wake Forest Baptist Medical Center Comprehensive Cancer Center, Winston-Salem, NC 27157, USA.</t>
  </si>
  <si>
    <t>Department of Pathology, Tianjin Medical University, 300070, Tianjin, China. Department of Pathology, General Hospital of Tianjin Medical University, 300052, Tianjin, China. Department of Pathology, Tianjin Medical University, 300070, Tianjin, China. Department of Pathology, General Hospital of Tianjin Medical University, 300052, Tianjin, China. Department of Pathology, Tianjin Medical University, 300070, Tianjin, China. Department of Pathology, General Hospital of Tianjin Medical University, 300052, Tianjin, China. Department of Pathology, Tianjin Medical University, 300070, Tianjin, China. Department of Pathology, General Hospital of Tianjin Medical University, 300052, Tianjin, China. Department of Pathology, Tianjin Medical University, 300070, Tianjin, China. Department of Pathology, General Hospital of Tianjin Medical University, 300052, Tianjin, China. Department of Pathology, Tianjin Medical University, 300070, Tianjin, China. Department of Pathology, General Hospital of Tianjin Medical University, 300052, Tianjin, China. Department of Pathology, Tianjin Medical University, 300070, Tianjin, China. Department of Pathology, Cancer Hospital of Tianjin Medical University, 300060, Tianjin, China. Department of Pathology, Tianjin Medical University, 300070, Tianjin, China. baocunsun@aliyun.com. Department of Pathology, General Hospital of Tianjin Medical University, 300052, Tianjin, China. baocunsun@aliyun.com. Department of Pathology, Cancer Hospital of Tianjin Medical University, 300060, Tianjin, China. baocunsun@aliyun.com.</t>
  </si>
  <si>
    <t>Department of Biological Repositories, Zhongnan Hospital of Wuhan University, Wuhan, China. Department of Urology, Zhongnan Hospital of Wuhan University, Wuhan, China. Department of Biological Repositories, Zhongnan Hospital of Wuhan University, Wuhan, China. Department of Urology, Zhongnan Hospital of Wuhan University, Wuhan, China. Department of Biological Repositories, Zhongnan Hospital of Wuhan University, Wuhan, China. Department of Urology, Zhongnan Hospital of Wuhan University, Wuhan, China. Department of Biological Repositories, Zhongnan Hospital of Wuhan University, Wuhan, China. Department of Urology, Zhongnan Hospital of Wuhan University, Wuhan, China. Department of Urology, Zhongnan Hospital of Wuhan University, Wuhan, China. Department of Biological Repositories, Zhongnan Hospital of Wuhan University, Wuhan, China. Department of Urology, Zhongnan Hospital of Wuhan University, Wuhan, China. Tumor Precision Diagnosis and Treatment Technology and Translational Medicine, Hubei Engineering Research Center, Wuhan, China.</t>
  </si>
  <si>
    <t>Department of Medical Biochemistry and Biophysics, Karolinska Institute, Stockholm 17165, Sweden. Department of Medical Biochemistry and Biophysics, Karolinska Institute, Stockholm 17165, Sweden. Department of Medical Biochemistry and Biophysics, Karolinska Institute, Stockholm 17165, Sweden. Department of Medical Biochemistry and Biophysics, Karolinska Institute, Stockholm 17165, Sweden. Department of Cell and Molecular Biology, Karolinska Institute, Stockholm 17165, Sweden. Department of Cell and Molecular Biology, Karolinska Institute, Stockholm 17165, Sweden. Department of Medical Biochemistry and Biophysics, Karolinska Institute, Stockholm 17165, Sweden. Department of Medical Biochemistry and Biophysics, Karolinska Institute, Stockholm 17165, Sweden.</t>
  </si>
  <si>
    <t>School of Life Science and Medicine, Dalian University of Technology, Panjin, China. School of Life Science and Medicine, Dalian University of Technology, Panjin, China. Department of Pharmaceutical Engineering, College of Pharmacy, Inner Mongolia Medical University, Hohhot, China. School of Petroleum and Chemical Engineering, Dalian University of Technology, Panjin, China. School of Life Science and Medicine, Dalian University of Technology, Panjin, China. School of Life Science and Medicine, Dalian University of Technology, Panjin, China. School of Life Science and Medicine, Dalian University of Technology, Panjin, China. School of Life Science and Medicine, Dalian University of Technology, Panjin, China. Department of Pharmaceutical Engineering, College of Pharmacy, Inner Mongolia Medical University, Hohhot, China.</t>
  </si>
  <si>
    <t>Institute of Molecular Biology and Biotechnology, Bahauddin Zakariya University, Multan, Pakistan. Institute of Pure and Applied Biology, Zoology Division. Department of Statistics, Bahauddin Zakariya University, Multan, Pakistan. Department of Zoology, University of Education, Faisalabad, Pakistan. Department of Opthalmology, Childrens Hospital, Multan, Pakistan. Institute of Molecular Biology and Biotechnology . Institute of Pure and Applied Biology, Zoology Division .</t>
  </si>
  <si>
    <t>Department of Gastrointestinal Surgery, Xiangya Hospital, Central South University, Changsha, Hunan, China. The Hunan Provincial Key Lab of Precision Diagnosis and Treatment for Gastrointestinal Tumor, Changsha, Hunan, China. Hepatobiliary and Enteric Surgery Research Center, Xiangya Hospital, Central South University, Changsha, Hunan, China. Department of Gastrointestinal Surgery, Xiangya Hospital, Central South University, Changsha, Hunan, China. The Hunan Provincial Key Lab of Precision Diagnosis and Treatment for Gastrointestinal Tumor, Changsha, Hunan, China. The Hunan Provincial Key Lab of Precision Diagnosis and Treatment for Gastrointestinal Tumor, Changsha, Hunan, China. Hepatobiliary and Enteric Surgery Research Center, Xiangya Hospital, Central South University, Changsha, Hunan, China. Department of Gastrointestinal Surgery, Xiangya Hospital, Central South University, Changsha, Hunan, China. The Hunan Provincial Key Lab of Precision Diagnosis and Treatment for Gastrointestinal Tumor, Changsha, Hunan, China. Department of Gastrointestinal Surgery, Xiangya Hospital, Central South University, Changsha, Hunan, China. The Hunan Provincial Key Lab of Precision Diagnosis and Treatment for Gastrointestinal Tumor, Changsha, Hunan, China. Department of Gastrointestinal Surgery, Xiangya Hospital, Central South University, Changsha, Hunan, China. The Hunan Provincial Key Lab of Precision Diagnosis and Treatment for Gastrointestinal Tumor, Changsha, Hunan, China. The Hunan Provincial Key Lab of Precision Diagnosis and Treatment for Gastrointestinal Tumor, Changsha, Hunan, China. Hepatobiliary and Enteric Surgery Research Center, Xiangya Hospital, Central South University, Changsha, Hunan, China. Department of Gastrointestinal Surgery, Xiangya Hospital, Central South University, Changsha, Hunan, China. The Hunan Provincial Key Lab of Precision Diagnosis and Treatment for Gastrointestinal Tumor, Changsha, Hunan, China. Hepatobiliary and Enteric Surgery Research Center, Xiangya Hospital, Central South University, Changsha, Hunan, China. International Joint Research Center of Minimally Invasive Endoscopic Technology Equipment &amp; Standardization, Changsha, Hunan, China. Department of Gastrointestinal Surgery, Xiangya Hospital, Central South University, Changsha, Hunan, China. The Hunan Provincial Key Lab of Precision Diagnosis and Treatment for Gastrointestinal Tumor, Changsha, Hunan, China. Hepatobiliary and Enteric Surgery Research Center, Xiangya Hospital, Central South University, Changsha, Hunan, China. International Joint Research Center of Minimally Invasive Endoscopic Technology Equipment &amp; Standardization, Changsha, Hunan, China.</t>
  </si>
  <si>
    <t>State Key Laboratory of Oncology in South China, Guangdong Key Laboratory of Nasopharyngeal Carcinoma Diagnosis and Therapy, Collaborative Innovation Center for Cancer Medicine, Sun Yat-sen University Cancer Center, Guangzhou, China. Immunobiology and Transplant Science Center and Department of Surgery, Houston Methodist Hospital, Houston, TX, USA. Immunobiology and Transplant Science Center and Department of Surgery, Houston Methodist Hospital, Houston, TX, USA. State Key Laboratory of Oncology in South China, Guangdong Key Laboratory of Nasopharyngeal Carcinoma Diagnosis and Therapy, Collaborative Innovation Center for Cancer Medicine, Sun Yat-sen University Cancer Center, Guangzhou, China. School of Medicine, Sun Yat-sen University, Guangzhou, China. Immunobiology and Transplant Science Center and Department of Surgery, Houston Methodist Hospital, Houston, TX, USA. Department of Molecular Biology, College of Basic Medical Sciences, Jilin University, Changchun, China. State Key Laboratory of Oncology in South China, Guangdong Key Laboratory of Nasopharyngeal Carcinoma Diagnosis and Therapy, Collaborative Innovation Center for Cancer Medicine, Sun Yat-sen University Cancer Center, Guangzhou, China. Immunobiology and Transplant Science Center and Department of Surgery, Houston Methodist Hospital, Houston, TX, USA. Immunobiology and Transplant Science Center and Department of Surgery, Houston Methodist Hospital, Houston, TX, USA. Department of Surgery, Weill Cornell Medical College of Cornell University, New York, NY, USA. Immunobiology and Transplant Science Center and Department of Surgery, Houston Methodist Hospital, Houston, TX, USA. Department of Surgery, Weill Cornell Medical College of Cornell University, New York, NY, USA. State Key Laboratory of Oncology in South China, Guangdong Key Laboratory of Nasopharyngeal Carcinoma Diagnosis and Therapy, Collaborative Innovation Center for Cancer Medicine, Sun Yat-sen University Cancer Center, Guangzhou, China.</t>
  </si>
  <si>
    <t>Department of Otolaryngology Head and Neck Surgery, Xiangya Hospital, Central South University, Changsha, 410008, China. Research Center of Carcinogenesis and Targeted Therapy, Xiangya Hospital, Central South University, Changsha, 410008, China. The Higher Educational Key Laboratory for Cancer Proteomics and Translational Medicine of Hunan Province, Xiangya Hospital, Central South University, Changsha, 410008, China. Institute of Dermatology, Chinese Academy of Medical Sciences and Peking Union Medical College, Nanjing, 210042, China. Research Center of Carcinogenesis and Targeted Therapy, Xiangya Hospital, Central South University, Changsha, 410008, China. The Higher Educational Key Laboratory for Cancer Proteomics and Translational Medicine of Hunan Province, Xiangya Hospital, Central South University, Changsha, 410008, China. Research Center of Carcinogenesis and Targeted Therapy, Xiangya Hospital, Central South University, Changsha, 410008, China. The Higher Educational Key Laboratory for Cancer Proteomics and Translational Medicine of Hunan Province, Xiangya Hospital, Central South University, Changsha, 410008, China. Research Center of Carcinogenesis and Targeted Therapy, Xiangya Hospital, Central South University, Changsha, 410008, China. The Higher Educational Key Laboratory for Cancer Proteomics and Translational Medicine of Hunan Province, Xiangya Hospital, Central South University, Changsha, 410008, China. Research Center of Carcinogenesis and Targeted Therapy, Xiangya Hospital, Central South University, Changsha, 410008, China. The Higher Educational Key Laboratory for Cancer Proteomics and Translational Medicine of Hunan Province, Xiangya Hospital, Central South University, Changsha, 410008, China. Research Center of Carcinogenesis and Targeted Therapy, Xiangya Hospital, Central South University, Changsha, 410008, China. The Higher Educational Key Laboratory for Cancer Proteomics and Translational Medicine of Hunan Province, Xiangya Hospital, Central South University, Changsha, 410008, China. Department of Otolaryngology Head and Neck Surgery, Xiangya Hospital, Central South University, Changsha, 410008, China. Research Center of Carcinogenesis and Targeted Therapy, Xiangya Hospital, Central South University, Changsha, 410008, China. weihuang@csu.edu.cn. The Higher Educational Key Laboratory for Cancer Proteomics and Translational Medicine of Hunan Province, Xiangya Hospital, Central South University, Changsha, 410008, China. weihuang@csu.edu.cn. Department of Otolaryngology Head and Neck Surgery, Xiangya Hospital, Central South University, Changsha, 410008, China. zqxiao2001@hotmail.com. Research Center of Carcinogenesis and Targeted Therapy, Xiangya Hospital, Central South University, Changsha, 410008, China. zqxiao2001@hotmail.com. The Higher Educational Key Laboratory for Cancer Proteomics and Translational Medicine of Hunan Province, Xiangya Hospital, Central South University, Changsha, 410008, China. zqxiao2001@hotmail.com.</t>
  </si>
  <si>
    <t>Department of Dermatology, Shanghai Tenth People's Hospital, Tongji University School of Medicine, Shanghai, China; Institute of Psoriasis, Tongji University School of Medicine, Shanghai, China. Department of Dermatology, Shanghai Tenth People's Hospital, Tongji University School of Medicine, Shanghai, China; Institute of Psoriasis, Tongji University School of Medicine, Shanghai, China. Department of Dermatology, Shanghai Tenth People's Hospital, Tongji University School of Medicine, Shanghai, China; Institute of Psoriasis, Tongji University School of Medicine, Shanghai, China. Department of Dermatology, Shanghai Tenth People's Hospital, Tongji University School of Medicine, Shanghai, China; Institute of Psoriasis, Tongji University School of Medicine, Shanghai, China. Department of Dermatology, Shanghai Tenth People's Hospital, Tongji University School of Medicine, Shanghai, China; Institute of Psoriasis, Tongji University School of Medicine, Shanghai, China. Department of Dermatology, Shanghai Tenth People's Hospital, Tongji University School of Medicine, Shanghai, China; Institute of Psoriasis, Tongji University School of Medicine, Shanghai, China. Department of Dermatology, Shanghai Tenth People's Hospital, Tongji University School of Medicine, Shanghai, China; Institute of Psoriasis, Tongji University School of Medicine, Shanghai, China. Department of Dermatology, Shanghai Tenth People's Hospital, Tongji University School of Medicine, Shanghai, China; Institute of Psoriasis, Tongji University School of Medicine, Shanghai, China. Department of Dermatology, Shanghai Tenth People's Hospital, Tongji University School of Medicine, Shanghai, China; Institute of Psoriasis, Tongji University School of Medicine, Shanghai, China. Institute of Psoriasis, Tongji University School of Medicine, Shanghai, China; Department of Dermatology, Shanghai Skin Disease Hospital, Shanghai, China. Institute of Psoriasis, Tongji University School of Medicine, Shanghai, China; Department of Dermatology, Shanghai Skin Disease Hospital, Shanghai, China. Department of Dermatology, Shanghai Tenth People's Hospital, Tongji University School of Medicine, Shanghai, China; Institute of Psoriasis, Tongji University School of Medicine, Shanghai, China. Electronic address: shiyuling1973@tongji.edu.cn.</t>
  </si>
  <si>
    <t>Clinical Sciences Department, College of Medicine. Sharjah Institute for Medical Research, University of Sharjah, Sharjah, UAE. Department of Pathology. Department of Pathology. Department of Urology, Faculty of Medicine, University of Alexandria, Alexandria, Egypt. Clinical Sciences Department, College of Medicine. Sharjah Institute for Medical Research, University of Sharjah, Sharjah, UAE. Sharjah Institute for Medical Research, University of Sharjah, Sharjah, UAE. Department of Pathology.</t>
  </si>
  <si>
    <t>Graduate Institute of Biochemistry and Molecular Biology, College of Medicine, National Taiwan University, Taipei, Taiwan. Graduate Institute of Biochemistry and Molecular Biology, College of Medicine, National Taiwan University, Taipei, Taiwan. Graduate Institute of Biochemistry and Molecular Biology, College of Medicine, National Taiwan University, Taipei, Taiwan. Graduate Institute of Biochemistry and Molecular Biology, College of Medicine, National Taiwan University, Taipei, Taiwan. Graduate Institute of Biochemistry and Molecular Biology, College of Medicine, National Taiwan University, Taipei, Taiwan. Research Center for Applied Sciences, Academic Sinica, Taipei, Taiwan. Graduate Institute of Biochemistry and Molecular Biology, College of Medicine, National Taiwan University, Taipei, Taiwan. chowip@ntu.edu.tw.</t>
  </si>
  <si>
    <t>Bicycle Therapeutics, Cambridge, United Kingdom. gavin.bennett@bicycletx.com. Bicycle Therapeutics, Cambridge, United Kingdom. Bicycle Therapeutics, Cambridge, United Kingdom. Bicycle Therapeutics, Cambridge, United Kingdom. Bicycle Therapeutics, Cambridge, United Kingdom. Fabbrica Italiana Sintetici S.p.A., Vicenza, Italy. Bicycle Therapeutics, Cambridge, United Kingdom. Isogenica, Cambridge, United Kingdom. Bicycle Therapeutics, Lexington, Massachusetts. Bicycle Therapeutics, Lexington, Massachusetts.</t>
  </si>
  <si>
    <t>Cancer Center, Sanford Burnham Prebys Medical Discovery Institute, La Jolla, CA 92037, USA. Cancer Center, Sanford Burnham Prebys Medical Discovery Institute, La Jolla, CA 92037, USA. Electronic address: elenap@sbpdiscovery.org.</t>
  </si>
  <si>
    <t>Department of Pathology, Anatomy and Cell Biology and Cancer Cell Biology and Signaling Program, Sidney Kimmel Cancer Center, Thomas Jefferson University, Philadelphia, PA 19107, USA. Department of Pathology, Anatomy and Cell Biology and Cancer Cell Biology and Signaling Program, Sidney Kimmel Cancer Center, Thomas Jefferson University, Philadelphia, PA 19107, USA. Department of Urology and Biology of Prostate Cancer Program, Sidney Kimmel Cancer Center, Thomas Jefferson University, Philadelphia, PA 19107, USA. Department of Urology and Biology of Prostate Cancer Program, Sidney Kimmel Cancer Center, Thomas Jefferson University, Philadelphia, PA 19107, USA. Endocrinology, Department of Clinical and Experimental Medicine, University of Catania, Garibaldi-Nesima Hospital, Catania 95122, Italy. Department of Pathology, Anatomy and Cell Biology and Cancer Cell Biology and Signaling Program, Sidney Kimmel Cancer Center, Thomas Jefferson University, Philadelphia, PA 19107, USA. Electronic address: Renato.Iozzo@jefferson.edu. Department of Pathology, Anatomy and Cell Biology and Cancer Cell Biology and Signaling Program, Sidney Kimmel Cancer Center, Thomas Jefferson University, Philadelphia, PA 19107, USA; Department of Urology and Biology of Prostate Cancer Program, Sidney Kimmel Cancer Center, Thomas Jefferson University, Philadelphia, PA 19107, USA; Sbarro Institute for Cancer Research and Molecular Medicine and Center for Biotechnology, Department of Biology, College of Science and Technology, Temple University, Philadelphia, PA 19122, USA. Electronic address: Andrea.Morrione@temple.edu.</t>
  </si>
  <si>
    <t>Institut de Genetique et de Biologie Moleculaire et Cellulaire, Illkirch, France. Centre National de la Recherche Scientifique, UMR7104, Illkirch, France. Institut National de la Sante et de la Recherche Medicale, U964, Illkirch, France. Universite de Strasbourg, Strasbourg, France. Institut de Genetique et de Biologie Moleculaire et Cellulaire, Illkirch, France. Centre National de la Recherche Scientifique, UMR7104, Illkirch, France. Institut National de la Sante et de la Recherche Medicale, U964, Illkirch, France. Universite de Strasbourg, Strasbourg, France. Laboratoire de Biochimie et de Biologie Moleculaire, Nouvel Hopital Civil, Strasbourg, France.</t>
  </si>
  <si>
    <t>Pharmaceutical Sciences, Roche Innovation Center Basel, F. Hoffmann-La Roche Ltd., Basel, Switzerland. Pharmaceutical Sciences, Roche Innovation Center Basel, F. Hoffmann-La Roche Ltd., Basel, Switzerland.</t>
  </si>
  <si>
    <t>Laboratory of Human Anatomy &amp; Experimental Oncology, Faculty of Medicine and Pharmacy, University of Mons, 7000 Mons, Belgium. Laboratory of Human Biology &amp; Toxicology, Faculty of Medicine and Pharmacy, University of Mons, 7000 Mons, Belgium. Laboratory of Oncology and Experimental Surgery, Institut Jules Bordet (ULB), 1000 Brussels, Belgium. Laboratory of Oncology and Experimental Surgery, Institut Jules Bordet (ULB), 1000 Brussels, Belgium. Laboratory of Human Biology &amp; Toxicology, Faculty of Medicine and Pharmacy, University of Mons, 7000 Mons, Belgium. Laboratory of Oncology and Experimental Surgery, Institut Jules Bordet (ULB), 1000 Brussels, Belgium. Laboratory of Human Anatomy &amp; Experimental Oncology, Faculty of Medicine and Pharmacy, University of Mons, 7000 Mons, Belgium. Laboratory of Human Biology &amp; Toxicology, Faculty of Medicine and Pharmacy, University of Mons, 7000 Mons, Belgium. Laboratory of Human Anatomy &amp; Experimental Oncology, Faculty of Medicine and Pharmacy, University of Mons, 7000 Mons, Belgium. Laboratory of Oncology and Experimental Surgery, Institut Jules Bordet (ULB), 1000 Brussels, Belgium.</t>
  </si>
  <si>
    <t>,. ,. ,. ,. ,. ,. ,.</t>
  </si>
  <si>
    <t>Institute for NanoBioTechnology, Johns Hopkins University, Baltimore, Maryland, USA. Program in Molecular Biophysics, Johns Hopkins University, Baltimore, Maryland, USA. Institute for NanoBioTechnology, Johns Hopkins University, Baltimore, Maryland, USA. Institute for NanoBioTechnology, Johns Hopkins University, Baltimore, Maryland, USA kh@jhu.edu. Program in Molecular Biophysics, Johns Hopkins University, Baltimore, Maryland, USA. Department of Materials Science and Engineering, Johns Hopkins University, Baltimore, Maryland, USA.</t>
  </si>
  <si>
    <t>NTT Institute of Hi-Technology, Nguyen Tat Thanh University Ho Chi Minh City 700000, Vietnam. Department of Mechanical Engineering, School of Engineering, San Francisco State University San Francisco, CA 94143, USA. Department of Mechanical Design Manufacturing and Automation, College of Mechanical Engineering, Taiyuan University of Science and Technology Shanxi 030024, People's Republic of China. Department of Biochemistry and Molecular Biology, Institute of Basic Medical Sciences, College of Medicine, National Cheng Kung University Tainan 11031, Taiwan. PhD Program for Cancer Molecular Biology and Drug Discovery, College of Medical Science and Technology, Taipei Medical University Taipei 11031, Taiwan. Graduate Institute of Cancer Biology and Drug Discovery, College of Medical Science and Technology, Taipei Medical University Taipei 11031, Taiwan. Department of Surgery, National Cheng Kung University Hospital, College of Medicine, National Cheng Kung University Tainan 704, Taiwan. Department of Biochemistry and Molecular Biology, Institute of Basic Medical Sciences, College of Medicine, National Cheng Kung University Tainan 11031, Taiwan. Department of Biochemistry and Molecular Biology, Institute of Basic Medical Sciences, College of Medicine, National Cheng Kung University Tainan 11031, Taiwan. School of Chinese Medicine for Post-Baccalaureate, I-Shou University Kaohsiung 84001, Taiwan. School of Chinese Medicine for Post-Baccalaureate, I-Shou University Kaohsiung 84001, Taiwan. Department of Emergency Medicine, Kaohsiung Medical University Hospital, Kaohsiung Medical University Kaohsiung 80708, Taiwan. Department of Radiology, University of California San Francisco, San Francisco, CA 94143, USA. Emergency Department, Huashan Hospital North, Fudan University Shanghai 201508, People's Republic of China.</t>
  </si>
  <si>
    <t>Department of Nuclear Medicine, Chonnam National University Medical School and Hwasun Hospital, Hwasun, Republic of Korea. Department of Nuclear Medicine, Chonnam National University Medical School and Hwasun Hospital, Hwasun, Republic of Korea. Medical Photonics Research Center, Korea Photonics Technology Institute, Gwangju, Republic of Korea. Division of RI-Convergence Research, Korea Institute of Radiological and Medical Sciences, Seoul, Republic of Korea. Department of Nuclear Medicine, Chonnam National University Medical School and Hwasun Hospital, Hwasun, Republic of Korea. Department of Nuclear Medicine, Chonnam National University Medical School and Hwasun Hospital, Hwasun, Republic of Korea. Electronic address: blueburr@jnu.ac.kr. Department of Microbiology, Chonnam National University Medical School, Hwasun, Republic of Korea. Electronic address: yjhong@chonnam.ac.kr.</t>
  </si>
  <si>
    <t>Division of Biomedical Sciences, School of Medicine, University of California Riverside, 900 University Avenue, Riverside, CA 92521, USA. Division of Biomedical Sciences, School of Medicine, University of California Riverside, 900 University Avenue, Riverside, CA 92521, USA. Division of Biomedical Sciences, School of Medicine, University of California Riverside, 900 University Avenue, Riverside, CA 92521, USA. Division of Biomedical Sciences, School of Medicine, University of California Riverside, 900 University Avenue, Riverside, CA 92521, USA. Division of Biomedical Sciences, School of Medicine, University of California Riverside, 900 University Avenue, Riverside, CA 92521, USA.</t>
  </si>
  <si>
    <t>Department of Molecular Medicine and Medical Biotechnology, "Federico II" University of Naples, Via Tommaso de Amicis 95, 80131 Naples, Italy; Percuros B.V., Enschede, the Netherlands. Percuros B.V., Enschede, the Netherlands; IEOS, CNR, Via Tommaso de Amicis 95, 80131 Naples, Italy. Electronic address: cristina.quintavalle@gmail.com. IEOS, CNR, Via Tommaso de Amicis 95, 80131 Naples, Italy. Department of Molecular Medicine and Medical Biotechnology, "Federico II" University of Naples, Via Tommaso de Amicis 95, 80131 Naples, Italy. Department of Molecular Medicine and Medical Biotechnology, "Federico II" University of Naples, Via Tommaso de Amicis 95, 80131 Naples, Italy. IRCCS SDN, Naples Italy. Department of Oncology and Molecular Medicine, Istituto Superiore di Sanita, Viale Regina Elena 299, 00161 Rome, Italy. Department of Molecular Medicine and Medical Biotechnology, "Federico II" University of Naples, Via Tommaso de Amicis 95, 80131 Naples, Italy. Department of Chemistry and Biomolecular Sciences, University of Ottawa, Ottawa, ON K1N 6N5, Canada; John L. Holmes Mass Spectrometry Facility, Ottawa, ON K1N 6N5, Canada. Institute of Neurosurgery, Universita Cattolica del Sacro Cuore, Largo Agostino Gemelli 8, 00168 Rome, Italy. Department of Chemistry and Biomolecular Sciences, University of Ottawa, Ottawa, ON K1N 6N5, Canada; John L. Holmes Mass Spectrometry Facility, Ottawa, ON K1N 6N5, Canada. IEOS, CNR, Via Tommaso de Amicis 95, 80131 Naples, Italy. Department of Molecular Medicine and Medical Biotechnology, "Federico II" University of Naples, Via Tommaso de Amicis 95, 80131 Naples, Italy; IRCCS Neuromed-Istituto Neurologico Mediterraneo Pozzilli, Pozzilli, Italy. Electronic address: gecondor@unina.it.</t>
  </si>
  <si>
    <t>BicycleTx Limited, Building 900, Babraham Research Campus, Cambridge CB22 3AT, United Kingdom. BicycleTx Limited, Building 900, Babraham Research Campus, Cambridge CB22 3AT, United Kingdom. BicycleTx Limited, Building 900, Babraham Research Campus, Cambridge CB22 3AT, United Kingdom. BicycleTx Limited, Building 900, Babraham Research Campus, Cambridge CB22 3AT, United Kingdom. BicycleTx Limited, Building 900, Babraham Research Campus, Cambridge CB22 3AT, United Kingdom. BicycleTx Limited, Building 900, Babraham Research Campus, Cambridge CB22 3AT, United Kingdom. BicycleTx Limited, Building 900, Babraham Research Campus, Cambridge CB22 3AT, United Kingdom. BicycleTx Limited, Building 900, Babraham Research Campus, Cambridge CB22 3AT, United Kingdom. BicycleTx Limited, Building 900, Babraham Research Campus, Cambridge CB22 3AT, United Kingdom. BicycleTx Limited, Building 900, Babraham Research Campus, Cambridge CB22 3AT, United Kingdom.</t>
  </si>
  <si>
    <t>Department Of Pathology, General Hospital Of Tianjin Medical University, Tianjin, 300052, China. Department Of Pathology, Tianjin Medical University, Tianjin, 300070, China. Department Of Pathology, General Hospital Of Tianjin Medical University, Tianjin, 300052, China. Department Of Pathology, Tianjin Medical University, Tianjin, 300070, China. Department Of Pathology, General Hospital Of Tianjin Medical University, Tianjin, 300052, China. Department Of Pathology, Tianjin Medical University, Tianjin, 300070, China. Department Of Pathology, Tianjin Medical University, Tianjin, 300070, China. Department of Pathology, Cancer Hospital of Tianjin Medical University, Tianjin, 300060, China. Department of Pathology, Cancer Hospital of Tianjin Medical University, Tianjin, 300060, China. Department Of Pathology, General Hospital Of Tianjin Medical University, Tianjin, 300052, China. Department Of Pathology, Tianjin Medical University, Tianjin, 300070, China. Department Of Pathology, General Hospital Of Tianjin Medical University, Tianjin, 300052, China. Department Of Pathology, Tianjin Medical University, Tianjin, 300070, China. Department of Pathology, Cancer Hospital of Tianjin Medical University, Tianjin, 300060, China. Department Of Pathology, General Hospital Of Tianjin Medical University, Tianjin, 300052, China. Department Of Pathology, Tianjin Medical University, Tianjin, 300070, China.</t>
  </si>
  <si>
    <t>School of Life Science, Shanghai University, Shanghai, 200444, China. Division of Antitumor Pharmacology, State Key Laboratory of Drug Research, Shanghai Institute of Materia Medica, Chinese Academy of Sciences, Shanghai, 201203, China. School of Life Science, Shanghai University, Shanghai, 200444, China. University of Chinese Academy of Sciences, Beijing, 100049, China. School of Life Science, Shanghai University, Shanghai, 200444, China. School of Life Science, Shanghai University, Shanghai, 200444, China. University of Chinese Academy of Sciences, Beijing, 100049, China. School of Life Science, Shanghai University, Shanghai, 200444, China. Department of Medicinal Chemistry, Shanghai Institute of Materia Medica, Chinese Academy of Sciences, Shanghai, 201203, China. School of Life Science, Shanghai University, Shanghai, 200444, China. University of Chinese Academy of Sciences, Beijing, 100049, China. School of Life Science, Shanghai University, Shanghai, 200444, China. University of Chinese Academy of Sciences, Beijing, 100049, China. School of Life Science, Shanghai University, Shanghai, 200444, China. mhuang@simm.ac.cn. University of Chinese Academy of Sciences, Beijing, 100049, China. mhuang@simm.ac.cn.</t>
  </si>
  <si>
    <t>Department of Molecular Genetics, Graduate School of Medicine, Kyoto University, Kyoto, Japan. Department of Molecular Genetics, Graduate School of Medicine, Kyoto University, Kyoto, Japan. Agency for Medical Research and Development-Core Research for Evolutional Science and Technology, Tokyo, Japan. Department of Obstetrics, Gynecology and Reproductive Sciences, School of Medicine, Magee-Womens Research Institute, University of Pittsburgh, Pittsburgh, Pennsylvania, USA. Department of Molecular Genetics, Graduate School of Medicine, Kyoto University, Kyoto, Japan.</t>
  </si>
  <si>
    <t>Institute of Biostructures and Bioimaging, National Research Council, Via Mezzocannone 16, 80134, Naples, Italy. Department of Pharmacy, University of Naples "Federico II", Via Mezzocannone 16, 80134, Naples, Italy. Institute of Biostructures and Bioimaging, National Research Council, Via Mezzocannone 16, 80134, Naples, Italy. Institute of Biostructures and Bioimaging, National Research Council, Via Mezzocannone 16, 80134, Naples, Italy. Institute of Biostructures and Bioimaging, National Research Council, Via Mezzocannone 16, 80134, Naples, Italy. Department of Pharmacy, University of Naples "Federico II", Via Mezzocannone 16, 80134, Naples, Italy. Institute of Biostructures and Bioimaging, National Research Council, Via Mezzocannone 16, 80134, Naples, Italy. Institute of Biostructures and Bioimaging, National Research Council, Via Mezzocannone 16, 80134, Naples, Italy. Institute of Biostructures and Bioimaging, National Research Council, Via Mezzocannone 16, 80134, Naples, Italy.</t>
  </si>
  <si>
    <t>Merrimack Pharmaceuticals, Inc., Cambridge, Massachusetts. Merrimack Pharmaceuticals, Inc., Cambridge, Massachusetts. Merrimack Pharmaceuticals, Inc., Cambridge, Massachusetts. Merrimack Pharmaceuticals, Inc., Cambridge, Massachusetts. Merrimack Pharmaceuticals, Inc., Cambridge, Massachusetts. Merrimack Pharmaceuticals, Inc., Cambridge, Massachusetts. Merrimack Pharmaceuticals, Inc., Cambridge, Massachusetts. Merrimack Pharmaceuticals, Inc., Cambridge, Massachusetts. Merrimack Pharmaceuticals, Inc., Cambridge, Massachusetts. Merrimack Pharmaceuticals, Inc., Cambridge, Massachusetts. Merrimack Pharmaceuticals, Inc., Cambridge, Massachusetts. Merrimack Pharmaceuticals, Inc., Cambridge, Massachusetts. Merrimack Pharmaceuticals, Inc., Cambridge, Massachusetts. Merrimack Pharmaceuticals, Inc., Cambridge, Massachusetts. andrew.j.sawyer@gmail.com ddrummond@merrimack.com. Merrimack Pharmaceuticals, Inc., Cambridge, Massachusetts. andrew.j.sawyer@gmail.com ddrummond@merrimack.com.</t>
  </si>
  <si>
    <t>Division of Oral and Maxillofacial Surgery, Department of Oral Medicine and Surgery, Tohoku University Graduate School of Dentistry, 4-1 Seiryo-machi, Aoba-ku, Sendai, Miyagi, 980-8575, Japan. hiroki.saito.e5@tohoku.ac.jp. Division of Oral Pathology, Department of Oral Medicine and Surgery, Tohoku University Graduate School of Dentistry, 4-1 Seiryo-machi, Aoba-ku, Sendai, Miyagi, 980-8575, Japan. hiroki.saito.e5@tohoku.ac.jp. Division of Oral Pathology, Department of Oral Medicine and Surgery, Tohoku University Graduate School of Dentistry, 4-1 Seiryo-machi, Aoba-ku, Sendai, Miyagi, 980-8575, Japan. Division of Oral and Maxillofacial Surgery, Department of Oral Medicine and Surgery, Tohoku University Graduate School of Dentistry, 4-1 Seiryo-machi, Aoba-ku, Sendai, Miyagi, 980-8575, Japan. Division of Oral Pathology, Department of Oral Medicine and Surgery, Tohoku University Graduate School of Dentistry, 4-1 Seiryo-machi, Aoba-ku, Sendai, Miyagi, 980-8575, Japan. Division of Oral and Maxillofacial Surgery, Department of Oral Medicine and Surgery, Tohoku University Graduate School of Dentistry, 4-1 Seiryo-machi, Aoba-ku, Sendai, Miyagi, 980-8575, Japan. Division of Oral Pathology, Department of Oral Medicine and Surgery, Tohoku University Graduate School of Dentistry, 4-1 Seiryo-machi, Aoba-ku, Sendai, Miyagi, 980-8575, Japan.</t>
  </si>
  <si>
    <t>Hunan Provincial Cancer Hospital and Cancer Hospital Affiliated to Xiangya Medical School, Central South University, Changsha, Hunan. NHC Key Laboratory of Carcinogenesis (Central South University) and Key Laboratory of Carcinogenesis and Cancer Invasion of the Chinese Ministry of Education, Cancer Research Institute, Central South University, Changsha, Hunan. Hunan Key Laboratory of Nonresolving Inflammation and Cancer, Disease Genome Research Center, The Third Xiangya Hospital, Central South University, Changsha, Hunan. Department of Oncology, Xiangya Hospital, Central South University, Changsha, Hunan. Department of Dermatology, Second Xiangya Hospital, Central South University, Hunan Key Laboratory of Medical Epigenetics, Changsha, Hunan. Department of Oncology, Xiangya Hospital, Central South University, Changsha, Hunan. Hunan Provincial Cancer Hospital and Cancer Hospital Affiliated to Xiangya Medical School, Central South University, Changsha, Hunan. NHC Key Laboratory of Carcinogenesis (Central South University) and Key Laboratory of Carcinogenesis and Cancer Invasion of the Chinese Ministry of Education, Cancer Research Institute, Central South University, Changsha, Hunan. Hunan Key Laboratory of Nonresolving Inflammation and Cancer, Disease Genome Research Center, The Third Xiangya Hospital, Central South University, Changsha, Hunan. Hunan Provincial Cancer Hospital and Cancer Hospital Affiliated to Xiangya Medical School, Central South University, Changsha, Hunan. NHC Key Laboratory of Carcinogenesis (Central South University) and Key Laboratory of Carcinogenesis and Cancer Invasion of the Chinese Ministry of Education, Cancer Research Institute, Central South University, Changsha, Hunan. Hunan Key Laboratory of Nonresolving Inflammation and Cancer, Disease Genome Research Center, The Third Xiangya Hospital, Central South University, Changsha, Hunan. Hunan Provincial Cancer Hospital and Cancer Hospital Affiliated to Xiangya Medical School, Central South University, Changsha, Hunan. NHC Key Laboratory of Carcinogenesis (Central South University) and Key Laboratory of Carcinogenesis and Cancer Invasion of the Chinese Ministry of Education, Cancer Research Institute, Central South University, Changsha, Hunan. Hunan Key Laboratory of Nonresolving Inflammation and Cancer, Disease Genome Research Center, The Third Xiangya Hospital, Central South University, Changsha, Hunan. Hunan Provincial Cancer Hospital and Cancer Hospital Affiliated to Xiangya Medical School, Central South University, Changsha, Hunan. NHC Key Laboratory of Carcinogenesis (Central South University) and Key Laboratory of Carcinogenesis and Cancer Invasion of the Chinese Ministry of Education, Cancer Research Institute, Central South University, Changsha, Hunan. Hunan Key Laboratory of Nonresolving Inflammation and Cancer, Disease Genome Research Center, The Third Xiangya Hospital, Central South University, Changsha, Hunan. Hunan Provincial Cancer Hospital and Cancer Hospital Affiliated to Xiangya Medical School, Central South University, Changsha, Hunan. NHC Key Laboratory of Carcinogenesis (Central South University) and Key Laboratory of Carcinogenesis and Cancer Invasion of the Chinese Ministry of Education, Cancer Research Institute, Central South University, Changsha, Hunan. Hunan Key Laboratory of Nonresolving Inflammation and Cancer, Disease Genome Research Center, The Third Xiangya Hospital, Central South University, Changsha, Hunan. Hunan Provincial Cancer Hospital and Cancer Hospital Affiliated to Xiangya Medical School, Central South University, Changsha, Hunan. NHC Key Laboratory of Carcinogenesis (Central South University) and Key Laboratory of Carcinogenesis and Cancer Invasion of the Chinese Ministry of Education, Cancer Research Institute, Central South University, Changsha, Hunan. Hunan Key Laboratory of Nonresolving Inflammation and Cancer, Disease Genome Research Center, The Third Xiangya Hospital, Central South University, Changsha, Hunan. NHC Key Laboratory of Carcinogenesis (Central South University) and Key Laboratory of Carcinogenesis and Cancer Invasion of the Chinese Ministry of Education, Cancer Research Institute, Central South University, Changsha, Hunan. Department of Dermatology, Xiangya Hospital, Central South University, Changsha, Hunan. NHC Key Laboratory of Carcinogenesis (Central South University) and Key Laboratory of Carcinogenesis and Cancer Invasion of the Chinese Ministry of Education, Cancer Research Institute, Central South University, Changsha, Hunan. Department of Endocrinology, Second Xiangya Hospital, Central South University, Changsha, China. Hunan Provincial Cancer Hospital and Cancer Hospital Affiliated to Xiangya Medical School, Central South University, Changsha, Hunan. NHC Key Laboratory of Carcinogenesis (Central South University) and Key Laboratory of Carcinogenesis and Cancer Invasion of the Chinese Ministry of Education, Cancer Research Institute, Central South University, Changsha, Hunan. Hunan Key Laboratory of Nonresolving Inflammation and Cancer, Disease Genome Research Center, The Third Xiangya Hospital, Central South University, Changsha, Hunan.</t>
  </si>
  <si>
    <t>Department of Signal Transduction and Biogenic Amines, Chittaranjan National Cancer Institute, 37, S. P. Mukherjee Road, Kolkata, 700026, India. Department of Signal Transduction and Biogenic Amines, Chittaranjan National Cancer Institute, 37, S. P. Mukherjee Road, Kolkata, 700026, India. Department of Surgical Oncology, Chittaranjan National Cancer Institute, 37, S. P. Mukherjee Road, Kolkata, 700026, India. Department of Surgical Oncology, Chittaranjan National Cancer Institute, 37, S. P. Mukherjee Road, Kolkata, 700026, India. Department of Pathology, Chittaranjan National Cancer Institute, 37, S. P. Mukherjee Road, Kolkata, 700026, India. Department of Epidemiology and Biostatistics, Chittaranjan National Cancer Institute, 37, S. P. Mukherjee Road, Kolkata, 700026, India. Department of Cancer Biology, Mitra Biotech, 7- Service Road, Pragathi Nagar, Electronic City, Bengaluru, 560100, India. Department of Molecular Pathology, Mitra Biotech, 7- Service Road, Pragathi Nagar, Electronic City, Bengaluru, 560100, India. Department of Cancer Biology, Mitra Biotech, 7- Service Road, Pragathi Nagar, Electronic City, Bengaluru, 560100, India. Department of Signal Transduction and Biogenic Amines, Chittaranjan National Cancer Institute, 37, S. P. Mukherjee Road, Kolkata, 700026, India. nabendu.murmu@cnci.org.in.</t>
  </si>
  <si>
    <t>Translational Neuroscience Laboratory, Lee Kong Chian School of Medicine, Nanyang Technological University, 59 Nanyang Drive, Singapore 636921. Translational Neuroscience Laboratory, Lee Kong Chian School of Medicine, Nanyang Technological University, 59 Nanyang Drive, Singapore 636921. Translational Neuroscience Laboratory, Lee Kong Chian School of Medicine, Nanyang Technological University, 59 Nanyang Drive, Singapore 636921.</t>
  </si>
  <si>
    <t>Institut Curie, PSL Research University, CNRS, UMR144, 26 rue d'Ulm, 75005 Paris, France. Electronic address: jose-ignacio.valenzuela@curie.fr. Institut Curie, PSL Research University, CNRS, UMR144, 26 rue d'Ulm, 75005 Paris, France. Electronic address: franck.perez@curie.fr.</t>
  </si>
  <si>
    <t>Department of Translational Molecular Pathology, The University of Texas MD Anderson Cancer Center, Houston, TX, USA. Electronic address: tienkuo@sbcglobal.net. Department of Translational Molecular Pathology, The University of Texas MD Anderson Cancer Center, Houston, TX, USA. Department of Translational Molecular Pathology, The University of Texas MD Anderson Cancer Center, Houston, TX, USA. Department of Medicine, University of Miami Miller School of Medicine, Miami, FL, USA; Sylvester Comprehensive Cancer Center, University of Miami Miller School of Medicine, Miami, FL, USA. Department of Radiation Oncology, National Cheng Kung University Hospital, College of Medicine, National Cheng Kung University, Tainan, 70428, Taiwan. Sylvester Comprehensive Cancer Center, University of Miami Miller School of Medicine, Miami, FL, USA. Department of Medicine, University of Miami Miller School of Medicine, Miami, FL, USA; Sylvester Comprehensive Cancer Center, University of Miami Miller School of Medicine, Miami, FL, USA; Division of Hematology and Oncology, Miami Veterans Affairs Healthcare System, Miami, FL, USA. Electronic address: nsavaraj@med.miami.edu.</t>
  </si>
  <si>
    <t>Department of Medicine, School of Medicine, University of South Carolina, Columbia, SC, USA. Department of Oncology, H Lee Moffitt Cancer Center &amp; Research Institute, Tampa, FL, USA. Department of Oncology, Mayo Clinic, Scottsdale, AZ, USA. Department of Oncology, Mayo Clinic, Rochester, MN, USA. Electronic address: mahipal.amit@mayo.edu.</t>
  </si>
  <si>
    <t>Department of Biology, Faculty of Science, Razi University, Kermanshah, Iran; Molecular Biology Research Center, Systems Biology and Poisonings Institute, Baqiyatallah University of Medical Science, Tehran, Iran. Electronic address: rezaie.ehs@gmail.com. Applied Microbiology Research Center, Systems Biology and Poisonings Institute, Baqiyatallah University of Medical Sciences, Tehran, Iran. Electronic address: jafar.amani@gmail.com. Department of Biology, Faculty of Science, Razi University, Kermanshah, Iran. Electronic address: a.bidmeshkipour@gmail.com. Applied Microbiology Research Center, Systems Biology and Poisonings Institute, Baqiyatallah University of Medical Sciences, Tehran, Iran.</t>
  </si>
  <si>
    <t>Department of Cancer Preventive Material Development, College of Korean Medicine, Graduate School, Kyung Hee University, 26, Kyungheedae-ro, Dongdaemun-gu, Seoul 02447, Korea. Department of Science in Korean Medicine, College of Korean Medicine, Graduate School, Kyung Hee University, 26, Kyungheedae-ro, Dongdaemun-gu, Seoul 02447, Korea. Department of Cancer Preventive Material Development, College of Korean Medicine, Graduate School, Kyung Hee University, 26, Kyungheedae-ro, Dongdaemun-gu, Seoul 02447, Korea. Department of Science in Korean Medicine, College of Korean Medicine, Graduate School, Kyung Hee University, 26, Kyungheedae-ro, Dongdaemun-gu, Seoul 02447, Korea. Department of Cancer Preventive Material Development, College of Korean Medicine, Graduate School, Kyung Hee University, 26, Kyungheedae-ro, Dongdaemun-gu, Seoul 02447, Korea. Department of Science in Korean Medicine, College of Korean Medicine, Graduate School, Kyung Hee University, 26, Kyungheedae-ro, Dongdaemun-gu, Seoul 02447, Korea.</t>
  </si>
  <si>
    <t>Department of Thoracic Surgery, Dalian University Affiliated Xinhua Hospital, Dalian, China. Department of Respiratory Medicine, ZaoZhuang Mining Group Central Hospital, Zaozhuang, China. Department of Respiratory Medicine, Yantai Yuhuangding Hospital, Yantai, China.</t>
  </si>
  <si>
    <t>Center for Precision Health, School of Biomedical Informatics, The University of Texas Health Science Center at Houston, Houston, TX, USA. School of Computer Science and Technology, Xidian University, Xi'an, Shaanxi, China. Center for Precision Health, School of Biomedical Informatics, The University of Texas Health Science Center at Houston, Houston, TX, USA. Department of Cancer Biology, Sidney Kimmel Cancer Center, Thomas Jefferson University, Philadelphia, PA, USA. Center for Precision Health, School of Biomedical Informatics, The University of Texas Health Science Center at Houston, Houston, TX, USA. School of Computer Science and Engineering, Xi'an University of Technology, Xi'an, Shaanxi, China. Center for Precision Health, School of Biomedical Informatics, The University of Texas Health Science Center at Houston, Houston, TX, USA. Department of Cancer Biology, Sidney Kimmel Cancer Center, Thomas Jefferson University, Philadelphia, PA, USA. Center for Precision Health, School of Biomedical Informatics, The University of Texas Health Science Center at Houston, Houston, TX, USA. zhongming.zhao@uth.tmc.edu. Human Genetics Center, School of Public Health, The University of Texas Health Science Center at Houston, Houston, TX, USA. zhongming.zhao@uth.tmc.edu.</t>
  </si>
  <si>
    <t>Department of Orthopedics, Shanghai General Hospital, Shanghai Jiao Tong University School of Medicine, Shanghai 200080, China; Shanghai Bone Tumor Institution, Shanghai 201620, China. Electronic address: zhangtaoabc@2008.sina.com. Institute of Translational Medicine, Shanghai General Hospital, Shanghai Jiao Tong University School of Medicine, Shanghai 200080, China. Department of Orthopedics, Shanghai General Hospital, Shanghai Jiao Tong University School of Medicine, Shanghai 200080, China. Shanghai Key Laboratory of Regulatory Biology, Institute of Biomedical Sciences, School of Life Sciences, East China Normal University, 500 Dongchuan Road, Shanghai 200241, China. Department of Orthopedics, Shanghai General Hospital, Shanghai Jiao Tong University School of Medicine, Shanghai 200080, China. Shanghai Key Laboratory of Regulatory Biology, Institute of Biomedical Sciences, School of Life Sciences, East China Normal University, 500 Dongchuan Road, Shanghai 200241, China. Department of Orthopedics, Shanghai General Hospital, Shanghai Jiao Tong University School of Medicine, Shanghai 200080, China. Shanghai Key Laboratory of Regulatory Biology, Institute of Biomedical Sciences, School of Life Sciences, East China Normal University, 500 Dongchuan Road, Shanghai 200241, China. School of biological science and technology, University of Jinan, Jinan, Shandong Province 250022, China. Shanghai Key Laboratory of Regulatory Biology, Institute of Biomedical Sciences, School of Life Sciences, East China Normal University, 500 Dongchuan Road, Shanghai 200241, China. Department of Orthopedics, Shanghai General Hospital, Shanghai Jiao Tong University School of Medicine, Shanghai 200080, China; Shanghai Bone Tumor Institution, Shanghai 201620, China. Shanghai Key Laboratory of Regulatory Biology, Institute of Biomedical Sciences, School of Life Sciences, East China Normal University, 500 Dongchuan Road, Shanghai 200241, China; Center for Cancer and Stem Cell Biology, Institute of Biosciences and Technology, Texas A&amp;M University Health Science Center, Houston, TX 77030, USA. Shanghai Key Laboratory of Regulatory Biology, Institute of Biomedical Sciences, School of Life Sciences, East China Normal University, 500 Dongchuan Road, Shanghai 200241, China. Electronic address: yhchen@bio.ecnu.edu.cn. Department of Orthopedics, Shanghai General Hospital, Shanghai Jiao Tong University School of Medicine, Shanghai 200080, China; Shanghai Bone Tumor Institution, Shanghai 201620, China. Electronic address: caizhengdong@sjtu.edu.cn.</t>
  </si>
  <si>
    <t>Division of Medical Oncology, Candiolo Cancer Institute, FPO-IRCCS, Str. Prov. 142 km 3.95, 10060 Candiolo (TO), Italy. Division of Medical Oncology, Candiolo Cancer Institute, FPO-IRCCS, Str. Prov. 142 km 3.95, 10060 Candiolo (TO), Italy. Division of Medical Oncology, Candiolo Cancer Institute, FPO-IRCCS, Str. Prov. 142 km 3.95, 10060 Candiolo (TO), Italy. Division of Medical Oncology, Candiolo Cancer Institute, FPO-IRCCS, Str. Prov. 142 km 3.95, 10060 Candiolo (TO), Italy. Division of Medical Oncology, Candiolo Cancer Institute, FPO-IRCCS, Str. Prov. 142 km 3.95, 10060 Candiolo (TO), Italy. Department of Oncology, University of Torino, 10124 Torino, Italy. Division of Medical Oncology, Candiolo Cancer Institute, FPO-IRCCS, Str. Prov. 142 km 3.95, 10060 Candiolo (TO), Italy. Department of Oncology, University of Torino, 10124 Torino, Italy. Division of Medical Oncology, Candiolo Cancer Institute, FPO-IRCCS, Str. Prov. 142 km 3.95, 10060 Candiolo (TO), Italy. Division of Medical Oncology, Candiolo Cancer Institute, FPO-IRCCS, Str. Prov. 142 km 3.95, 10060 Candiolo (TO), Italy. Department of Oncology, University of Torino, 10124 Torino, Italy. Unit of Pathology, Candiolo Cancer Institute, FPO-IRCCS, 10060 Candiolo (TO), Italy. Unit of Pathology, Candiolo Cancer Institute, FPO-IRCCS, 10060 Candiolo (TO), Italy. Department of Medical Sciences, University of Torino, 10100 Torino, Italy. Laboratory of Vascular Oncology, Candiolo Cancer Institute, FPO-IRCCS, 10060 Candiolo (TO), Italy. Department of Applied Science and Technology, Politecnico di Torino, 10060 Torino, Italy. Laboratory of Oncogenomics, Candiolo Cancer Institute, FPO-IRCCS, 10060 Candiolo (TO), Italy. Division of Medical Oncology, Candiolo Cancer Institute, FPO-IRCCS, Str. Prov. 142 km 3.95, 10060 Candiolo (TO), Italy. Division of Medical Oncology, Candiolo Cancer Institute, FPO-IRCCS, Str. Prov. 142 km 3.95, 10060 Candiolo (TO), Italy. Division of Medical Oncology, Candiolo Cancer Institute, FPO-IRCCS, Str. Prov. 142 km 3.95, 10060 Candiolo (TO), Italy. Department of Oncology, University of Torino, 10124 Torino, Italy. Division of Medical Oncology, Candiolo Cancer Institute, FPO-IRCCS, Str. Prov. 142 km 3.95, 10060 Candiolo (TO), Italy. Department of Oncology, University of Torino, 10124 Torino, Italy. Unit of Pathology, Candiolo Cancer Institute, FPO-IRCCS, 10060 Candiolo (TO), Italy. Division of Medical Oncology, Candiolo Cancer Institute, FPO-IRCCS, Str. Prov. 142 km 3.95, 10060 Candiolo (TO), Italy. Department of Oncology, University of Torino, 10124 Torino, Italy. Division of Medical Oncology, Candiolo Cancer Institute, FPO-IRCCS, Str. Prov. 142 km 3.95, 10060 Candiolo (TO), Italy. Department of Oncology, University of Torino, 10124 Torino, Italy. Division of Medical Oncology, Candiolo Cancer Institute, FPO-IRCCS, Str. Prov. 142 km 3.95, 10060 Candiolo (TO), Italy. Department of Oncology, University of Torino, 10124 Torino, Italy. Division of Medical Oncology, Candiolo Cancer Institute, FPO-IRCCS, Str. Prov. 142 km 3.95, 10060 Candiolo (TO), Italy. Department of Oncology, University of Torino, 10124 Torino, Italy.</t>
  </si>
  <si>
    <t>Department of Food and Drug, University of Parma, 43124, Parma, Italy. Department of Food and Drug, University of Parma, 43124, Parma, Italy. Department of Food and Drug, University of Parma, 43124, Parma, Italy. Department of Food and Drug, University of Parma, 43124, Parma, Italy. Department of Food and Drug, University of Parma, 43124, Parma, Italy. Department of Molecular and Translational Medicine, University of Brescia, 25123, Brescia, Italy. Department of Molecular and Translational Medicine, University of Brescia, 25123, Brescia, Italy. Department of Food and Drug, University of Parma, 43124, Parma, Italy. Department of Food and Drug, University of Parma, 43124, Parma, Italy. Department of Food and Drug, University of Parma, 43124, Parma, Italy. Department of Food and Drug, University of Parma, 43124, Parma, Italy. Department of Food and Drug, University of Parma, 43124, Parma, Italy. Department of Food and Drug, University of Parma, 43124, Parma, Italy. Electronic address: massimiliano.tognolini@unipr.it. Department of Food and Drug, University of Parma, 43124, Parma, Italy. Electronic address: alessio.lodola@unipr.it.</t>
  </si>
  <si>
    <t>Department of Oral Biology, Faculty of Dentistry, University of Oslo, Oslo, Norway.</t>
  </si>
  <si>
    <t>Department of Surgery, National Taiwan University Hospital, Taipei, Taiwan. Department of Traumatology, National Taiwan University Hospital, Taipei, Taiwan. Graduate Institute of Clinical Medicine, College of Medicine, National Taiwan University, Taipei, Taiwan. Graduate Institute of Anatomy and Cell Biology, College of Medicine, National Taiwan University, Taipei, Taiwan. Department of Surgery, National Taiwan University Hospital, Taipei, Taiwan. Department of Traumatology, National Taiwan University Hospital, Taipei, Taiwan. Graduate Institute of Anatomy and Cell Biology, College of Medicine, National Taiwan University, Taipei, Taiwan. Graduate Institute of Anatomy and Cell Biology, College of Medicine, National Taiwan University, Taipei, Taiwan. Department of Otolaryngology, National Taiwan University Hospital, Taipei, Taiwan. Department of Surgery, National Taiwan University Hospital, Taipei, Taiwan. Department of Surgery, National Taiwan University Hospital, Taipei, Taiwan. Department of Medical Research, National Taiwan University Hospital, Taipei, Taiwan. Department of Life Science, National Taiwan University, Taipei, Taiwan. Department of Surgery, National Taiwan University Hospital, Taipei, Taiwan. Department of Surgery, E-DA Hospital, Kaohsiung City, Taiwan. Graduate Institute of Anatomy and Cell Biology, College of Medicine, National Taiwan University, Taipei, Taiwan. mchuang@ntu.edu.tw.</t>
  </si>
  <si>
    <t>The Key Laboratory of Bioactive Materials, Ministry of Education, College of Life Science, Nankai University, Tianjin, 300071, China. yangjun106@nankai.edu.cn. The Key Laboratory of Bioactive Materials, Ministry of Education, College of Life Science, Nankai University, Tianjin, 300071, China. yangjun106@nankai.edu.cn. The Key Laboratory of Bioactive Materials, Ministry of Education, College of Life Science, Nankai University, Tianjin, 300071, China. yangjun106@nankai.edu.cn. The Key Laboratory of Bioactive Materials, Ministry of Education, College of Life Science, Nankai University, Tianjin, 300071, China. yangjun106@nankai.edu.cn and State Key Laboratory of Medicinal Chemical Biology, Nankai University, Tianjin, 300350, China. zhangyan2016@nankai.edu.cn. College of Materials Science and Engineering, Nanjing Tech University, Nanjing 210009, China. The Key Laboratory of Bioactive Materials, Ministry of Education, College of Life Science, Nankai University, Tianjin, 300071, China. yangjun106@nankai.edu.cn.</t>
  </si>
  <si>
    <t>Drug Research and Development Center (NPDM), Federal University of Ceara, Fortaleza, CE, Brazil. Novo Nordisk Research Centre Oxford (NNRCO), Discovery Technologies and Genomics, Oxford, UK. Novo Nordisk Research Centre Oxford (NNRCO), Discovery Technologies and Genomics, Oxford, UK. Novo Nordisk Research Centre Oxford (NNRCO), Discovery Technologies and Genomics, Oxford, UK. Winship Cancer Institute, Emory University, Atlanta, GA, USA. Drug Research and Development Center (NPDM), Federal University of Ceara, Fortaleza, CE, Brazil. Chair of Proteomics and Bioanalytics, Technical University of Munich, Freising, Germany. Structural Genomics Consortium, Buchmann Institute for Life Sciences, Goethe-University Frankfurt, Frankfurt, Germany. Institute of Pharmaceutical Chemistry, Goethe-University Frankfurt, Frankfurt, Germany. Chair of Proteomics and Bioanalytics, Technical University of Munich, Freising, Germany. German Cancer Consortium (DKTK), German Cancer Research Center (DKFZ), Heidelberg, Germany. Institute of Biomedical Engineering, Department of Engineering, University of Oxford, Oxford, UK. Big Data Institute, University of Oxford, Li Ka Shing Centre for Health Information and Discovery, Old Road Campus Research Building, Oxford, UK. Structural Genomics Consortium, Buchmann Institute for Life Sciences, Goethe-University Frankfurt, Frankfurt, Germany. Institute of Pharmaceutical Chemistry, Goethe-University Frankfurt, Frankfurt, Germany. Novo Nordisk Research Centre Oxford (NNRCO), Discovery Technologies and Genomics, Oxford, UK. Structural Genomics Consortium, Buchmann Institute for Life Sciences, Goethe-University Frankfurt, Frankfurt, Germany. Institute of Pharmaceutical Chemistry, Goethe-University Frankfurt, Frankfurt, Germany. Ophir Loyola Hospital, Belem, PA, Brazil. Chair of Proteomics and Bioanalytics, Technical University of Munich, Freising, Germany. German Cancer Consortium (DKTK), German Cancer Research Center (DKFZ), Heidelberg, Germany. Bavarian Center for Biomolecular Mass Spectrometry (BayBioMS), Technische Universitat Munchen, Freising, Germany. Structural Genomics Consortium, Buchmann Institute for Life Sciences, Goethe-University Frankfurt, Frankfurt, Germany.</t>
  </si>
  <si>
    <t>Ipatimup-Institute of Molecular Pathology and Immunology of the University of Porto, 4200-135 Porto, Portugal. i3S-Instituto de Investigacao e Inovacao em Saude, Universidade do Porto, 4200-135 Porto, Portugal. Department of Pathology, Faculty of Medicine of the University of Porto, 4200-319 Porto, Portugal. Ipatimup-Institute of Molecular Pathology and Immunology of the University of Porto, 4200-135 Porto, Portugal. i3S-Instituto de Investigacao e Inovacao em Saude, Universidade do Porto, 4200-135 Porto, Portugal. Ipatimup-Institute of Molecular Pathology and Immunology of the University of Porto, 4200-135 Porto, Portugal. i3S-Instituto de Investigacao e Inovacao em Saude, Universidade do Porto, 4200-135 Porto, Portugal. ICBAS-Instituto de Ciencias Biomedicas Abel Salazar, Universidade do Porto, 4050-313 Porto, Portugal. Ipatimup-Institute of Molecular Pathology and Immunology of the University of Porto, 4200-135 Porto, Portugal. i3S-Instituto de Investigacao e Inovacao em Saude, Universidade do Porto, 4200-135 Porto, Portugal. Ipatimup-Institute of Molecular Pathology and Immunology of the University of Porto, 4200-135 Porto, Portugal. i3S-Instituto de Investigacao e Inovacao em Saude, Universidade do Porto, 4200-135 Porto, Portugal. ICBAS-Instituto de Ciencias Biomedicas Abel Salazar, Universidade do Porto, 4050-313 Porto, Portugal. i3S-Instituto de Investigacao e Inovacao em Saude, Universidade do Porto, 4200-135 Porto, Portugal. INEB-Instituto de Engenharia Biomedica, Universidade do Porto, 4200-135 Porto, Portugal. i3S-Instituto de Investigacao e Inovacao em Saude, Universidade do Porto, 4200-135 Porto, Portugal. INEB-Instituto de Engenharia Biomedica, Universidade do Porto, 4200-135 Porto, Portugal. Ipatimup-Institute of Molecular Pathology and Immunology of the University of Porto, 4200-135 Porto, Portugal. i3S-Instituto de Investigacao e Inovacao em Saude, Universidade do Porto, 4200-135 Porto, Portugal. Department of Pathology, Faculty of Medicine of the University of Porto, 4200-319 Porto, Portugal. Ipatimup-Institute of Molecular Pathology and Immunology of the University of Porto, 4200-135 Porto, Portugal. i3S-Instituto de Investigacao e Inovacao em Saude, Universidade do Porto, 4200-135 Porto, Portugal. Department of Pathology, Faculty of Medicine of the University of Porto, 4200-319 Porto, Portugal.</t>
  </si>
  <si>
    <t>Department of Microbiology, Tumor and Cell Biology, Karolinska Institutet, Stockholm, Sweden. Research Programs Unit, Individualized Drug Therapy, University of Helsinki and Helsinki University Hospital, Helsinki, Finland. Department of Microbiology, Tumor and Cell Biology, Karolinska Institutet, Stockholm, Sweden. Department of Oncology and Pathology, Karolinska Institutet, Stockholm, Sweden. Department of Immunology, Genetics and Pathology, Uppsala University, Uppsala, Sweden. Department of Obstetrics and Gynecology, Visby Hospital, Visby, Sweden. Institute for Molecular Medicine Finland, FIMM, University of Helsinki, Helsinki, Finland. Division of Pelvic Cancer, Department of Women's and Children's Health, Karolinska Institutet and University Hospital, Stockholm, Sweden. Department of Microbiology, Tumor and Cell Biology, Karolinska Institutet, Stockholm, Sweden. Research Centre, Salahaddin University-Erbil, Erbil, Iraq. Department of Microbiology, Tumor and Cell Biology, Karolinska Institutet, Stockholm, Sweden. Department of Gastroenterological Surgery, Osaka City University Graduate School of Medicine, Osaka, Japan. Department of Gastroenterological Surgery, Osaka City University Graduate School of Medicine, Osaka, Japan. Research Programs Unit, Individualized Drug Therapy, University of Helsinki and Helsinki University Hospital, Helsinki, Finland. Research Programs Unit, Individualized Drug Therapy, University of Helsinki and Helsinki University Hospital, Helsinki, Finland. Department of Microbiology, Tumor and Cell Biology, Karolinska Institutet, Stockholm, Sweden. Department of Oncology and Pathology, Karolinska Institutet, Stockholm, Sweden. Department of Immunology, Genetics and Pathology, Uppsala University, Uppsala, Sweden. Department of Oncology and Pathology, Karolinska Institutet, Stockholm, Sweden. Department of Microbiology, Tumor and Cell Biology, Karolinska Institutet, Stockholm, Sweden. Research Programs Unit, Individualized Drug Therapy, University of Helsinki and Helsinki University Hospital, Helsinki, Finland.</t>
  </si>
  <si>
    <t>Laboratory for Cell Polarity and Organogenesis, Max Planck Institute for Heart and Lung Research, Bad Nauheim, Germany. DFG Research Training Group, Membrane Plasticity in Tissue Development and Remodeling, GRK 2213, Philipps-Universitat Marburg, Marburg, Germany. Department of Otorhinolaryngology, Shinshu University School of Medicine, Matsumoto, Japan. Institute of Laboratory Animals, Graduate School of Medicine, Kyoto University, Kyoto, Japan. Laboratory for Cell Polarity and Organogenesis, Max Planck Institute for Heart and Lung Research, Bad Nauheim, Germany. Department of Pharmacology, Max Planck Institute for Heart and Lung Research, Bad Nauheim, Germany. Department of Otolaryngology - Head and Neck Surgery Kyoto University Graduate School of Medicine, Kyoto, Japan. Laboratory for Cell Polarity and Organogenesis, Max Planck Institute for Heart and Lung Research, Bad Nauheim, Germany. Laboratory for Cell Polarity and Organogenesis, Max Planck Institute for Heart and Lung Research, Bad Nauheim, Germany. DFG Research Training Group, Membrane Plasticity in Tissue Development and Remodeling, GRK 2213, Philipps-Universitat Marburg, Marburg, Germany. QIMR Berghofer Medical Research Institute, Brisbane, Australia. QIMR Berghofer Medical Research Institute, Brisbane, Australia. Department of Pharmacology, Yonsei University College of Medicine, Seoul, Korea. Institute of Laboratory Animals, Graduate School of Medicine, Kyoto University, Kyoto, Japan. Department of Cardiac Development and Remodelling, Max Planck Institute for Heart and Lung Research, Bad Nauheim, Germany. Institute for Genetics and Cologne Excellence Cluster on Cellular Stress Responses in Aging-Associated Diseases (CECAD), University of Cologne, Cologne, Germany. MRI and microCT Service Group, Max Planck Institute for Heart and Lung Research, Bad Nauheim, Germany. Scientific Service Group Biomolecular Mass Spectrometry Max Planck Institute for Heart and Lung Research, Bad Nauheim, Germany. German Centre for Cardiovascular Research (DZHK), Partner Site - Rhine-Main, Berlin, Germany. QIMR Berghofer Medical Research Institute, Brisbane, Australia. QIMR Berghofer Medical Research Institute, Brisbane, Australia. Department of Pharmacology, Max Planck Institute for Heart and Lung Research, Bad Nauheim, Germany. Department of Otorhinolaryngology, Shinshu University School of Medicine, Matsumoto, Japan. Department of Otorhinolaryngology, Shinshu University School of Medicine, Matsumoto, Japan. Laboratory for Cell Polarity and Organogenesis, Max Planck Institute for Heart and Lung Research, Bad Nauheim, Germany. masanori.nakayama@mpi-bn.mpg.de. DFG Research Training Group, Membrane Plasticity in Tissue Development and Remodeling, GRK 2213, Philipps-Universitat Marburg, Marburg, Germany. masanori.nakayama@mpi-bn.mpg.de. Kumamoto University International Research Center for Medical Scinece, Kumamoto, Japan. masanori.nakayama@mpi-bn.mpg.de.</t>
  </si>
  <si>
    <t>MRC Protein Phosphorylation and Ubiquitylation Unit, School of Life Sciences, University of Dundee, Dundee, UK. MRC Protein Phosphorylation and Ubiquitylation Unit, School of Life Sciences, University of Dundee, Dundee, UK. MRC Protein Phosphorylation and Ubiquitylation Unit, School of Life Sciences, University of Dundee, Dundee, UK. Department of Clinical Science, Intervention and Technology, Ming Wai Lau Center for Reparative Medicine, Division of Obstetrics and Gynecology, Karolinska Institutet, 14186, Stockholm, Sweden. Institute for Experimental Medicine, Christian Albrechts University, Kiel, Germany. Centre for Gene Regulation and Expression, School of Life Sciences, University of Dundee, Dundee, UK. Centre for Gene Regulation and Expression, School of Life Sciences, University of Dundee, Dundee, UK. Department of Clinical Science, Intervention and Technology, Ming Wai Lau Center for Reparative Medicine, Division of Obstetrics and Gynecology, Karolinska Institutet, 14186, Stockholm, Sweden. MRC Protein Phosphorylation and Ubiquitylation Unit, School of Life Sciences, University of Dundee, Dundee, UK. European Molecular Biology Laboratory, European Bioinformatics Institute, Wellcome Genome Campus, Cambridge, UK. MRC Protein Phosphorylation and Ubiquitylation Unit, School of Life Sciences, University of Dundee, Dundee, UK. g.m.findlay@dundee.ac.uk.</t>
  </si>
  <si>
    <t>Department of Biotechnological and Applied Clinical Sciences, Laboratory of Radiobiology, University of L'Aquila, L'Aquila, Italy. Department of Biotechnological and Applied Clinical Sciences, Laboratory of Radiobiology, University of L'Aquila, L'Aquila, Italy. Department of Biotechnological and Applied Clinical Sciences, Laboratory of Pharmacology, University of L'Aquila, L'Aquila, Italy. Department of Biotechnological and Applied Clinical Sciences, Laboratory of Pharmacology, University of L'Aquila, L'Aquila, Italy. Istituto di Istologia ed Embriologia, Universita Cattolica del Sacro Cuore, Fondazione Policlinico Universitario Agostino Gemelli, Largo Francesco Vito 1-00168, Roma, Italy. Galapagos NV, Mechelen, Belgium. Galapagos SASU, Romainville, France. Galapagos SASU, Romainville, France. Galapagos NV, Mechelen, Belgium. Department of Radiotherapy, Hospital Umberto I "Sapienza", University of Rome, Rome, Italy. Department of Radiotherapy, Hospital Umberto I "Sapienza", University of Rome, Rome, Italy. Laboratory of Experimental Medicine and Enviromental Pathology, University Hub "Sabina Univeristas", Rieti, Italy. Department of Biotechnological and Applied Clinical Sciences, Laboratory of Radiobiology, University of L'Aquila, L'Aquila, Italy. Laboratory of Experimental Medicine and Enviromental Pathology, University Hub "Sabina Univeristas", Rieti, Italy. Department of Biotechnological and Applied Clinical Sciences, Laboratory of Pharmacology, University of L'Aquila, L'Aquila, Italy. Department of Radiotherapy, Hospital Umberto I "Sapienza", University of Rome, Rome, Italy. Department of Biotechnological and Applied Clinical Sciences, Laboratory of Radiobiology, University of L'Aquila, L'Aquila, Italy. Department of Radiotherapy, Hospital Umberto I "Sapienza", University of Rome, Rome, Italy.</t>
  </si>
  <si>
    <t>Department of Pathology, University of Utah, Salt Lake City, UT, United States of America. Department of Pediatric Infectious Diseases, Emory University School of Medicine, Atlanta, GA, United States of America. Department of Pathology, University of Utah, Salt Lake City, UT, United States of America. Department of Pediatric Infectious Diseases, Emory University School of Medicine, Atlanta, GA, United States of America. Malaria Research Unit, Centre Pasteur du Cameroun, Yaounde, Cameroon. Department of Pediatric Infectious Diseases, Emory University School of Medicine, Atlanta, GA, United States of America. Department of Pathology, University of Utah, Salt Lake City, UT, United States of America. Malaria Research Unit, Centre Pasteur du Cameroun, Yaounde, Cameroon. Department of Biological Sciences, University of Douala, Douala, Cameroon. Department of Pathology, University of Utah, Salt Lake City, UT, United States of America. Malaria Research Unit, Centre Pasteur du Cameroun, Yaounde, Cameroon. Department of Pathology, University of Utah, Salt Lake City, UT, United States of America.</t>
  </si>
  <si>
    <t>Department of Pharmacology, University of California, San Diego, San Diego, 9500 Gilman Drive, La Jolla, CA 92093, USA. Department of Pharmacology, University of California, San Diego, San Diego, 9500 Gilman Drive, La Jolla, CA 92093, USA. Cancer Center, Sanford Burnham Prebys Medical Discovery Institute, San Diego, La Jolla, CA 92037, USA. Department of Pharmacology, University of California, San Diego, San Diego, 9500 Gilman Drive, La Jolla, CA 92093, USA. Department of Bioengineering, University of California, San Diego, San Diego, 9500 Gilman Drive, La Jolla, CA 92093, USA. Department of Pharmacology, University of California, San Diego, San Diego, 9500 Gilman Drive, La Jolla, CA 92093, USA. Department of Bioengineering, University of California, San Diego, San Diego, 9500 Gilman Drive, La Jolla, CA 92093, USA. Department of Bioengineering, University of California, San Diego, San Diego, 9500 Gilman Drive, La Jolla, CA 92093, USA. Department of Bioengineering, University of California, San Diego, San Diego, 9500 Gilman Drive, La Jolla, CA 92093, USA. Cancer Center, Sanford Burnham Prebys Medical Discovery Institute, San Diego, La Jolla, CA 92037, USA. Department of Pharmacology, University of California, San Diego, San Diego, 9500 Gilman Drive, La Jolla, CA 92093, USA; Moores Cancer Center, Department of Pediatrics, University of California, San Diego, San Diego, 3855 Health Sciences Drive, La Jolla, CA 92093, USA. Electronic address: jingyang@ucsd.edu.</t>
  </si>
  <si>
    <t>Institute of Biomedical Engineering, Department of Engineering Science, University of Oxford, Oxford, United Kingdom. Institute of Biomedical Engineering, Department of Engineering Science, University of Oxford, Oxford, United Kingdom. Institute of Biomedical Engineering, Department of Engineering Science, University of Oxford, Oxford, United Kingdom. Institute of Biomedical Engineering, Department of Engineering Science, University of Oxford, Oxford, United Kingdom. Institute of Biomedical Engineering, Department of Engineering Science, University of Oxford, Oxford, United Kingdom. Oxford Suzhou Centre for Advanced Research, Suzhou Industrial Park, Jiangsu 215123, China.</t>
  </si>
  <si>
    <t>Department of Otolaryngology Head and Neck Surgery, Xiangya Hospital, Central South University, Changsha, Hunan 410008, P.R. China. Institute of Dermatology, Chinese Academy of Medical Sciences and Peking Union Medical College, Nanjing, Jiangsu 210042, P.R. China. Research Center of Carcinogenesis and Targeted Therapy, Xiangya Hospital, Central South University, Changsha, Hunan 410008, P.R. China. Research Center of Carcinogenesis and Targeted Therapy, Xiangya Hospital, Central South University, Changsha, Hunan 410008, P.R. China. Research Center of Carcinogenesis and Targeted Therapy, Xiangya Hospital, Central South University, Changsha, Hunan 410008, P.R. China. Department of Pathology, Xiangya Hospital, Central South University, Changsha, Hunan 410008, P.R. China. Research Center of Carcinogenesis and Targeted Therapy, Xiangya Hospital, Central South University, Changsha, Hunan 410008, P.R. China. Department of Otolaryngology Head and Neck Surgery, Xiangya Hospital, Central South University, Changsha, Hunan 410008, P.R. China. Department of Otolaryngology Head and Neck Surgery, Xiangya Hospital, Central South University, Changsha, Hunan 410008, P.R. China.</t>
  </si>
  <si>
    <t>Department of Laboratory, Tianjin Medical University Cancer Institute and Hospital, National Clinical Research Center for Cancer, Key Laboratory of Cancer Prevention and Therapy, Tianjin's Clinical Research Center for Cancer, Tianjin 300060, P.R. China. Department of Cancer Prevention Center, Tianjin Medical University Cancer Institute and Hospital, National Clinical Research Center for Cancer, Key Laboratory of Cancer Prevention and Therapy, Tianjin's Clinical Research Center for Cancer, Tianjin 300060, P.R. China. Department of Laboratory, Tianjin Medical University Cancer Institute and Hospital, National Clinical Research Center for Cancer, Key Laboratory of Cancer Prevention and Therapy, Tianjin's Clinical Research Center for Cancer, Tianjin 300060, P.R. China. Department of Laboratory, Tianjin Medical University Cancer Institute and Hospital, National Clinical Research Center for Cancer, Key Laboratory of Cancer Prevention and Therapy, Tianjin's Clinical Research Center for Cancer, Tianjin 300060, P.R. China. Department of Laboratory, Tianjin Medical University Cancer Institute and Hospital, National Clinical Research Center for Cancer, Key Laboratory of Cancer Prevention and Therapy, Tianjin's Clinical Research Center for Cancer, Tianjin 300060, P.R. China. Department of Laboratory, Tianjin Medical University Cancer Institute and Hospital, National Clinical Research Center for Cancer, Key Laboratory of Cancer Prevention and Therapy, Tianjin's Clinical Research Center for Cancer, Tianjin 300060, P.R. China.</t>
  </si>
  <si>
    <t>Department of Molecular Genetics, University of Toronto, Donnelly Centre, 160 College Street, Toronto, ON, M5S 3E1, Canada. Department of Molecular Genetics, University of Toronto, Donnelly Centre, 160 College Street, Toronto, ON, M5S 3E1, Canada. gallo@avancebiologicals.ltd.</t>
  </si>
  <si>
    <t>Medical Chemistry Laboratory, Department of Biomedical Sciences, College of Life Sciences, Ritsumeikan University, Kusatsu, Shiga, 525-8577, Japan. Laboratory of Microbiology and Cell Biology, Department of Pharmacy, College of Pharmaceutical Sciences, Ritsumeikan University, Kusatsu, Shiga, 525-8577, Japan. Laboratory of Microbiology and Cell Biology, Department of Pharmacy, College of Pharmaceutical Sciences, Ritsumeikan University, Kusatsu, Shiga, 525-8577, Japan. Medical Chemistry Laboratory, Department of Biomedical Sciences, College of Life Sciences, Ritsumeikan University, Kusatsu, Shiga, 525-8577, Japan. Department of Endocrinology and Metabolism, Graduate School of Medical Science, Kyoto Prefectural University of Medicine, Kyoto, 602-8566, Japan. Department of Surgery, Kansai Medical University, Hirakata, Osaka, 573-1010, Japan. Laboratory of Microbiology and Cell Biology, Department of Pharmacy, College of Pharmaceutical Sciences, Ritsumeikan University, Kusatsu, Shiga, 525-8577, Japan. Electronic address: kimurato@ph.ritsumei.ac.jp.</t>
  </si>
  <si>
    <t>Division of Biomedical Sciences, School of Medicine, University of California Riverside, 900 University Avenue, Riverside, CA 92521, USA. Division of Biomedical Sciences, School of Medicine, University of California Riverside, 900 University Avenue, Riverside, CA 92521, USA. Department of Medicine, Cedars-Sinai Medical Center, 8700 Beverly Boulevard, Los Angeles, CA 90048, USA. AntiCancer Inc., 7917 Ostrow St., San Diego, CA 92111, USA. Department of Surgery, University of California, San Diego, CA 92037, USA. AntiCancer Inc., 7917 Ostrow St., San Diego, CA 92111, USA. AntiCancer Inc., 7917 Ostrow St., San Diego, CA 92111, USA. AntiCancer Inc., 7917 Ostrow St., San Diego, CA 92111, USA. Department of Surgery, University of California, San Diego, CA 92037, USA. Department of Medicine, Cedars-Sinai Medical Center, 8700 Beverly Boulevard, Los Angeles, CA 90048, USA. Division of Biomedical Sciences, School of Medicine, University of California Riverside, 900 University Avenue, Riverside, CA 92521, USA.</t>
  </si>
  <si>
    <t>Department of Oncology-Pathology, Karolinska Institutet, 171 64, Stockholm, Sweden. Department of Biostatistics, The University of Texas MD Anderson Cancer Center, Houston, TX, USA. Science for Life Laboratory, School of Biotechnology, KTH Royal Institute of Technology, Stockholm, Sweden. Department of Oncology-Pathology, Karolinska Institutet, 171 64, Stockholm, Sweden. Molecular and Cellular Oncogenesis, The Wistar Institute, Philadelphia, PA, 19104, USA. Molecular and Cellular Oncogenesis, The Wistar Institute, Philadelphia, PA, 19104, USA. Department of Oncology-Pathology, Karolinska Institutet, 171 64, Stockholm, Sweden. Department of Melanoma Medical Oncology, Division of Cancer Medicine, The University of Texas MD Anderson Cancer Center, Houston, TX, USA. Department of Oncology-Pathology, Karolinska Institutet, 171 64, Stockholm, Sweden. suzanne.egyhazi.brage@ki.se.</t>
  </si>
  <si>
    <t>Department of Urology, The First Affiliated Hospital of Bengbu Medical College, No. 287, Changhuai Road, Bengbu, 233000, Anhui, People's Republic of China. Department of Urology, The First Affiliated Hospital of Bengbu Medical College, No. 287, Changhuai Road, Bengbu, 233000, Anhui, People's Republic of China. Department of Urology, The First Affiliated Hospital of Bengbu Medical College, No. 287, Changhuai Road, Bengbu, 233000, Anhui, People's Republic of China. Department of Urology, The First Affiliated Hospital of Bengbu Medical College, No. 287, Changhuai Road, Bengbu, 233000, Anhui, People's Republic of China. Department of Urology, The First Affiliated Hospital of Bengbu Medical College, No. 287, Changhuai Road, Bengbu, 233000, Anhui, People's Republic of China. Department of Urology, The First Affiliated Hospital of Bengbu Medical College, No. 287, Changhuai Road, Bengbu, 233000, Anhui, People's Republic of China. Department of Urology, The First Affiliated Hospital of Bengbu Medical College, No. 287, Changhuai Road, Bengbu, 233000, Anhui, People's Republic of China. Department of Urology, The First Affiliated Hospital of Bengbu Medical College, No. 287, Changhuai Road, Bengbu, 233000, Anhui, People's Republic of China. Guoyy04143@163.com.</t>
  </si>
  <si>
    <t>Merrimack Pharmaceuticals, Inc., Cambridge, MA 02142, USA. Merrimack Pharmaceuticals, Inc., Cambridge, MA 02142, USA. Merrimack Pharmaceuticals, Inc., Cambridge, MA 02142, USA. Merrimack Pharmaceuticals, Inc., Cambridge, MA 02142, USA. Merrimack Pharmaceuticals, Inc., Cambridge, MA 02142, USA. Merrimack Pharmaceuticals, Inc., Cambridge, MA 02142, USA. Developmental Therapeutics Core Facility, Northwestern University, Evanston, IL 60208, USA. Merrimack Pharmaceuticals, Inc., Cambridge, MA 02142, USA. Merrimack Pharmaceuticals, Inc., Cambridge, MA 02142, USA. Merrimack Pharmaceuticals, Inc., Cambridge, MA 02142, USA. Merrimack Pharmaceuticals, Inc., Cambridge, MA 02142, USA. Merrimack Pharmaceuticals, Inc., Cambridge, MA 02142, USA. Merrimack Pharmaceuticals, Inc., Cambridge, MA 02142, USA. Massachusetts General Hospital, Harvard Medical School, Boston, MA 02115, USA. Departments of Anesthesia and Pharmaceutical Chemistry, University of California at San Francisco, San Francisco, CA 94110, USA. Merrimack Pharmaceuticals, Inc., Cambridge, MA 02142, USA. Roswell Park Cancer Institute, Buffalo, NY 14203, USA. Roswell Park Cancer Institute, Buffalo, NY 14203, USA. Merrimack Pharmaceuticals, Inc., Cambridge, MA 02142, USA.</t>
  </si>
  <si>
    <t>School of Pharmaceutical Sciences and Innovative Drug Research Center, Chongqing University, Chongqing, 401331, China. Hepato-Pancreato-Biliary Surgery, Peking University Shenzhen Hospital, Shenzhen Peking University-The Hong Kong University of Science and Technology Medical Center, Guangdong province 518036, China. Electronic address: yuanjiangbei@163.com. Biomedical Analysis Center, Army Medical University, Chongqing, 400038, China; Chongqing Key Laboratory of Cytomics, Chongqing, 400038, China. The University of North Carolina at Chapel Hill, USA. Biomedical Analysis Center, Army Medical University, Chongqing, 400038, China; Chongqing Key Laboratory of Cytomics, Chongqing, 400038, China. Biomedical Analysis Center, Army Medical University, Chongqing, 400038, China; Chongqing Key Laboratory of Cytomics, Chongqing, 400038, China. Biomedical Analysis Center, Army Medical University, Chongqing, 400038, China; Chongqing Key Laboratory of Cytomics, Chongqing, 400038, China. Biomedical Analysis Center, Army Medical University, Chongqing, 400038, China; Chongqing Key Laboratory of Cytomics, Chongqing, 400038, China. School of Pharmaceutical Sciences and Innovative Drug Research Center, Chongqing University, Chongqing, 401331, China. Biomedical Analysis Center, Army Medical University, Chongqing, 400038, China; Chongqing Key Laboratory of Cytomics, Chongqing, 400038, China. Biomedical Analysis Center, Army Medical University, Chongqing, 400038, China; Chongqing Key Laboratory of Cytomics, Chongqing, 400038, China. Biomedical Analysis Center, Army Medical University, Chongqing, 400038, China; Chongqing Key Laboratory of Cytomics, Chongqing, 400038, China. Key Laboratory of Regenerative Medicine of Ministry of Education, Department of Developmental &amp; Regenerative Biology, Jinan University, Guangzhou, 510632, China. Electronic address: fengss2000@126.com. School of Pharmaceutical Sciences and Innovative Drug Research Center, Chongqing University, Chongqing, 401331, China. Electronic address: xuefengx@gmail.com. School of Pharmaceutical Sciences and Innovative Drug Research Center, Chongqing University, Chongqing, 401331, China; Biomedical Analysis Center, Army Medical University, Chongqing, 400038, China; Chongqing Key Laboratory of Cytomics, Chongqing, 400038, China. Electronic address: wanying.cn@foxmail.com.</t>
  </si>
  <si>
    <t>Department of Basic Medical Sciences, Western University of Health Sciences, Pomona, CA, U.S.A. Department of Basic Medical Sciences, Western University of Health Sciences, Pomona, CA, U.S.A. Department of Basic Medical Sciences, Western University of Health Sciences, Pomona, CA, U.S.A. Department of Basic Medical Sciences, Western University of Health Sciences, Pomona, CA, U.S.A. Department of Basic Medical Sciences, Western University of Health Sciences, Pomona, CA, U.S.A. Department of Basic Medical Sciences, Western University of Health Sciences, Pomona, CA, U.S.A. rkandpal@westernu.edu.</t>
  </si>
  <si>
    <t>Microbiology &amp; Institute of Biomembranes, Department of Biology, Utrecht University, Utrecht, Netherlands. Microbiology &amp; Institute of Biomembranes, Department of Biology, Utrecht University, Utrecht, Netherlands. Microbiology &amp; Institute of Biomembranes, Department of Biology, Utrecht University, Utrecht, Netherlands.</t>
  </si>
  <si>
    <t>Brain Tumor Center of Excellence, Wake Forest Baptist Medical Center Comprehensive Cancer Center, Winston-Salem, North Carolina, USA. Brain Tumor Center of Excellence, Wake Forest Baptist Medical Center Comprehensive Cancer Center, Winston-Salem, North Carolina, USA. Children's Hospital of Philadelphia Research Institute, Philadelphia, Pennsylvania, USA. Brain Tumor Center of Excellence, Wake Forest Baptist Medical Center Comprehensive Cancer Center, Winston-Salem, North Carolina, USA. Department of Biostatistics and Data Science, Wake Forest University School of Medicine, Winston-Salem, North Carolina, USA. Neurology and Neurosurgery, Department of Small Animal Clinical Sciences, Virginia-Maryland College of Veterinary Medicine, Blacksburg, Virginia, USA. Brain Tumor Center of Excellence, Wake Forest Baptist Medical Center Comprehensive Cancer Center, Winston-Salem, North Carolina, USA. Department of Neurosurgery, Wake Forest Baptist Medical Center, Winston-Salem, North Carolina, USA. Brain Tumor Center of Excellence, Wake Forest Baptist Medical Center Comprehensive Cancer Center, Winston-Salem, North Carolina, USA.</t>
  </si>
  <si>
    <t>Shanghai Engineering Research Center of Molecular Therapeutics and New Drug Development, College of Chemistry and Molecular Engineering, East China Normal University, Shanghai 200062, China; Central Laboratory for Medical Research, Shanghai Tenth People's Hospital, Tongji University School of Medicine, Shanghai 200072, China. Department of Biliary Tract Surgery I, Eastern Hepatobiliary Surgery Hospital, Shanghai 200438, China. Department of General Surgery, The Affiliated Hospital of Nantong University, Nantong 226001, Jiangsu Province, China. Department of Radiology, The Forth Affiliated Hospital of Anhui Medical University, Hefei 230012, China. Central Laboratory for Medical Research, Shanghai Tenth People's Hospital, Tongji University School of Medicine, Shanghai 200072, China. Cancer Institute, Nantong Tumor Hospital, Nantong 226631, China. Central Laboratory for Medical Research, Shanghai Tenth People's Hospital, Tongji University School of Medicine, Shanghai 200072, China. Department of Biliary Tract Surgery I, Eastern Hepatobiliary Surgery Hospital, Shanghai 200438, China. Department of Biliary Tract Surgery I, Eastern Hepatobiliary Surgery Hospital, Shanghai 200438, China. Department of Biliary Tract Surgery I, Eastern Hepatobiliary Surgery Hospital, Shanghai 200438, China. Department of Biliary Tract Surgery I, Eastern Hepatobiliary Surgery Hospital, Shanghai 200438, China. Central Laboratory for Medical Research, Shanghai Tenth People's Hospital, Tongji University School of Medicine, Shanghai 200072, China. Central Laboratory for Medical Research, Shanghai Tenth People's Hospital, Tongji University School of Medicine, Shanghai 200072, China. Central Laboratory for Medical Research, Shanghai Tenth People's Hospital, Tongji University School of Medicine, Shanghai 200072, China. Central Laboratory for Medical Research, Shanghai Tenth People's Hospital, Tongji University School of Medicine, Shanghai 200072, China. Central Laboratory for Medical Research, Shanghai Tenth People's Hospital, Tongji University School of Medicine, Shanghai 200072, China. Department of Biliary Tract Surgery I, Eastern Hepatobiliary Surgery Hospital, Shanghai 200438, China. Central Laboratory for Medical Research, Shanghai Tenth People's Hospital, Tongji University School of Medicine, Shanghai 200072, China; Department of Radiology, The Forth Affiliated Hospital of Anhui Medical University, Hefei 230012, China. Electronic address: fu800da900@126.com. Shanghai Engineering Research Center of Molecular Therapeutics and New Drug Development, College of Chemistry and Molecular Engineering, East China Normal University, Shanghai 200062, China. Electronic address: xwzhang@sat.ecnu.edu.cn.</t>
  </si>
  <si>
    <t>Department of Medical Oncology &amp; Therapeutics Research, City of Hope National Medical Center, 1500 East Duarte Road, Duarte, CA 91010, USA. Department of Surgery, City of Hope National Medical Center, Duarte, CA, USA. Department of Human Oncology, University of Wisconsin School of Medicine and Public Health, Wisconsin Institute for Medical Research, Madison, WI 53705-2275, USA. Light Microscopy Core, City of Hope National Medical Center, Duarte, CA, USA. Department of Medical Oncology &amp; Therapeutics Research, City of Hope National Medical Center, 1500 East Duarte Road, Duarte, CA 91010, USA. Department of Medical Oncology &amp; Therapeutics Research, City of Hope National Medical Center, 1500 East Duarte Road, Duarte, CA 91010, USA. Department of Medical Oncology &amp; Therapeutics Research, City of Hope National Medical Center, 1500 East Duarte Road, Duarte, CA 91010, USA. Department of Medical Oncology &amp; Therapeutics Research, City of Hope National Medical Center, 1500 East Duarte Road, Duarte, CA 91010, USA. Department of Pathology, City of Hope National Medical Center, Duarte, CA, USA. Department of Medical Oncology &amp; Therapeutics Research, City of Hope National Medical Center, 1500 East Duarte Road, Duarte, CA 91010, USA. Department of Human Oncology, University of Wisconsin School of Medicine and Public Health, Wisconsin Institute for Medical Research, Madison, WI 53705-2275, USA. Department of Medical Oncology &amp; Therapeutics Research, City of Hope National Medical Center, 1500 East Duarte Road, Duarte, CA 91010, USA. Department of Medical Oncology &amp; Therapeutics Research, City of Hope National Medical Center, 1500 East Duarte Road, Duarte, CA 91010, USA. Department of Human Oncology, University of Wisconsin School of Medicine and Public Health, Wisconsin Institute for Medical Research, Madison, WI 53705-2275, USA. Department of Medical Oncology &amp; Therapeutics Research, City of Hope National Medical Center, 1500 East Duarte Road, Duarte, CA 91010, USA.</t>
  </si>
  <si>
    <t>Shaanxi Provincial People's Hospital, Department of Oncology Medicine, Xi'an, Shaanxi, China. Shaanxi Provincial People's Hospital, Department of Elderly Respiratory Medicine, Xi'an, Shaanxi, China. Shaanxi Provincial People's Hospital, Xi'an Medical College, Department of Elderly Medicine, Xi'an, Shaanxi, China. Shaanxi Provincial People's Hospital, Department of Elderly Respiratory Medicine, Xi'an, Shaanxi, China. Shaanxi Provincial People's Hospital, Department of Elderly Medicine, Xi'an, Shaanxi, China. Shaanxi Provincial People's Hospital, Department of Preventive Health Section, Xi'an, Shaanxi, China. Shaanxi Provincial People's Hospital, Cardiovascular Department, Xi'an, Shaanxi, China. University of Arkansas for Medical Science, Neurology Department, Little Rock, AR, USA. Shaanxi Provincial People's Hospital, Department of Elderly Respiratory Medicine, Xi'an, Shaanxi, China. Shaanxi Provincial People's Hospital, Department of Oncology Medicine, Xi'an, Shaanxi, China.</t>
  </si>
  <si>
    <t>Department of Dermatology, The First Hospital of China Medical University and Key Laboratory of Immunodermatology, Ministry of Health and Ministry of Education, Shenyang 110001, China. Department of Dermatology, The First Hospital of China Medical University and Key Laboratory of Immunodermatology, Ministry of Health and Ministry of Education, Shenyang 110001, China. Department of Dermatology, The First Hospital of China Medical University and Key Laboratory of Immunodermatology, Ministry of Health and Ministry of Education, Shenyang 110001, China. Department of Dermatology, The First Hospital of China Medical University and Key Laboratory of Immunodermatology, Ministry of Health and Ministry of Education, Shenyang 110001, China. Department of Dermatology, The First Hospital of China Medical University and Key Laboratory of Immunodermatology, Ministry of Health and Ministry of Education, Shenyang 110001, China.</t>
  </si>
  <si>
    <t>Shandong University, Jinan, China. Department of Oncology of Linyi People's Hospital, Linyi, China. Department of Radiation Oncology, Shandong Cancer Hospital and Institute, Shandong First Medical University and Shandong Academy of Medical Sciences, Jinan, China. Department of Oncology of Linyi People's Hospital, Linyi, China. Department of Radiation Oncology, Shandong Cancer Hospital and Institute, Shandong First Medical University and Shandong Academy of Medical Sciences, Jinan, China. Department of Oncology of Linyi People's Hospital, Linyi, China. Department of Radiation Oncology, Shandong Cancer Hospital and Institute, Shandong First Medical University and Shandong Academy of Medical Sciences, Jinan, China. Department of Radiation Oncology, Shandong Cancer Hospital and Institute, Shandong First Medical University and Shandong Academy of Medical Sciences, Jinan, China. Department of Radiation Oncology, Shandong Cancer Hospital and Institute, Shandong First Medical University and Shandong Academy of Medical Sciences, Jinan, China. Department of Radiation Oncology, Shandong Cancer Hospital and Institute, Shandong First Medical University and Shandong Academy of Medical Sciences, Jinan, China. Shandong Cancer Hospital and Institute-Shandong Cancer Hospital Affiliated to Shandong University, Jinan, China.</t>
  </si>
  <si>
    <t>Department of Neurosciences, College of Medicine and Life Sciences, University of Toledo, Toledo, OH 43614, USA. Department of Cancer Biology, College of Medicine and Life Sciences, University of Toledo, Toledo, OH 43614, USA. Department of Surgery, College of Medicine and Life Sciences, University of Toledo, Toledo, OH 43614, USA. Department of Neurosciences, College of Medicine and Life Sciences, University of Toledo, Toledo, OH 43614, USA. Department of Neurosciences, College of Medicine and Life Sciences, University of Toledo, Toledo, OH 43614, USA. Department of Cancer Biology, College of Medicine and Life Sciences, University of Toledo, Toledo, OH 43614, USA. Department of Surgery, College of Medicine and Life Sciences, University of Toledo, Toledo, OH 43614, USA. Department of Cancer Biology, College of Medicine and Life Sciences, University of Toledo, Toledo, OH 43614, USA. Department of Surgery, College of Medicine and Life Sciences, University of Toledo, Toledo, OH 43614, USA. Department of Neurosciences, College of Medicine and Life Sciences, University of Toledo, Toledo, OH 43614, USA. PamGene International BV, 5200 BJ's-Hertogenbosch, The Netherlands. PamGene International BV, 5200 BJ's-Hertogenbosch, The Netherlands. Department of Neurosciences, College of Medicine and Life Sciences, University of Toledo, Toledo, OH 43614, USA. Neurosciences Institute, ProMedica, Toledo, OH 43606, USA.</t>
  </si>
  <si>
    <t>College of Veterinary Medicine, China Agricultural University, Beijing, 100193, China. CAS Key Laboratory of Microbial Physiological and Metabolic Engineering, Institute of Microbiology, Chinese Academy of Sciences, Beijing, 100101, China. University of Chinese Academy of Sciences, Beijing, 100049, China. CAS Key Laboratory of Pathogenic Microbiology and Immunology, Institute of Microbiology, Chinese Academy of Sciences, Beijing, 100101, China. University of Chinese Academy of Sciences, Beijing, 100049, China. CAS Key Laboratory of Pathogenic Microbiology and Immunology, Institute of Microbiology, Chinese Academy of Sciences, Beijing, 100101, China. CAS Key Laboratory of Pathogenic Microbiology and Immunology, Institute of Microbiology, Chinese Academy of Sciences, Beijing, 100101, China. College of Veterinary Medicine, China Agricultural University, Beijing, 100193, China. gaof@im.ac.cn. University of Chinese Academy of Sciences, Beijing, 100049, China. gaof@im.ac.cn. CAS Key Laboratory of Pathogenic Microbiology and Immunology, Institute of Microbiology, Chinese Academy of Sciences, Beijing, 100101, China. gaof@im.ac.cn. Research Network of Immunity and Health (RNIH), Beijing Institutes of Life Science, Chinese Academy of Sciences, Beijing, 100101, China. gaof@im.ac.cn. Research Network of Immunity and Health (RNIH), Beijing Institutes of Life Science, Chinese Academy of Sciences, Beijing, 100101, China. songhao@im.ac.cn. CAS Key Laboratory of Microbial Physiological and Metabolic Engineering, Institute of Microbiology, Chinese Academy of Sciences, Beijing, 100101, China. yanjh@im.ac.cn. University of Chinese Academy of Sciences, Beijing, 100049, China. yanjh@im.ac.cn.</t>
  </si>
  <si>
    <t>Laboratory of Radiation Exposure and Therapeutics, National Radiation Emergency Medical Center, KIRAMS, Seoul 01812, Korea. Laboratory of Biodosimetry, National Radiation Emergency Medical Center, KIRAMS, Seoul 01812, Korea. Laboratory of Biodosimetry, National Radiation Emergency Medical Center, KIRAMS, Seoul 01812, Korea. Laboratory of Radiation Exposure and Therapeutics, National Radiation Emergency Medical Center, KIRAMS, Seoul 01812, Korea. Laboratory of Radiation Exposure and Therapeutics, National Radiation Emergency Medical Center, KIRAMS, Seoul 01812, Korea. Laboratory of Biodosimetry, National Radiation Emergency Medical Center, KIRAMS, Seoul 01812, Korea. Laboratory of Radiation Exposure and Therapeutics, National Radiation Emergency Medical Center, KIRAMS, Seoul 01812, Korea.</t>
  </si>
  <si>
    <t>Massachusetts General Hospital. Massachusetts General Hospital, United States. Massachusetts General Hospital, United States. Massachusetts General Hospital, United States. Massachusetts General Hospital, United States. Massachusetts General Hospital. Center for Genomic Medicine, Massachusetts General Hospital, United States.</t>
  </si>
  <si>
    <t>University of Tennessee, United States. University of Tennessee, United States. University of Tennessee, United States. University of Tennessee, United States. Biochemistry &amp; Cellular and Molecular Biology, University of Tennessee, United States.</t>
  </si>
  <si>
    <t>Department of Oncology, Xiangya Hospital, Central South University, Changsha 410008, People's Republic of China. Department of Oncology, Xiangya Hospital, Central South University, Changsha 410008, People's Republic of China. Department of Oncology, Xiangya Hospital, Central South University, Changsha 410008, People's Republic of China.</t>
  </si>
  <si>
    <t>Department of Genetics, Dr. ALM Post Graduate Institute of Basic Medical Sciences, University of Madras, Tamil Nadu 600 113, India. Institute of Developmental Genetics, Helmholtz Zentrum Munchen, D-85764 Munich, Germany. School of Optometry and Vision Sciences, Cardiff University, Cardiff CF24 4HQ, UK. Regional Institute of Ophthalmology, Government Eye Hospital, Egmore, Chennai 600 008, India. Institute of Developmental Genetics, Helmholtz Zentrum Munchen, D-85764 Munich, Germany. Institute of Medical Molecular Genetics, University of Zurich, CH-8952 Schlieren, Switzerland. Institute of Medical Molecular Genetics, University of Zurich, CH-8952 Schlieren, Switzerland. Institute of Medical Molecular Genetics, University of Zurich, CH-8952 Schlieren, Switzerland. Institute of Medical Molecular Genetics, University of Zurich, CH-8952 Schlieren, Switzerland. Zurich Center for Integrative Human Physiology, University of Zurich, 8057 Zurich, Switzerland. Neuroscience Center Zurich, University and ETH Zurich, 8057 Zurich, Switzerland. Department of Genetics, Dr. ALM Post Graduate Institute of Basic Medical Sciences, University of Madras, Tamil Nadu 600 113, India.</t>
  </si>
  <si>
    <t>Department of Hepatic Surgery, The First Affiliated Hospital of Harbin Medical University, Harbin, China. Department of Endocrinology, The First Affiliated Hospital of Harbin Medical University, Harbin, China. Department of Medical Administration, The First Affiliated Hospital of Harbin Medical University, Harbin, China. Department of Hepatic Surgery, The First Affiliated Hospital of Harbin Medical University, Harbin, China. Department of Hepatic Surgery, The First Affiliated Hospital of Harbin Medical University, Harbin, China. Department of Hepatic Surgery, The First Affiliated Hospital of Harbin Medical University, Harbin, China. Department of Hepatobiliary Surgery, Anhui Province Key Laboratory of Hepatopancreatobiliary Surgery, The First Affiliated Hospital of USTC, Division of Life Sciences and Medicine, University of Science and Technology of China, Hefei, China. Department of Hepatic Surgery, The First Affiliated Hospital of Harbin Medical University, Harbin, China. Department of Hepatic Surgery, The First Affiliated Hospital of Harbin Medical University, Harbin, China. Department of Hepatobiliary Surgery, Anhui Province Key Laboratory of Hepatopancreatobiliary Surgery, The First Affiliated Hospital of USTC, Division of Life Sciences and Medicine, University of Science and Technology of China, Hefei, China. Department of Hepatobiliary Surgery, Anhui Province Key Laboratory of Hepatopancreatobiliary Surgery, The First Affiliated Hospital of USTC, Division of Life Sciences and Medicine, University of Science and Technology of China, Hefei, China. Department of Pediatric Surgery, The Fourth Affiliated Hospital of Jiangsu University, Zhenjiang, China. Department of Hepatic Surgery, The First Affiliated Hospital of Harbin Medical University, Harbin, China. Department of Hepatic Surgery, The First Affiliated Hospital of Harbin Medical University, Harbin, China. Department of Hepatic Surgery, The First Affiliated Hospital of Harbin Medical University, Harbin, China. Department of Hepatobiliary Surgery, Anhui Province Key Laboratory of Hepatopancreatobiliary Surgery, The First Affiliated Hospital of USTC, Division of Life Sciences and Medicine, University of Science and Technology of China, Hefei, China. Department of Hepatic Surgery, The First Affiliated Hospital of Harbin Medical University, Harbin, China.</t>
  </si>
  <si>
    <t>Department of Pathology, The Affliated Hospital of Southwest Medical University Luzhou, Sichuan Province, China. Department of Pathology, Sichuan Mianyang 404 Hospital Mianyang, Sichuan Province, China. Department of Pathology, The Affliated Hospital of Southwest Medical University Luzhou, Sichuan Province, China. Department of Pathology, The Affliated Hospital of Southwest Medical University Luzhou, Sichuan Province, China. Department of Pathology, The Affliated Hospital of Southwest Medical University Luzhou, Sichuan Province, China. Department of Pathology, The Affliated Hospital of Southwest Medical University Luzhou, Sichuan Province, China.</t>
  </si>
  <si>
    <t>Department of Pharmacy, Zhongshan Hospital, Fudan University, Shanghai, China. Department of Cardiology, Zhongshan Hospital, Fudan University, Shanghai Institute of Cardiovascular Disease, Shanghai, China. Department of Cardiology, Zhongshan Hospital, Fudan University, Shanghai Institute of Cardiovascular Disease, Shanghai, China. Department of Pharmacy, Zhongshan Hospital, Fudan University, Shanghai, China. Department of Pharmacy, Zhongshan Hospital, Fudan University, Shanghai, China. Department of Pharmacy, Zhongshan Hospital, Fudan University, Shanghai, China.</t>
  </si>
  <si>
    <t>Department of Dermatology, Feinberg School of Medicine, Northwestern University, Chicago, IL. Department of Ophthalmology, The Third Medical Center of Chinese PLA General Hospital, Beijing, China. Department of Urology, Feinberg School of Medicine, Northwestern University, Chicago, IL. Department of Dermatology, Feinberg School of Medicine, Northwestern University, Chicago, IL. Department of Urology, Feinberg School of Medicine, Northwestern University, Chicago, IL. Department of Dermatology, Feinberg School of Medicine, Northwestern University, Chicago, IL. Department of Dermatology, Feinberg School of Medicine, Northwestern University, Chicago, IL. Department of Dermatology, Feinberg School of Medicine, Northwestern University, Chicago, IL. Department of Urology, Feinberg School of Medicine, Northwestern University, Chicago, IL. Department of Dermatology, Feinberg School of Medicine, Northwestern University, Chicago, IL.</t>
  </si>
  <si>
    <t>Department of Thoracic Surgery, Saitama Medical Center, Jichi Medical University Omiya, Saitama, Japan. Department of Thoracic Surgery, Saitama Medical Center, Jichi Medical University Omiya, Saitama, Japan. Department of Cellular and Organ Pathology, Akita University School of Medicine Japan. Department of Molecular and Cellular Pathology, Graduate School of Medical Sciences, Kanazawa University Kanazawa, Ishikawa, Japan. Department of Integrative Pathology, Jichi Medical University Shimotsuke, Tochigi, Japan. Department of Pathology, Saitama Medical Center, Jichi Medical University Omiya, Saitama, Japan. Department of Pathology, International University of Health and Welfare Hospital Nasushiobara, Tochigi, Japan.</t>
  </si>
  <si>
    <t>Department of Molecular Pathology, Nara Medical University, 840 Shijo-cho, Kashihara, Nara 634-8521, Japan. Department of Urology, Nara Medical University, 840 Shijo-cho, Kashihara, Nara 634-8522, Japan. Department of Molecular Pathology, Nara Medical University, 840 Shijo-cho, Kashihara, Nara 634-8521, Japan. Department of Molecular Pathology, Nara Medical University, 840 Shijo-cho, Kashihara, Nara 634-8521, Japan. Department of Molecular Pathology, Nara Medical University, 840 Shijo-cho, Kashihara, Nara 634-8521, Japan. Department of Molecular Pathology, Nara Medical University, 840 Shijo-cho, Kashihara, Nara 634-8521, Japan. Department of Molecular Pathology, Nara Medical University, 840 Shijo-cho, Kashihara, Nara 634-8521, Japan. Department of Molecular Pathology, Nara Medical University, 840 Shijo-cho, Kashihara, Nara 634-8521, Japan. Department of Molecular Pathology, Nara Medical University, 840 Shijo-cho, Kashihara, Nara 634-8521, Japan. Department of Molecular Pathology, Nara Medical University, 840 Shijo-cho, Kashihara, Nara 634-8521, Japan. Department of Urology, Nara Medical University, 840 Shijo-cho, Kashihara, Nara 634-8522, Japan. Department of Urology, Nara Medical University, 840 Shijo-cho, Kashihara, Nara 634-8522, Japan. Department of Molecular Pathology, Nara Medical University, 840 Shijo-cho, Kashihara, Nara 634-8521, Japan. Key Laboratory of Neuroregeneration of Jiangsu and Ministry of Education, Co-Innovation Center of Neuroregeneration, Nantong University, Nantong 226001, Jiangsu, China. Department of Urology, Nara Medical University, 840 Shijo-cho, Kashihara, Nara 634-8522, Japan. Drug Innovation Center, Graduate School of Pharmaceutical Sciences, Osaka University, 6-1 Yamadaoka, Suita, Osaka 565-0871, Japan. Department of Urology, Nara Medical University, 840 Shijo-cho, Kashihara, Nara 634-8522, Japan. Department of Molecular Pathology, Nara Medical University, 840 Shijo-cho, Kashihara, Nara 634-8521, Japan.</t>
  </si>
  <si>
    <t>Department of Animal and Imaging Core Facilities, Dasman Diabetes Institute, Dasman 15462, Kuwait. Department of Genetics and Bioinformatics, Dasman Diabetes Institute, Dasman 15462, Kuwait. Department of Biochemistry and Molecular Biology, Dasman Diabetes Institute, Dasman 15462, Kuwait. Department of Genetics and Bioinformatics, Dasman Diabetes Institute, Dasman 15462, Kuwait. Department of Genetics and Bioinformatics, Dasman Diabetes Institute, Dasman 15462, Kuwait. Department of Biochemistry and Molecular Biology, Dasman Diabetes Institute, Dasman 15462, Kuwait. Department of Genetics and Bioinformatics, Dasman Diabetes Institute, Dasman 15462, Kuwait. Department of Medical Laboratory Sciences, Faculty of Allied Health Sciences, Health Sciences Center (HSC), Kuwait University, Jabriya 046302, Kuwait. Department of Animal and Imaging Core Facilities, Dasman Diabetes Institute, Dasman 15462, Kuwait. Medical-Surgical Pathology Department, Regenerative Medicine Research Institute, Universitat Internacional de Catalunya, 08195 Barcelona, Spain. Department of Genetics and Bioinformatics, Dasman Diabetes Institute, Dasman 15462, Kuwait.</t>
  </si>
  <si>
    <t>Department of Otolaryngology Head and Neck Surgery, Xiangya Hospital, Central South University, Changsha, China. Research Center of Carcinogenesis and Targeted Therapy, Xiangya Hospital, Central South University, Changsha, China. Research Center of Carcinogenesis and Targeted Therapy, Xiangya Hospital, Central South University, Changsha, China. Institute of Dermatology, Chinese Academy of Medical Sciences and Peking Union Medical College, Nanjing, China. Research Center of Carcinogenesis and Targeted Therapy, Xiangya Hospital, Central South University, Changsha, China. Research Center of Carcinogenesis and Targeted Therapy, Xiangya Hospital, Central South University, Changsha, China. Research Center of Carcinogenesis and Targeted Therapy, Xiangya Hospital, Central South University, Changsha, China. Department of Pathology, the Second Xiangya Hospital, Central South University, Changsha, China. Research Center of Carcinogenesis and Targeted Therapy, Xiangya Hospital, Central South University, Changsha, China. Research Center of Carcinogenesis and Targeted Therapy, Xiangya Hospital, Central South University, Changsha, China. Research Center of Carcinogenesis and Targeted Therapy, Xiangya Hospital, Central South University, Changsha, China. State Key Laboratory of Oncology in South China, Collaborative Innovation Center for Cancer Medicine, Sun Yat-sen University Cancer Center, Guangzhou, China. Institute of Translational Medicine, Shenzhen Second People's Hospital, The First Affiliated Hospital of Shenzhen University, Health Science Center, Shenzhen, China. Department of Otolaryngology Head and Neck Surgery, Xiangya Hospital, Central South University, Changsha, China. Department of Otolaryngology Head and Neck Surgery, Xiangya Hospital, Central South University, Changsha, China. zhiqiangxiao@csu.edu.cn. Research Center of Carcinogenesis and Targeted Therapy, Xiangya Hospital, Central South University, Changsha, China.</t>
  </si>
  <si>
    <t>Biometric Research Program, Division of Cancer Treatment and Diagnosis, National Cancer Institute, NIH, 9609 Medical Center Dr., Rockville, MD, 20850, USA. julia.krushkal@nih.gov. Molecular Pharmacology Group, Leidos Biomedical Research, Inc., Frederick National Laboratory for Cancer Research, Frederick, MD, 21702, USA. Developmental Therapeutics Branch, Center for Cancer Research, National Cancer Institute, NIH, Bethesda, MD, 20892, USA. Biometric Research Program, Division of Cancer Treatment and Diagnosis, National Cancer Institute, NIH, 9609 Medical Center Dr., Rockville, MD, 20850, USA. Biometric Research Program, Division of Cancer Treatment and Diagnosis, National Cancer Institute, NIH, 9609 Medical Center Dr., Rockville, MD, 20850, USA. Molecular Pharmacology Group, Leidos Biomedical Research, Inc., Frederick National Laboratory for Cancer Research, Frederick, MD, 21702, USA. Developmental Therapeutics Branch, Center for Cancer Research, National Cancer Institute, NIH, Bethesda, MD, 20892, USA. Genetics Branch, Center for Cancer Research, National Cancer Institute, Bethesda, MD, 20892, USA. Drug Synthesis and Chemistry Branch, Division of Cancer Treatment and Diagnosis, National Cancer Institute, Bethesda, MD, 20892, USA. Molecular Pharmacology Group, Leidos Biomedical Research, Inc., Frederick National Laboratory for Cancer Research, Frederick, MD, 21702, USA. Molecular Pharmacology Group, Leidos Biomedical Research, Inc., Frederick National Laboratory for Cancer Research, Frederick, MD, 21702, USA. Developmental Therapeutics Branch, Center for Cancer Research, National Cancer Institute, NIH, Bethesda, MD, 20892, USA. Molecular Pharmacology Program, Division of Cancer Treatment and Diagnosis, National Cancer Institute, Bethesda, MD, 20892, USA. Beverly.Teicher@nih.gov.</t>
  </si>
  <si>
    <t>Division of Plastic and Reconstructive Surgery, Department of Surgery, Stanford University, Stanford, California. Department of Hand, Plastic, and Reconstructive Surgery, BG Trauma Center Ludwigshafen, Ruprecht-Karls-University of Heidelberg, Heidelberg, Germany. Division of Plastic and Reconstructive Surgery, Department of Surgery, Stanford University, Stanford, California. Department of Hand, Plastic, and Reconstructive Surgery, BG Trauma Center Ludwigshafen, Ruprecht-Karls-University of Heidelberg, Heidelberg, Germany. Department of Hand, Plastic, and Reconstructive Surgery, BG Trauma Center Ludwigshafen, Ruprecht-Karls-University of Heidelberg, Heidelberg, Germany. Division of Plastic and Reconstructive Surgery, Department of Surgery, Stanford University, Stanford, California. Institute of Pathology, Kaiserslautern, Germany. Department of Materials Science and Engineering, Whiting School of Engineering, and Institute for NanoBioTechnology, Johns Hopkins University, Baltimore, Maryland. Translational Tissue Engineering Center and Department of Biomedical Engineering, Johns Hopkins School of Medicine, Baltimore, Maryland. Clinic of Operative Dentistry, Periodontology and Preventive Dentistry, Saarland University, Homburg, Germany. Department of Hand, Plastic, and Reconstructive Surgery, BG Trauma Center Ludwigshafen, Ruprecht-Karls-University of Heidelberg, Heidelberg, Germany. Department of Plastic and Reconstructive Surgery, Johns Hopkins School of Medicine, Baltimore, Maryland. Department of Materials Science and Engineering, Whiting School of Engineering, and Institute for NanoBioTechnology, Johns Hopkins University, Baltimore, Maryland. Translational Tissue Engineering Center and Department of Biomedical Engineering, Johns Hopkins School of Medicine, Baltimore, Maryland. Department of Hand, Plastic, and Reconstructive Surgery, BG Trauma Center Ludwigshafen, Ruprecht-Karls-University of Heidelberg, Heidelberg, Germany. Division of Plastic and Reconstructive Surgery, Department of Surgery, Stanford University, Stanford, California. Department of Plastic and Reconstructive Surgery, Johns Hopkins School of Medicine, Baltimore, Maryland. Department of Hand, Plastic, and Reconstructive Surgery, BG Trauma Center Ludwigshafen, Ruprecht-Karls-University of Heidelberg, Heidelberg, Germany. Department for Plastic and Breast Surgery, Zealand University Hospital Roskilde, Roskilde, Denmark.</t>
  </si>
  <si>
    <t>Department of Pharmaceutical Sciences and Drug Research, Punjabi University, Patiala, India; Department of Pharmacology, Khalsa College of Pharmacy, Amritsar, India. Department of Pharmaceutical Sciences and Drug Research, Punjabi University, Patiala, India. Electronic address: nirmal_puru@rediffmail.com. Department of Pharmacology, Khalsa College of Pharmacy, Amritsar, India.</t>
  </si>
  <si>
    <t>Division of Chemistry for Materials, Graduate School of Engineering, Mie University, 1577 Kurima-Machiya-cho, Tsu, Mie 514-8507, Japan. Division of Chemistry for Materials, Graduate School of Engineering, Mie University, 1577 Kurima-Machiya-cho, Tsu, Mie 514-8507, Japan. Division of Chemistry for Materials, Graduate School of Engineering, Mie University, 1577 Kurima-Machiya-cho, Tsu, Mie 514-8507, Japan. Division of Chemistry for Materials, Graduate School of Engineering, Mie University, 1577 Kurima-Machiya-cho, Tsu, Mie 514-8507, Japan. Division of Chemistry for Materials, Graduate School of Engineering, Mie University, 1577 Kurima-Machiya-cho, Tsu, Mie 514-8507, Japan. Division of Chemistry for Materials, Graduate School of Engineering, Mie University, 1577 Kurima-Machiya-cho, Tsu, Mie 514-8507, Japan. Department of Pharmacology, Juntendo University School of Medicine, 2-1-1 Hongo, Bunkyo-ku, Tokyo 113-8421, Japan. Department of Pharmacology, Juntendo University School of Medicine, 2-1-1 Hongo, Bunkyo-ku, Tokyo 113-8421, Japan. Research &amp; Development Division, Medical &amp; Biological Laboratories Co., Ltd., 4-5-3 Sakae, Naka-ku, Nagoya, Aichi 460-0008, Japan. Division of Chemistry for Materials, Graduate School of Engineering, Mie University, 1577 Kurima-Machiya-cho, Tsu, Mie 514-8507, Japan. Division of Chemistry for Materials, Graduate School of Engineering, Mie University, 1577 Kurima-Machiya-cho, Tsu, Mie 514-8507, Japan. Electronic address: tomita@chem.mie-u.ac.jp.</t>
  </si>
  <si>
    <t>From the Departments of Laboratory. From the Departments of Laboratory. From the Departments of Laboratory. Cancer Prevention Center, Tianjin Medical University Cancer Institute and Hospital, National Clinical Research Center for Cancer, Key Laboratory of Cancer Prevention and Therapy, Tianjin's Clinical Research Center for Cancer, Tianjin, China. From the Departments of Laboratory.</t>
  </si>
  <si>
    <t>Department of Surgery and. Department of Medical Oncology, Amsterdam University Medical Centers, Free University Amsterdam, Cancer Center Amsterdam, Amsterdam, Netherlands. Laboratory for Experimental Oncology and Radiobiology, Amsterdam University Medical Centers, University of Amsterdam, Cancer Center Amsterdam, Amsterdam, Netherlands. OncoProteomics Laboratory, Amsterdam University Medical Centers, Free University Amsterdam, Cancer Center Amsterdam, Amsterdam, Netherlands. Department of Medical Oncology, Amsterdam University Medical Centers, Free University Amsterdam, Cancer Center Amsterdam, Amsterdam, Netherlands. OncoProteomics Laboratory, Amsterdam University Medical Centers, Free University Amsterdam, Cancer Center Amsterdam, Amsterdam, Netherlands. Cancer Pharmacology Lab, Fondazione Pisana per la Scienza, Pisa, Italy. Department of Surgery and. Department of Medical Oncology, Amsterdam University Medical Centers, Free University Amsterdam, Cancer Center Amsterdam, Amsterdam, Netherlands. Department of Medical Oncology, Amsterdam University Medical Centers, Free University Amsterdam, Cancer Center Amsterdam, Amsterdam, Netherlands. OncoProteomics Laboratory, Amsterdam University Medical Centers, Free University Amsterdam, Cancer Center Amsterdam, Amsterdam, Netherlands. Unit of Anatomic Pathology II, Azienda Ospedaliera Universitaria Pisana, Pisa, Italy. Unit of Anatomic Pathology II, Azienda Ospedaliera Universitaria Pisana, Pisa, Italy. Department of Surgery and. Department of Medical Oncology, Amsterdam University Medical Centers, Free University Amsterdam, Cancer Center Amsterdam, Amsterdam, Netherlands. OncoProteomics Laboratory, Amsterdam University Medical Centers, Free University Amsterdam, Cancer Center Amsterdam, Amsterdam, Netherlands. Department of Medical Oncology, Amsterdam University Medical Centers, University of Amsterdam, Cancer Center Amsterdam, Amsterdam, Netherlands. Department of Medical Oncology, Amsterdam University Medical Centers, Free University Amsterdam, Cancer Center Amsterdam, Amsterdam, Netherlands. OncoProteomics Laboratory, Amsterdam University Medical Centers, Free University Amsterdam, Cancer Center Amsterdam, Amsterdam, Netherlands. Department of Medical Oncology, Amsterdam University Medical Centers, Free University Amsterdam, Cancer Center Amsterdam, Amsterdam, Netherlands. OncoProteomics Laboratory, Amsterdam University Medical Centers, Free University Amsterdam, Cancer Center Amsterdam, Amsterdam, Netherlands. Department of Surgery and. Department of Medical Oncology, Amsterdam University Medical Centers, Free University Amsterdam, Cancer Center Amsterdam, Amsterdam, Netherlands. Cancer Pharmacology Lab, Fondazione Pisana per la Scienza, Pisa, Italy. Laboratory for Experimental Oncology and Radiobiology, Amsterdam University Medical Centers, University of Amsterdam, Cancer Center Amsterdam, Amsterdam, Netherlands. Oncode Institute, Amsterdam, Netherlands.</t>
  </si>
  <si>
    <t>Department of Integrated Therapy, Fudan University Shanghai Cancer Center, Shanghai 200032, China. Department of Oncology, Shanghai Medical College, Fudan University, Shanghai 200032, China, and. Cancer Center, Union Hospital, Tongji Medical College, Huazhong University of Science and Technology, Wuhan 430000, China. Department of Integrated Therapy, Fudan University Shanghai Cancer Center, Shanghai 200032, China. Department of Oncology, Shanghai Medical College, Fudan University, Shanghai 200032, China, and. Department of Integrated Therapy, Fudan University Shanghai Cancer Center, Shanghai 200032, China. Department of Oncology, Shanghai Medical College, Fudan University, Shanghai 200032, China, and. Department of Integrated Therapy, Fudan University Shanghai Cancer Center, Shanghai 200032, China. Department of Oncology, Shanghai Medical College, Fudan University, Shanghai 200032, China, and. Department of Integrated Therapy, Fudan University Shanghai Cancer Center, Shanghai 200032, China. Department of Oncology, Shanghai Medical College, Fudan University, Shanghai 200032, China, and. Department of Integrated Therapy, Fudan University Shanghai Cancer Center, Shanghai 200032, China. Department of Oncology, Shanghai Medical College, Fudan University, Shanghai 200032, China, and.</t>
  </si>
  <si>
    <t>From the Pritzker School of Medicine. Department of Radiology. Section of Hematology-Oncology, Department of Medicine. Department of Radiation and Cellular Oncology, The University of Chicago, Chicago, IL. Department of Radiology.</t>
  </si>
  <si>
    <t>Departments of Dermatology, Feinberg School of Medicine, Northwestern University, Chicago, IL, USA. Electronic address: r-lavker@northwestern.edu. Departments of Dermatology, Feinberg School of Medicine, Northwestern University, Chicago, IL, USA. Departments of Dermatology, Feinberg School of Medicine, Northwestern University, Chicago, IL, USA; Department of Ophthalmology, The First Center of the PLA General Hospital, Haidian District, Beijing, China. Departments of Dermatology, Feinberg School of Medicine, Northwestern University, Chicago, IL, USA.</t>
  </si>
  <si>
    <t>Department of Pharmacology, Shenyang Pharmaceutical University, 103 Wenhua Road, Shenhe District, Shenyang, 110016, China; School of Pharmacy, North China University of Science and Technology, 21 Bohai Road, Caofeidian District, Tangshan, 063210, China. Department of Pharmacology, Shenyang Pharmaceutical University, 103 Wenhua Road, Shenhe District, Shenyang, 110016, China. Department of Pharmacology, Shenyang Pharmaceutical University, 103 Wenhua Road, Shenhe District, Shenyang, 110016, China. Key Laboratory of Structure-Based Drug Design and Discovery, Ministry of Education, Shenyang Pharmaceutical University, 103 Wenhua Road, Shenhe District, Shenyang, 110016, China. Department of Pharmacology, Shenyang Pharmaceutical University, 103 Wenhua Road, Shenhe District, Shenyang, 110016, China. Department of Pharmacology, Shenyang Pharmaceutical University, 103 Wenhua Road, Shenhe District, Shenyang, 110016, China. Electronic address: zuodaiying@163.com. Key Laboratory of Structure-Based Drug Design and Discovery, Ministry of Education, Shenyang Pharmaceutical University, 103 Wenhua Road, Shenhe District, Shenyang, 110016, China. Electronic address: zhangweige2000@sina.com. Department of Pharmacology, Shenyang Pharmaceutical University, 103 Wenhua Road, Shenhe District, Shenyang, 110016, China. Electronic address: yingliang_1016@163.com.</t>
  </si>
  <si>
    <t>The Second Affiliated Hospital of Xi'an Jiaotong University, Xi'an, 710004, China. The Second Affiliated Hospital of Xi'an Jiaotong University, Xi'an, 710004, China. The Second Affiliated Hospital of Xi'an Jiaotong University, Xi'an, 710004, China. The Second Affiliated Hospital of Xi'an Jiaotong University, Xi'an, 710004, China. The Second Affiliated Hospital of Xi'an Jiaotong University, Xi'an, 710004, China. The Second Affiliated Hospital of Xi'an Jiaotong University, Xi'an, 710004, China. Electronic address: sharpay0731@163.com.</t>
  </si>
  <si>
    <t>Department of Human and Molecular Genetics, Virginia Commonwealth University, School of Medicine, Richmond, VA, United States. Department of Human and Molecular Genetics, Virginia Commonwealth University, School of Medicine, Richmond, VA, United States; VCU Institute of Molecular Medicine, Virginia Commonwealth University, School of Medicine, Richmond, VA, United States; VCU Massey Cancer Center, Virginia Commonwealth University, School of Medicine, Richmond, VA, United States. Department of Human and Molecular Genetics, Virginia Commonwealth University, School of Medicine, Richmond, VA, United States; VCU Institute of Molecular Medicine, Virginia Commonwealth University, School of Medicine, Richmond, VA, United States; VCU Massey Cancer Center, Virginia Commonwealth University, School of Medicine, Richmond, VA, United States. Department of Human and Molecular Genetics, Virginia Commonwealth University, School of Medicine, Richmond, VA, United States; VCU Institute of Molecular Medicine, Virginia Commonwealth University, School of Medicine, Richmond, VA, United States; VCU Massey Cancer Center, Virginia Commonwealth University, School of Medicine, Richmond, VA, United States. Department of Human and Molecular Genetics, Virginia Commonwealth University, School of Medicine, Richmond, VA, United States; VCU Institute of Molecular Medicine, Virginia Commonwealth University, School of Medicine, Richmond, VA, United States; VCU Massey Cancer Center, Virginia Commonwealth University, School of Medicine, Richmond, VA, United States. Electronic address: paul.fisher@vcuhealth.org.</t>
  </si>
  <si>
    <t>Medical School, Kunming University of Science and Technology, Kunming, 650500, China. zhizhoushi@126.com. Medical School, Kunming University of Science and Technology, Kunming, 650500, China. Medical School, Kunming University of Science and Technology, Kunming, 650500, China. Medical School, Kunming University of Science and Technology, Kunming, 650500, China. Medical School, Kunming University of Science and Technology, Kunming, 650500, China. State Key Laboratory of Molecular Oncology, National Cancer Center/National Clinical Research Center for Cancer/Cancer Hospital, Chinese Academy of Medical Sciences and Peking Union Medical College, Beijing, 100021, China. State Key Laboratory of Molecular Oncology, National Cancer Center/National Clinical Research Center for Cancer/Cancer Hospital, Chinese Academy of Medical Sciences and Peking Union Medical College, Beijing, 100021, China. State Key Laboratory of Molecular Oncology, National Cancer Center/National Clinical Research Center for Cancer/Cancer Hospital, Chinese Academy of Medical Sciences and Peking Union Medical College, Beijing, 100021, China. State Key Laboratory of Molecular Oncology, National Cancer Center/National Clinical Research Center for Cancer/Cancer Hospital, Chinese Academy of Medical Sciences and Peking Union Medical College, Beijing, 100021, China. State Key Laboratory of Molecular Oncology, National Cancer Center/National Clinical Research Center for Cancer/Cancer Hospital, Chinese Academy of Medical Sciences and Peking Union Medical College, Beijing, 100021, China. wangmr2015@126.com. Medical School, Kunming University of Science and Technology, Kunming, 650500, China. jiebai662001@126.com.</t>
  </si>
  <si>
    <t>Division of Gastroenterology, Union Hospital, Tongji Medical College, Huazhong University of Science and Technology, Wuhan, China. Division of Gastroenterology, Union Hospital, Tongji Medical College, Huazhong University of Science and Technology, Wuhan, China. Division of Gastroenterology, Union Hospital, Tongji Medical College, Huazhong University of Science and Technology, Wuhan, China. Department of Gastrointestinal Surgery, Shandong Provincial Qianfoshan Hospital, Shandong University, Jinan, China. Division of Gastroenterology, Union Hospital, Tongji Medical College, Huazhong University of Science and Technology, Wuhan, China. Division of Gastroenterology, Union Hospital, Tongji Medical College, Huazhong University of Science and Technology, Wuhan, China. Division of Gastroenterology, Union Hospital, Tongji Medical College, Huazhong University of Science and Technology, Wuhan, China. Division of Gastroenterology, Union Hospital, Tongji Medical College, Huazhong University of Science and Technology, Wuhan, China.</t>
  </si>
  <si>
    <t>Department of Biochemistry &amp; Molecular Biology, Kyoto Pharmaceutical University, Kyoto, 607-8414, Japan. Department of Biochemistry &amp; Molecular Biology, Kyoto Pharmaceutical University, Kyoto, 607-8414, Japan. Department of Biochemistry &amp; Molecular Biology, Kyoto Pharmaceutical University, Kyoto, 607-8414, Japan. Department of Biochemistry &amp; Molecular Biology, Kyoto Pharmaceutical University, Kyoto, 607-8414, Japan. Department of Biochemistry &amp; Molecular Biology, Kyoto Pharmaceutical University, Kyoto, 607-8414, Japan. Department of Biochemistry &amp; Molecular Biology, Kyoto Pharmaceutical University, Kyoto, 607-8414, Japan. Department of Biochemistry &amp; Molecular Biology, Kyoto Pharmaceutical University, Kyoto, 607-8414, Japan. Department of Biochemistry &amp; Molecular Biology, Kyoto Pharmaceutical University, Kyoto, 607-8414, Japan. Department of Biochemistry &amp; Molecular Biology, Kyoto Pharmaceutical University, Kyoto, 607-8414, Japan. Electronic address: nakayama@mb.kyoto-phu.ac.jp.</t>
  </si>
  <si>
    <t>Department of Urology, Union Hospital, Tongji Medical College, Huazhong University of Science and Technology, Wuhan, 430022, China. hlruan2018@hust.edu.cn. Institute of Urology, Union Hospital, Tongji Medical College, Huazhong University of Science and Technology, Wuhan, 430022, China. hlruan2018@hust.edu.cn. Department of Urology, Union Hospital, Tongji Medical College, Huazhong University of Science and Technology, Wuhan, 430022, China. Institute of Urology, Union Hospital, Tongji Medical College, Huazhong University of Science and Technology, Wuhan, 430022, China. Department of Urology, Union Hospital, Tongji Medical College, Huazhong University of Science and Technology, Wuhan, 430022, China. 2417221775@qq.com. Institute of Urology, Union Hospital, Tongji Medical College, Huazhong University of Science and Technology, Wuhan, 430022, China. 2417221775@qq.com. Department of Urology, Union Hospital, Tongji Medical College, Huazhong University of Science and Technology, Wuhan, 430022, China. xzhang@hust.edu.cn. Institute of Urology, Union Hospital, Tongji Medical College, Huazhong University of Science and Technology, Wuhan, 430022, China. xzhang@hust.edu.cn.</t>
  </si>
  <si>
    <t>Einthoven Laboratory for Vascular and Regenerative Medicine, Department of Internal Medicine, Leiden University Medical Center, Albinusdreef, 22333 ZA Leiden, The Netherlands. Einthoven Laboratory for Vascular and Regenerative Medicine, Department of Internal Medicine, Leiden University Medical Center, Albinusdreef, 22333 ZA Leiden, The Netherlands. Einthoven Laboratory for Vascular and Regenerative Medicine, Department of Internal Medicine, Leiden University Medical Center, Albinusdreef, 22333 ZA Leiden, The Netherlands. Einthoven Laboratory for Vascular and Regenerative Medicine, Department of Internal Medicine, Leiden University Medical Center, Albinusdreef, 22333 ZA Leiden, The Netherlands. Einthoven Laboratory for Vascular and Regenerative Medicine, Department of Internal Medicine, Leiden University Medical Center, Albinusdreef, 22333 ZA Leiden, The Netherlands. Department of Cardiology, University Medical Center Utrecht, Heidelberglaan, 1003584 CX Utrecht, The Netherlands. Department of Cardiology, Leiden University Medical Center, Albinusdreef, 22333 ZA Leiden, The Netherlands. Department of Cardiology, Catharina Hospital, Michelangelolaan, 25623 EJ Eindhoven, The Netherlands. Department of Cardiology, Maastricht University Medical Center, P. Debyelaan, 256202 AZ Maastricht, The Netherlands. Department of Pathology, Cardiovascular Research Institute Maastricht (CARIM), University of Maastricht, Universiteitssingel, 506229 ER Maastricht, The Netherlands. Einthoven Laboratory for Vascular and Regenerative Medicine, Department of Internal Medicine, Leiden University Medical Center, Albinusdreef, 22333 ZA Leiden, The Netherlands. Einthoven Laboratory for Vascular and Regenerative Medicine, Department of Internal Medicine, Leiden University Medical Center, Albinusdreef, 22333 ZA Leiden, The Netherlands. Einthoven Laboratory for Vascular and Regenerative Medicine, Department of Internal Medicine, Leiden University Medical Center, Albinusdreef, 22333 ZA Leiden, The Netherlands.</t>
  </si>
  <si>
    <t>Division of Rheumatology and Immunology, Department of Medicine, Vanderbilt University Medical Center, Nashville, Tennessee. Veterans Affairs Medical Center, Tennessee Valley Healthcare System, Nashville, Tennessee. Program in Cancer Biology, Vanderbilt University, Nashville, Tennessee. Division of Allergy, Pulmonary and Critical Care Medicine, Department of Medicine, Vanderbilt University Medical Center, Nashville, Tennessee. Genomic Medicine Institute, Lerner Research Institute, Cleveland Clinic, Cleveland, Ohio. Division of Rheumatology and Immunology, Department of Medicine, Vanderbilt University Medical Center, Nashville, Tennessee. Division of Rheumatology and Immunology, Department of Medicine, Vanderbilt University Medical Center, Nashville, Tennessee. Veterans Affairs Medical Center, Tennessee Valley Healthcare System, Nashville, Tennessee. Division of Allergy, Pulmonary and Critical Care Medicine, Department of Medicine, Vanderbilt University Medical Center, Nashville, Tennessee. Department of Cell and Developmental Biology, Vanderbilt University, Nashville, Tennessee. Genomic Medicine Institute, Lerner Research Institute, Cleveland Clinic, Cleveland, Ohio. Department of Molecular Medicine, Cleveland Clinic Lerner College of Medicine, Case Western Reserve University, Cleveland, Ohio. Case Comprehensive Cancer Center, Case Western Reserve University School of Medicine, Cleveland, Ohio. Division of Rheumatology and Immunology, Department of Medicine, Vanderbilt University Medical Center, Nashville, Tennessee. jin.chen@vumc.org dana.brantley@vumc.org. Vanderbilt-Ingram Cancer Center, Vanderbilt University Medical Center, Nashville, Tennessee. Division of Rheumatology and Immunology, Department of Medicine, Vanderbilt University Medical Center, Nashville, Tennessee. jin.chen@vumc.org dana.brantley@vumc.org. Veterans Affairs Medical Center, Tennessee Valley Healthcare System, Nashville, Tennessee. Program in Cancer Biology, Vanderbilt University, Nashville, Tennessee. Department of Cell and Developmental Biology, Vanderbilt University, Nashville, Tennessee. Vanderbilt-Ingram Cancer Center, Vanderbilt University Medical Center, Nashville, Tennessee.</t>
  </si>
  <si>
    <t>Department of Otolaryngology Head and Neck Surgery, Xiangya Hospital, Central South University, Changsha, 410008, China. Research Center of Carcinogenesis and Targeted Therapy, Xiangya Hospital, Central South University, Changsha, 410008, China. The Higher Educational Key Laboratory for Cancer Proteomics and Translational Medicine of Hunan Province, Xiangya Hospital, Central South University, Changsha, 410008, China. Institute of Dermatology, Chinese Academy of Medical Sciences and Peking Union Medical College, Nanjing, 210042, China. Research Center of Carcinogenesis and Targeted Therapy, Xiangya Hospital, Central South University, Changsha, 410008, China. The Higher Educational Key Laboratory for Cancer Proteomics and Translational Medicine of Hunan Province, Xiangya Hospital, Central South University, Changsha, 410008, China. Research Center of Carcinogenesis and Targeted Therapy, Xiangya Hospital, Central South University, Changsha, 410008, China. Institute of Dermatology, Chinese Academy of Medical Sciences and Peking Union Medical College, Nanjing, 210042, China. Research Center of Carcinogenesis and Targeted Therapy, Xiangya Hospital, Central South University, Changsha, 410008, China. The Higher Educational Key Laboratory for Cancer Proteomics and Translational Medicine of Hunan Province, Xiangya Hospital, Central South University, Changsha, 410008, China. Research Center of Carcinogenesis and Targeted Therapy, Xiangya Hospital, Central South University, Changsha, 410008, China. The Higher Educational Key Laboratory for Cancer Proteomics and Translational Medicine of Hunan Province, Xiangya Hospital, Central South University, Changsha, 410008, China. Research Center of Carcinogenesis and Targeted Therapy, Xiangya Hospital, Central South University, Changsha, 410008, China. The Higher Educational Key Laboratory for Cancer Proteomics and Translational Medicine of Hunan Province, Xiangya Hospital, Central South University, Changsha, 410008, China. Research Center of Carcinogenesis and Targeted Therapy, Xiangya Hospital, Central South University, Changsha, 410008, China. The Higher Educational Key Laboratory for Cancer Proteomics and Translational Medicine of Hunan Province, Xiangya Hospital, Central South University, Changsha, 410008, China. Research Center of Carcinogenesis and Targeted Therapy, Xiangya Hospital, Central South University, Changsha, 410008, China. The Higher Educational Key Laboratory for Cancer Proteomics and Translational Medicine of Hunan Province, Xiangya Hospital, Central South University, Changsha, 410008, China. Research Center of Carcinogenesis and Targeted Therapy, Xiangya Hospital, Central South University, Changsha, 410008, China. The Higher Educational Key Laboratory for Cancer Proteomics and Translational Medicine of Hunan Province, Xiangya Hospital, Central South University, Changsha, 410008, China. Department of Otolaryngology Head and Neck Surgery, Xiangya Hospital, Central South University, Changsha, 410008, China. Department of Otolaryngology Head and Neck Surgery, Xiangya Hospital, Central South University, Changsha, 410008, China. zqxiao2001@hotmail.com. Research Center of Carcinogenesis and Targeted Therapy, Xiangya Hospital, Central South University, Changsha, 410008, China. zqxiao2001@hotmail.com. The Higher Educational Key Laboratory for Cancer Proteomics and Translational Medicine of Hunan Province, Xiangya Hospital, Central South University, Changsha, 410008, China. zqxiao2001@hotmail.com.</t>
  </si>
  <si>
    <t>High Magnetic Field Laboratory, Key Laboratory of High Magnetic Field and Ion Beam Physical Biology, Hefei Institutes of Physical Science, Chinese Academy of Sciences, Hefei, Anhui, P. R. China. University of Science and Technology of China, Hefei, Anhui, P. R. China. High Magnetic Field Laboratory, Key Laboratory of High Magnetic Field and Ion Beam Physical Biology, Hefei Institutes of Physical Science, Chinese Academy of Sciences, Hefei, Anhui, P. R. China. High Magnetic Field Laboratory, Key Laboratory of High Magnetic Field and Ion Beam Physical Biology, Hefei Institutes of Physical Science, Chinese Academy of Sciences, Hefei, Anhui, P. R. China. University of Science and Technology of China, Hefei, Anhui, P. R. China. High Magnetic Field Laboratory, Key Laboratory of High Magnetic Field and Ion Beam Physical Biology, Hefei Institutes of Physical Science, Chinese Academy of Sciences, Hefei, Anhui, P. R. China. High Magnetic Field Laboratory, Key Laboratory of High Magnetic Field and Ion Beam Physical Biology, Hefei Institutes of Physical Science, Chinese Academy of Sciences, Hefei, Anhui, P. R. China. High Magnetic Field Laboratory, Key Laboratory of High Magnetic Field and Ion Beam Physical Biology, Hefei Institutes of Physical Science, Chinese Academy of Sciences, Hefei, Anhui, P. R. China. Institute of Physical Science and Information Technology, Anhui University, Hefei, Anhui, P. R. China.</t>
  </si>
  <si>
    <t>Department of Chemistry, Center for Gene Regulation in Health and Disease, College of Sciences &amp; Health Professions, Cleveland State University, 2121 Euclid Ave., Cleveland, OH 44115, USA. Department of Chemistry, Center for Gene Regulation in Health and Disease, College of Sciences &amp; Health Professions, Cleveland State University, 2121 Euclid Ave., Cleveland, OH 44115, USA. Rammelkamp Center for Research and Department of Medicine, MetroHealth Campus, Case Comprehensive Cancer Center, Case Western Reserve University School of Medicine, Cleveland, OH, USA. Department of Chemistry, Center for Gene Regulation in Health and Disease, College of Sciences &amp; Health Professions, Cleveland State University, 2121 Euclid Ave., Cleveland, OH 44115, USA. Department of Chemistry, Center for Gene Regulation in Health and Disease, College of Sciences &amp; Health Professions, Cleveland State University, 2121 Euclid Ave., Cleveland, OH 44115, USA. Department of Chemistry, Center for Gene Regulation in Health and Disease, College of Sciences &amp; Health Professions, Cleveland State University, 2121 Euclid Ave., Cleveland, OH 44115, USA. Department of Chemistry, Center for Gene Regulation in Health and Disease, College of Sciences &amp; Health Professions, Cleveland State University, 2121 Euclid Ave., Cleveland, OH 44115, USA. Electronic address: B.su@csuohio.edu. Rammelkamp Center for Research and Department of Medicine, MetroHealth Campus, Case Comprehensive Cancer Center, Case Western Reserve University School of Medicine, Cleveland, OH, USA. Electronic address: bxw14@case.edu.</t>
  </si>
  <si>
    <t>Department of Physiology, Brody School of Medicine, East Carolina University, Greenville, NC 27834, USA. Department of Physiology, Brody School of Medicine, East Carolina University, Greenville, NC 27834, USA. Department of Physiology, Brody School of Medicine, East Carolina University, Greenville, NC 27834, USA. Department of Physiology, Brody School of Medicine, East Carolina University, Greenville, NC 27834, USA. Department of Physiology, Brody School of Medicine, East Carolina University, Greenville, NC 27834, USA. Department of Physiology, Brody School of Medicine, East Carolina University, Greenville, NC 27834, USA. Department of Physiology, Brody School of Medicine, East Carolina University, Greenville, NC 27834, USA. Department of Physiology, Brody School of Medicine, East Carolina University, Greenville, NC 27834, USA. Department of Physiology, Brody School of Medicine, East Carolina University, Greenville, NC 27834, USA.</t>
  </si>
  <si>
    <t>Department of Microbiology and Immunology, Feinberg School of Medicine, Northwestern University, Chicago, Illinois, USA. Department of Microbiology and Immunology, Feinberg School of Medicine, Northwestern University, Chicago, Illinois, USA. Department of Structural Biology, Stanford University School of Medicine, Stanford, California, USA. Department of Microbiology and Immunology, Feinberg School of Medicine, Northwestern University, Chicago, Illinois, USA r-longnecker@northwestern.edu.</t>
  </si>
  <si>
    <t>School of Chemistry and Chemical Engineering, Guangxi University, Nanning 530004, China. Faculty of Chinese Medicine Science, Guangxi University of Chinese Medicine, Nanning 530004, China. School of basic Medical Sciences, Guangxi Medical University, Nanning 530022, China. School of basic Medical Sciences, Guangxi Medical University, Nanning 530022, China. School of basic Medical Sciences, Guangxi University of Chinese Medicine, Nanning 530022, China. School of basic Medical Sciences, Guangxi Medical University, Nanning 530022, China. Faculty of Chinese Medicine Science, Guangxi University of Chinese Medicine, Nanning 530004, China. School of Chemistry and Chemical Engineering, Guangxi University, Nanning 530004, China. Faculty of Chinese Medicine Science, Guangxi University of Chinese Medicine, Nanning 530004, China. School of Chemistry and Chemical Engineering, Guangxi University, Nanning 530004, China. Guangxi Key Laboratory of Functional Phytochemicals Research and Utilization, Guangxi Institute of Botany, Guangxi Zhuang Autonomous Region and Chinese Academy of Sciences, Guilin 530222, China.</t>
  </si>
  <si>
    <t>Institute of Dermatology, Chinese Academy of Medical Sciences &amp; Peking Union Medical College, Nanjing, Jiangsu, 210042, China. Research Center of Carcinogenesis and Targeted Therapy, Xiangya Hospital, Central South University, Changsha, Hunan, 410008, China. Thoracic Surgery Department 2, Hunan Cancer Hospital and The Affiliated Cancer Hospital of Xiangya School of Medicine, Central South University, Changsha, Hunan, 410013, China. Hunan Key Laboratory of Translational Radiation Oncology, Hunan Cancer Hospital and The Affiliated Cancer Hospital of Xiangya School of Medicine, Central South University, Changsha, 410013, China. Hunan Key Laboratory of Translational Radiation Oncology, Hunan Cancer Hospital and The Affiliated Cancer Hospital of Xiangya School of Medicine, Central South University, Changsha, 410013, China. Research Center of Carcinogenesis and Targeted Therapy, Xiangya Hospital, Central South University, Changsha, Hunan, 410008, China. zqxiao2001@hotmail.com. Thoracic Surgery Department 2, Hunan Cancer Hospital and The Affiliated Cancer Hospital of Xiangya School of Medicine, Central South University, Changsha, Hunan, 410013, China. sumin27@126.com. Hunan Key Laboratory of Translational Radiation Oncology, Hunan Cancer Hospital and The Affiliated Cancer Hospital of Xiangya School of Medicine, Central South University, Changsha, 410013, China. sumin27@126.com.</t>
  </si>
  <si>
    <t>INSERM, UMR1053 Bordeaux Research in Translational Oncology, BaRITOn, F-33000 Bordeaux, France; Universite de Bordeaux, UMR1053 Bordeaux Research in Translational Oncology, BaRITOn, F-33000 Bordeaux, France. INSERM, UMR1053 Bordeaux Research in Translational Oncology, BaRITOn, F-33000 Bordeaux, France; Universite de Bordeaux, UMR1053 Bordeaux Research in Translational Oncology, BaRITOn, F-33000 Bordeaux, France. INSERM, UMR1053 Bordeaux Research in Translational Oncology, BaRITOn, F-33000 Bordeaux, France; Universite de Bordeaux, UMR1053 Bordeaux Research in Translational Oncology, BaRITOn, F-33000 Bordeaux, France. Electronic address: frederic.saltel@inserm.fr.</t>
  </si>
  <si>
    <t>a European Cancer Stem Cell Research Institute, School of Biosciences , Cardiff University , Cardiff , UK. a European Cancer Stem Cell Research Institute, School of Biosciences , Cardiff University , Cardiff , UK.</t>
  </si>
  <si>
    <t>Department of Microbiology and Immunology, Feinberg School of Medicine, Northwestern University, Chicago, Illinois, USA. Department of Pediatrics, Feinberg School of Medicine, Northwestern University, Chicago, Illinois, USA. Department of Microbiology and Immunology, Feinberg School of Medicine, Northwestern University, Chicago, Illinois, USA. Department of Structural Biology, Stanford University School of Medicine, Stanford, California, USA. Department of Microbiology and Immunology, Feinberg School of Medicine, Northwestern University, Chicago, Illinois, USA r-longnecker@northwestern.edu.</t>
  </si>
  <si>
    <t>Department of Anesthesia, UCSF Helen Diller Family Comprehensive Cancer Center, San Francisco, California. Department of Anesthesia, UCSF Helen Diller Family Comprehensive Cancer Center, San Francisco, California. Department of Anesthesia, UCSF Helen Diller Family Comprehensive Cancer Center, San Francisco, California. Department of Anesthesia, UCSF Helen Diller Family Comprehensive Cancer Center, San Francisco, California. bin.liu@ucsf.edu.</t>
  </si>
  <si>
    <t>Department of Biotechnology and Laboratory Science in Medicine , National Yang-Ming University , Taipei 112 , Taiwan. Department of Earth and Life Sciences , University of Taipei , Taipei 100 , Taiwan. National Research Institute of Chinese Medicine , No. 155-1, Section 2, Li-Nong Street , Beitou District, Taipei 11221 , Taiwan. Department of Cosmetic Science , Chang Gung University of Science and Technology , No. 261, Wen-Hwa First Road , Kwei-shan, Taoyuan 333 , Taiwan. Department of Applied Science , National Tsing Hua University , South Campus, No. 521, Nanda Road , Hsinchu 30014 , Taiwan. Department of Applied Science , National Tsing Hua University , South Campus, No. 521, Nanda Road , Hsinchu 30014 , Taiwan. Department of Chemistry , Chinese Culture University , Taipei 11114 , Taiwan. Department of Applied Science , National Tsing Hua University , South Campus, No. 521, Nanda Road , Hsinchu 30014 , Taiwan.</t>
  </si>
  <si>
    <t>Department of Cancer Preventive Material Development, Graduate school, College of Korean Medicine, Kyung Hee University, 26, Kyungheedae-ro, Dongdaemun-gu, Seoul 02447, Republic of Korea. Department of Cancer Preventive Material Development, Graduate school, College of Korean Medicine, Kyung Hee University, 26, Kyungheedae-ro, Dongdaemun-gu, Seoul 02447, Republic of Korea; Department of Science in Korean Medicine, Graduate school, College of Korean Medicine, Kyung Hee University, 26, Kyungheedae-ro, Dongdaemun-gu, Seoul, 02447, Republic of Korea. Department of Cancer Preventive Material Development, Graduate school, College of Korean Medicine, Kyung Hee University, 26, Kyungheedae-ro, Dongdaemun-gu, Seoul 02447, Republic of Korea; Department of Science in Korean Medicine, Graduate school, College of Korean Medicine, Kyung Hee University, 26, Kyungheedae-ro, Dongdaemun-gu, Seoul, 02447, Republic of Korea. Electronic address: leook@khu.ac.kr.</t>
  </si>
  <si>
    <t>Key laboratory of Carcinogenesis and Translational Research (Ministry of Education/Beijing), Department of Gastrointestinal Oncology, Peking University Cancer Hospital &amp; Institute, Beijing, China. Key laboratory of Carcinogenesis and Translational Research (Ministry of Education/Beijing), Department of Gastrointestinal Oncology, Peking University Cancer Hospital &amp; Institute, Beijing, China. Key laboratory of Carcinogenesis and Translational Research (Ministry of Education/Beijing), Department of Gastrointestinal Oncology, Peking University Cancer Hospital &amp; Institute, Beijing, China. Key laboratory of Carcinogenesis and Translational Research (Ministry of Education/Beijing), Department of Gastrointestinal Oncology, Peking University Cancer Hospital &amp; Institute, Beijing, China. Key Laboratory of Carcinogenesis and Translational Research (Ministry of Education/Beijing), Department of Pathology, Peking University Cancer Hospital &amp; Institute, Beijing, China. Department of Oncology, Peking University Shenzhen Hospital, Shenzhen, Guangdong, China. Key laboratory of Carcinogenesis and Translational Research (Ministry of Education/Beijing), Department of Gastrointestinal Oncology, Peking University Cancer Hospital &amp; Institute, Beijing, China. Key Laboratory of Carcinogenesis and Translational Research (Ministry of Education/Beijing), Department of Pathology, Peking University Cancer Hospital &amp; Institute, Beijing, China. Key laboratory of Carcinogenesis and Translational Research (Ministry of Education/Beijing), Department of Gastrointestinal Oncology, Peking University Cancer Hospital &amp; Institute, Beijing, China. Department of Oncology, Peking University Shenzhen Hospital, Shenzhen, Guangdong, China. Key laboratory of Carcinogenesis and Translational Research (Ministry of Education/Beijing), Department of Gastrointestinal Oncology, Peking University Cancer Hospital &amp; Institute, Beijing, China. Department of Oncology, Peking University Shenzhen Hospital, Shenzhen, Guangdong, China.</t>
  </si>
  <si>
    <t>NTU Institute for Health Technologies, Nanyang Technological University, Singapore 637553; email: khbiswas@ntu.edu.sg. Department of Chemistry, University of California, Berkeley, California 94720, USA; email: jtgroves@lbl.gov.</t>
  </si>
  <si>
    <t>Health Sciences Research Centre, University of Roehampton, London, UK. Health Sciences Research Centre, University of Roehampton, London, UK. Health Sciences Research Centre, University of Roehampton, London, UK. Health Sciences Research Centre, University of Roehampton, London, UK. Health Sciences Research Centre, University of Roehampton, London, UK. Health Sciences Research Centre, University of Roehampton, London, UK. Department of Molecular Biology, Area of Microbiology, University of Leon, Leon, Spain. Health Sciences Research Centre, University of Roehampton, London, UK. Health Sciences Research Centre, University of Roehampton, London, UK. Volker.Behrends@roehampton.ac.uk. Health Sciences Research Centre, University of Roehampton, London, UK. Michal.Letek@roehampton.ac.uk.</t>
  </si>
  <si>
    <t>Department of Gastric Surgery, Asan Medical Center, University of Ulsan College of Medicine, 88, Olympic-ro 43-gil, Songpa-gu, Seoul, 05505, Republic of Korea. Department of Anatomy, University of Ulsan College of Medicine, 88, Olympic-ro 43-gil, Songpa-gu, Seoul, 05505, Republic of Korea. Department of Anatomy, University of Ulsan College of Medicine, 88, Olympic-ro 43-gil, Songpa-gu, Seoul, 05505, Republic of Korea. Department of Anatomy, University of Ulsan College of Medicine, 88, Olympic-ro 43-gil, Songpa-gu, Seoul, 05505, Republic of Korea. Department of Pathology, University of Ulsan College of Medicine, Asan Medical Center, 88, Olympic-ro 43-gil, Songpa-gu, Seoul, 05505, Republic of Korea. Department of Anatomy, University of Ulsan College of Medicine, 88, Olympic-ro 43-gil, Songpa-gu, Seoul, 05505, Republic of Korea. hnhong@amc.seoul.kr. Department of Gastric Surgery, Asan Medical Center, University of Ulsan College of Medicine, 88, Olympic-ro 43-gil, Songpa-gu, Seoul, 05505, Republic of Korea. bskim@amc.seoul.kr.</t>
  </si>
  <si>
    <t>Merrimack Pharmaceuticals, Cambridge, MA, USA. Merrimack Pharmaceuticals, Cambridge, MA, USA. Merrimack Pharmaceuticals, Cambridge, MA, USA. Merrimack Pharmaceuticals, Cambridge, MA, USA. Merrimack Pharmaceuticals, Cambridge, MA, USA. ZoneOne Pharma, San Francisco, CA, USA. Merrimack Pharmaceuticals, Cambridge, MA, USA. ZoneOne Pharma, San Francisco, CA, USA. Merrimack Pharmaceuticals, Cambridge, MA, USA. Merrimack Pharmaceuticals, Cambridge, MA, USA. Merrimack Pharmaceuticals, Cambridge, MA, USA. Merrimack Pharmaceuticals, Cambridge, MA, USA. Merrimack Pharmaceuticals, Cambridge, MA, USA. Merrimack Pharmaceuticals, Cambridge, MA, USA. Merrimack Pharmaceuticals, Cambridge, MA, USA. Merrimack Pharmaceuticals, Cambridge, MA, USA. Merrimack Pharmaceuticals, Cambridge, MA, USA. Merrimack Pharmaceuticals, Cambridge, MA, USA. Merrimack Pharmaceuticals, Cambridge, MA, USA. Roswell Park Comprehensive Cancer Center, Buffalo, NY, USA. Roswell Park Comprehensive Cancer Center, Buffalo, NY, USA. Merrimack Pharmaceuticals, Cambridge, MA, USA. Merrimack Pharmaceuticals, Cambridge, MA, USA. Merrimack Pharmaceuticals, Cambridge, MA, USA. Merrimack Pharmaceuticals, Cambridge, MA, USA. Cancer Center, Texas Tech University Health Sciences Center, Lubbock, TX, USA. Cancer Center, Texas Tech University Health Sciences Center, Lubbock, TX, USA. University of California at San Francisco, San Francisco, CA, USA. Merrimack Pharmaceuticals, Cambridge, MA, USA. University of California at San Francisco, San Francisco, CA, USA. Merrimack Pharmaceuticals, Cambridge, MA, USA. ddrummond@merrimack.com.</t>
  </si>
  <si>
    <t>Division of Radiation Oncology, Department of Biotechnological and Applied Clinical Sciences, University of L'Aquila, Via Vetoio (Coppito II), 67100 L'Aquila, Italy. giovanniluca.gravina@univaq.it. Laboratory of Radiobiology, Department of Biotechnological and Applied Clinical Sciences, University of L'Aquila, Via Vetoio (Coppito II), 67100 L'Aquila, Italy. mancio_1982@hotmail.com. Laboratory of Radiobiology, Department of Biotechnological and Applied Clinical Sciences, University of L'Aquila, Via Vetoio (Coppito II), 67100 L'Aquila, Italy. alecolapietro@gmail.com. Laboratory of cellular pathology, Department of Biotechnological and Applied Clinical Sciences, University of L'Aquila, Via Vetoio 1 (Coppito II), 67100 L'Aquila, Italy. simona.dellemonache@univaq.it. Laboratory of Human Anatomy; Department of Biotechnological and Applied Clinical Sciences, University of L'Aquila, Via Vetoio (Coppito II), 67100 L'Aquila, Italy. Roberta.sferra@univaq.it. Laboratory of Neurophysiology, Department of Biotechnological and Applied Clinical Sciences, University of L'Aquila, Via Vetoio (Coppito II), 67100 L'Aquila, Italy. floravitale86@Hotmail.it. Department of Life, Health and Environmental Sciences, University of L'Aquila, Via Vetoio (Coppito II), 67100 L'Aquila, Italy. Loredana.cristiano@univaq.it. Laboratory of cellular pathology, Department of Biotechnological and Applied Clinical Sciences, University of L'Aquila, Via Vetoio 1 (Coppito II), 67100 L'Aquila, Italy. s.martellucci@sabinauniversitas.it. Laboratory of Experimental Medicine and Environmental Pathology, University Hub "Sabina Universitas", 02100 Rieti, Italy. s.martellucci@sabinauniversitas.it. Department of Radiological, Oncological and Pathological Sciences, Sapienza University of Rome, 00161 Rome, Italy. f.marampon@gmail.com. Laboratory of Experimental Medicine and Environmental Pathology, University Hub "Sabina Universitas", 02100 Rieti, Italy. vincenzo.mattei@uniroma1.it. Galapagos NV, Industriepark Mechelen Noord, General De Wittelaan L11 A3, 2880 Mechelen, Belgium. filip.beirinckx@glpg.com. Galapagos SASU, 102 avenue Gaston Roussel, 93230 Romainville, France. philippe.pujuguet@glpg.com. Galapagos SASU, 102 avenue Gaston Roussel, 93230 Romainville, France. laurent.saniere@glpg.com. Galapagos NV, Industriepark Mechelen Noord, General De Wittelaan L11 A3, 2880 Mechelen, Belgium. Giocondo.lorenzon@glpg.com. Galapagos NV, Industriepark Mechelen Noord, General De Wittelaan L11 A3, 2880 Mechelen, Belgium. Ellen.vanderAar@glpg.com. Laboratory of Radiobiology, Department of Biotechnological and Applied Clinical Sciences, University of L'Aquila, Via Vetoio (Coppito II), 67100 L'Aquila, Italy. claudio.festuccia@univaq.it.</t>
  </si>
  <si>
    <t>Inserm, U908, F-59000, Lille, France; Univ. Lille, U908 - CPAC, Cell Plasticity and Cancer, F-59000, Lille, France. Inserm, U908, F-59000, Lille, France; Univ. Lille, U908 - CPAC, Cell Plasticity and Cancer, F-59000, Lille, France. Inserm, U908, F-59000, Lille, France; Univ. Lille, U908 - CPAC, Cell Plasticity and Cancer, F-59000, Lille, France. Inserm, U908, F-59000, Lille, France; Univ. Lille, U908 - CPAC, Cell Plasticity and Cancer, F-59000, Lille, France. Inserm, U908, F-59000, Lille, France. Inserm, U908, F-59000, Lille, France; Univ. Lille, U908 - CPAC, Cell Plasticity and Cancer, F-59000, Lille, France. Inserm, U908, F-59000, Lille, France; Univ. Lille, U908 - CPAC, Cell Plasticity and Cancer, F-59000, Lille, France. Departement D'Oncologie Moleculaire, Institut Paoli-Calmette, CRCM, UMR1068 Inserm, UMR7258 CNRS, Aix-Marseille Universite, 13273, Marseille, France. Departement D'Oncologie Moleculaire, Institut Paoli-Calmette, CRCM, UMR1068 Inserm, UMR7258 CNRS, Aix-Marseille Universite, 13273, Marseille, France. Departement de Radiotherapie, Institut de Cancerologie Lucien Neuwirth, 42270, Saint Priest en Jarez, France; Radiobiologie Cellulaire et Moleculaire, EMR3738 - Equipe 4, Faculte de Medecine Lyon-Sud, 69000, Lyon, France. Univ. Lille, U908 - CPAC, Cell Plasticity and Cancer, F-59000, Lille, France; Universite de Picardie, 80000, Amiens, France. Departement D'Oncologie Moleculaire, Institut Paoli-Calmette, CRCM, UMR1068 Inserm, UMR7258 CNRS, Aix-Marseille Universite, 13273, Marseille, France. Inserm, U908, F-59000, Lille, France; Univ. Lille, U908 - CPAC, Cell Plasticity and Cancer, F-59000, Lille, France. Inserm, U908, F-59000, Lille, France; Univ. Lille, U908 - CPAC, Cell Plasticity and Cancer, F-59000, Lille, France. Electronic address: robert-alain.toillon@univ-lille.fr.</t>
  </si>
  <si>
    <t>Department of ENT and Ophthalmology, Hubei Science and Technology College, Xianning, Hubei 437100, China. Email: 2165571052@qq.com. Department of ENT and Ophthalmology, Hubei Science and Technology College, Xianning, Hubei 437100, China. Email: 2165571052@qq.com. Department of ENT, Head and Neck Surgery, the Second Affiliated Hospital of Hubei College of Science and Technology, Xianning, Hubei 437100, China.</t>
  </si>
  <si>
    <t>Medical Oncology, Department of Precision Medicine, Universita degli Studi della Campania L. Vanvitelli, Naples, Italy. Medical Oncology, Department of Precision Medicine, Universita degli Studi della Campania L. Vanvitelli, Naples, Italy. Medical Oncology, Department of Precision Medicine, Universita degli Studi della Campania L. Vanvitelli, Naples, Italy. Medical Oncology, Department of Precision Medicine, Universita degli Studi della Campania L. Vanvitelli, Naples, Italy. Medical Oncology, Department of Precision Medicine, Universita degli Studi della Campania L. Vanvitelli, Naples, Italy. Medical Oncology, Department of Precision Medicine, Universita degli Studi della Campania L. Vanvitelli, Naples, Italy. Medical Oncology, Department of Precision Medicine, Universita degli Studi della Campania L. Vanvitelli, Naples, Italy. Medical Oncology, Department of Precision Medicine, Universita degli Studi della Campania L. Vanvitelli, Naples, Italy. Medical Oncology, Department of Precision Medicine, Universita degli Studi della Campania L. Vanvitelli, Naples, Italy. Medical Oncology, Department of Precision Medicine, Universita degli Studi della Campania L. Vanvitelli, Naples, Italy. Department of Clinical Experimental Thoracic Oncology, Istituto Nazionale Tumori, IRCCS, Fondazione Pascale, Naples, Italy. Department of Experimental Medicine, Universita degli Studi della Campania Luigi Vanvitelli Napoli, IT, Naples, Italy. Department of Experimental Medicine, Universita degli Studi della Campania Luigi Vanvitelli Napoli, IT, Naples, Italy. Institute of Cancer Research, Department of Medicine I, Comprehensive Cancer Center, Medical University of Vienna, Borschkegasse 8a, Vienna, Austria. Institute of Cancer Research, Department of Medicine I, Comprehensive Cancer Center, Medical University of Vienna, Borschkegasse 8a, Vienna, Austria. Cell Biology and Biotherapy Unit, Istituto Nazionale Tumori, IRCCS, Fondazione Pascale, Naples, Italy. Cell Biology and Biotherapy Unit, Istituto Nazionale Tumori, IRCCS, Fondazione Pascale, Naples, Italy. Department of Experimental Medicine, Universita degli Studi della Campania Luigi Vanvitelli Napoli, IT, Naples, Italy. Medical Oncology, Hospital Casa Sollievo Della Sofferenza-San Giovanni Rotondo (Foggia), San Giovanni Rotondo, Italy. Medical Oncology, Hospital Casa Sollievo Della Sofferenza-San Giovanni Rotondo (Foggia), San Giovanni Rotondo, Italy. Medical Oncology, Hospital Casa Sollievo Della Sofferenza-San Giovanni Rotondo (Foggia), San Giovanni Rotondo, Italy. Biostatistics, Dipartimento di Salute Mentale e Fisica e Medicina Preventiva, Universita degli Studi della Campania L. Vanvitelli, Naples, Italy. Institute of Cancer Research, Department of Medicine I, Comprehensive Cancer Center, Medical University of Vienna, Borschkegasse 8a, Vienna, Austria. Medical Oncology, Department of Precision Medicine, Universita degli Studi della Campania L. Vanvitelli, Naples, Italy. erika.martinelli@unicampania.it fortunato.ciardiello@unicampania.it. Medical Oncology, Department of Precision Medicine, Universita degli Studi della Campania L. Vanvitelli, Naples, Italy. erika.martinelli@unicampania.it fortunato.ciardiello@unicampania.it.</t>
  </si>
  <si>
    <t>State Key Laboratory of Animal Nutrition, College of Animal Science and Technology, China Agricultural University, Beijing, China. State Key Laboratory of Animal Nutrition, College of Animal Science and Technology, China Agricultural University, Beijing, China. State Key Laboratory of Animal Nutrition, College of Animal Science and Technology, China Agricultural University, Beijing, China. State Key Laboratory of Animal Nutrition, College of Animal Science and Technology, China Agricultural University, Beijing, China. State Key Laboratory of Animal Nutrition, College of Animal Science and Technology, China Agricultural University, Beijing, China.</t>
  </si>
  <si>
    <t>Department of Transplant Surgery, The Third Xiangya Hospital of Central South University, Changsha 410013, China. Department of Transplant Surgery, The Third Xiangya Hospital of Central South University, Changsha 410013, China. Department of Transplant Surgery, The Third Xiangya Hospital of Central South University, Changsha 410013, China. Department of Transplant Surgery, The Third Xiangya Hospital of Central South University, Changsha 410013, China. Department of Transplant Surgery, The Third Xiangya Hospital of Central South University, Changsha 410013, China. Zhongnan Hospital of Wuhan University, Institute of Hepatobiliary Diseases of Wuhan University, Transplant Center of Wuhan University, Hubei Key Laboratory of Medical Technology on Transplantation, Wuhan, Hubei 430071, China.</t>
  </si>
  <si>
    <t>Department of Biomedical Sciences, Catholic Kwandong University, Gangneung, Korea. Department of Biotechnology, Institute of Animal Molecular Biotechnology, College of Life Sciences and Biotechnology, Korea University, Seoul, Korea. Department of Animal Science, Center for Animal Biotechnology and Genomics, Texas A&amp;M University, College Station, Texas. Department of Biotechnology, Institute of Animal Molecular Biotechnology, College of Life Sciences and Biotechnology, Korea University, Seoul, Korea.</t>
  </si>
  <si>
    <t>From the Cancer Center, Sanford Burnham Prebys Medical Discovery Institute, La Jolla, California 92037 and. From the Cancer Center, Sanford Burnham Prebys Medical Discovery Institute, La Jolla, California 92037 and. From the Cancer Center, Sanford Burnham Prebys Medical Discovery Institute, La Jolla, California 92037 and lechtenberg.b@wehi.edu.au. the Department of Materials Science and Engineering, Johns Hopkins University, Baltimore, Maryland 21218. the Department of Materials Science and Engineering, Johns Hopkins University, Baltimore, Maryland 21218. From the Cancer Center, Sanford Burnham Prebys Medical Discovery Institute, La Jolla, California 92037 and elenap@sbpdiscovery.org.</t>
  </si>
  <si>
    <t>Department of General Surgery, Huashan Hospital and Cancer Metastasis Institute and Institutes of Biomedical Sciences, Fudan University, Shanghai, China. Department of General Surgery, Huashan Hospital and Cancer Metastasis Institute and Institutes of Biomedical Sciences, Fudan University, Shanghai, China. Department of General Surgery, Huashan Hospital and Cancer Metastasis Institute and Institutes of Biomedical Sciences, Fudan University, Shanghai, China. Department of General Surgery, Huashan Hospital and Cancer Metastasis Institute and Institutes of Biomedical Sciences, Fudan University, Shanghai, China. Department of General Surgery, Huashan Hospital and Cancer Metastasis Institute and Institutes of Biomedical Sciences, Fudan University, Shanghai, China. Department of General Surgery, Huashan Hospital and Cancer Metastasis Institute and Institutes of Biomedical Sciences, Fudan University, Shanghai, China. Department of General Surgery, Huashan Hospital and Cancer Metastasis Institute and Institutes of Biomedical Sciences, Fudan University, Shanghai, China. Department of General Surgery, Huashan Hospital and Cancer Metastasis Institute and Institutes of Biomedical Sciences, Fudan University, Shanghai, China. Department of General Surgery, Huashan Hospital and Cancer Metastasis Institute and Institutes of Biomedical Sciences, Fudan University, Shanghai, China. Department of General Surgery, Huashan Hospital and Cancer Metastasis Institute and Institutes of Biomedical Sciences, Fudan University, Shanghai, China. Department of General Surgery, Huashan Hospital and Cancer Metastasis Institute and Institutes of Biomedical Sciences, Fudan University, Shanghai, China. Department of General Surgery, Huashan Hospital and Cancer Metastasis Institute and Institutes of Biomedical Sciences, Fudan University, Shanghai, China. Department of General Surgery, Huashan Hospital and Cancer Metastasis Institute and Institutes of Biomedical Sciences, Fudan University, Shanghai, China. Department of General Surgery, Huashan Hospital and Cancer Metastasis Institute and Institutes of Biomedical Sciences, Fudan University, Shanghai, China.</t>
  </si>
  <si>
    <t>The University of Texas MD Anderson Cancer Center UTHealth Graduate School of Biomedical Sciences, Houston, TX, USA. Section of Translational Breast Cancer Research and Morgan Welch Inflammatory Breast Cancer Research Program and Clinic, Department of Breast Medical Oncology, The University of Texas MD Anderson Cancer Center, Houston, TX, USA. Department of Biochemistry and Molecular Biology, UTHealth McGovern Medical School, Houston, TX, USA. Department of Bioinformatics and Computational Biology, The University of Texas MD Anderson Cancer Center, Houston, TX, USA. Department of Palliative, Rehabilitation and Integrative Medicine, The University of Texas MD Anderson Cancer Center, Houston, TX, USA. Department of Integrative Biology and Pharmacology, UTHealth McGovern Medical School, Houston, TX, USA. Program in Integrative Nutrition &amp; Complex Diseases, Department of Nutrition and Food Science, Texas A&amp;M University, College Station, TX, USA. Department of Palliative, Rehabilitation and Integrative Medicine, The University of Texas MD Anderson Cancer Center, Houston, TX, USA. Program in Integrative Nutrition &amp; Complex Diseases, Department of Nutrition and Food Science, Texas A&amp;M University, College Station, TX, USA. Section of Translational Breast Cancer Research and Morgan Welch Inflammatory Breast Cancer Research Program and Clinic, Department of Breast Medical Oncology, The University of Texas MD Anderson Cancer Center, Houston, TX, USA. beckhardt@mdanderson.org. Section of Translational Breast Cancer Research and Morgan Welch Inflammatory Breast Cancer Research Program and Clinic, Department of Breast Medical Oncology, The University of Texas MD Anderson Cancer Center, Houston, TX, USA. nueno@mdanderson.org.</t>
  </si>
  <si>
    <t>Central Laboratory, Shandong Provincial Hospital Affiliated to Shandong University, Ji'nan, China. School of Public Health, Taishan Medical University, Taian, China. Department of Blood Transfusion, Affiliated Hospital of Weifang Medical University, Weifang, China. Clinical Laboratory, Dezhou People's Hospital, Dezhou, China. Department of Blood Transfusion, Tai'an City Central Hospital, Tai'an, China. School of Public Health, Taishan Medical University, Taian, China. School of Public Health, Taishan Medical University, Taian, China. School of Public Health, Taishan Medical University, Taian, China. Department of Health Examination, Qilu Hospital, Shandong University, Jinan, China.</t>
  </si>
  <si>
    <t>Department of Chemistry, Center for Gene Regulation in Health and Disease, College of Sciences and Health Professions, Cleveland State University, Cleveland, Ohio, USA. Department of Chemistry, Center for Gene Regulation in Health and Disease, College of Sciences and Health Professions, Cleveland State University, Cleveland, Ohio, USA. Department of Chemistry, Center for Gene Regulation in Health and Disease, College of Sciences and Health Professions, Cleveland State University, Cleveland, Ohio, USA. Rammelkamp Center for Research and Department of Medicine, MetroHealth System, Case Western Reserve University School of Medicine, Cleveland, Ohio, USA. Case Comprehensive Cancer Center, Case Western Reserve University School of Medicine, Cleveland, Ohio, USA. Department of Chemistry, Center for Gene Regulation in Health and Disease, College of Sciences and Health Professions, Cleveland State University, Cleveland, Ohio, USA. Rammelkamp Center for Research and Department of Medicine, MetroHealth System, Case Western Reserve University School of Medicine, Cleveland, Ohio, USA. Case Comprehensive Cancer Center, Case Western Reserve University School of Medicine, Cleveland, Ohio, USA.</t>
  </si>
  <si>
    <t>Department of Laboratory Medicine, Wuhan Children's Hospital, Tongji Medical College, Huazhong University of Science &amp; Technology, Wuhan, 430016, China. Electronic address: yunxiangdr@sina.com. Department of Laboratory Medicine, Wuhan Children's Hospital, Tongji Medical College, Huazhong University of Science &amp; Technology, Wuhan, 430016, China. Department of Laboratory Medicine, Wuhan Children's Hospital, Tongji Medical College, Huazhong University of Science &amp; Technology, Wuhan, 430016, China. Department of Laboratory Medicine, Wuhan Children's Hospital, Tongji Medical College, Huazhong University of Science &amp; Technology, Wuhan, 430016, China. Department of Laboratory Medicine, Wuhan Children's Hospital, Tongji Medical College, Huazhong University of Science &amp; Technology, Wuhan, 430016, China. Department of Laboratory Medicine, Wuhan Children's Hospital, Tongji Medical College, Huazhong University of Science &amp; Technology, Wuhan, 430016, China.</t>
  </si>
  <si>
    <t>Department of Transplant Surgery, The Third Xiangya Hospital, Central South University, Changsha, 410013, China. Department of Transplant Surgery, The Third Xiangya Hospital, Central South University, Changsha, 410013, China. Department of Transplant Surgery, The Third Xiangya Hospital, Central South University, Changsha, 410013, China. yqf_china@126.com. Zhongnan Hospital of Wuhan University, Institute of Hepatobiliary Diseases of Wuhan University, Transplant Center of Wuhan University, Hubei Key Laboratory of Medical Technology on Transplantation, Wuhan, Hubei, 430071, China. yqf_china@126.com. Department of Transplant Surgery, The Third Xiangya Hospital, Central South University, Changsha, 410013, China. niuying1@aliyun.com.</t>
  </si>
  <si>
    <t>Research Center of Carcinogenesis and Targeted Therapy, Xiangya Hospital, Central South University, Changsha, Hunan, 410008, China; The Higher Educational Key Laboratory for Cancer Proteomics and Translational Medicine of Hunan Province, Xiangya Hospital, Central South University, Changsha, Hunan, 410008, China. Research Center of Carcinogenesis and Targeted Therapy, Xiangya Hospital, Central South University, Changsha, Hunan, 410008, China; Institute of Dermatology, Chinese Academy of Medical Sciences and Peking Union Medical College, Nanjing, Jiangsu, 210042, China. Research Center of Carcinogenesis and Targeted Therapy, Xiangya Hospital, Central South University, Changsha, Hunan, 410008, China; The Higher Educational Key Laboratory for Cancer Proteomics and Translational Medicine of Hunan Province, Xiangya Hospital, Central South University, Changsha, Hunan, 410008, China. Research Center of Carcinogenesis and Targeted Therapy, Xiangya Hospital, Central South University, Changsha, Hunan, 410008, China; The Higher Educational Key Laboratory for Cancer Proteomics and Translational Medicine of Hunan Province, Xiangya Hospital, Central South University, Changsha, Hunan, 410008, China. Research Center of Carcinogenesis and Targeted Therapy, Xiangya Hospital, Central South University, Changsha, Hunan, 410008, China; The Higher Educational Key Laboratory for Cancer Proteomics and Translational Medicine of Hunan Province, Xiangya Hospital, Central South University, Changsha, Hunan, 410008, China. Research Center of Carcinogenesis and Targeted Therapy, Xiangya Hospital, Central South University, Changsha, Hunan, 410008, China; The Higher Educational Key Laboratory for Cancer Proteomics and Translational Medicine of Hunan Province, Xiangya Hospital, Central South University, Changsha, Hunan, 410008, China. Research Center of Carcinogenesis and Targeted Therapy, Xiangya Hospital, Central South University, Changsha, Hunan, 410008, China; The Higher Educational Key Laboratory for Cancer Proteomics and Translational Medicine of Hunan Province, Xiangya Hospital, Central South University, Changsha, Hunan, 410008, China. Research Center of Carcinogenesis and Targeted Therapy, Xiangya Hospital, Central South University, Changsha, Hunan, 410008, China; The Higher Educational Key Laboratory for Cancer Proteomics and Translational Medicine of Hunan Province, Xiangya Hospital, Central South University, Changsha, Hunan, 410008, China. Cancer Research Institute, Xiangya Medical School, Central South University, Changsha, Hunan, 410078, China. Research Center of Carcinogenesis and Targeted Therapy, Xiangya Hospital, Central South University, Changsha, Hunan, 410008, China; The Higher Educational Key Laboratory for Cancer Proteomics and Translational Medicine of Hunan Province, Xiangya Hospital, Central South University, Changsha, Hunan, 410008, China. Research Center of Carcinogenesis and Targeted Therapy, Xiangya Hospital, Central South University, Changsha, Hunan, 410008, China; The Higher Educational Key Laboratory for Cancer Proteomics and Translational Medicine of Hunan Province, Xiangya Hospital, Central South University, Changsha, Hunan, 410008, China. Electronic address: zqxiao2001@hotmail.com.</t>
  </si>
  <si>
    <t>Department of Gastroenterology, Zhejiang Provincial People's Hospital, Hangzhou, Zhejiang, China. People's Hospital of Hangzhou Medical College, Hangzhou, Zhejiang, China. Department of Laboratory Animal Science, Nanchang University, Nanchang, Jiangxi, China. Department of Gastroenterology, Zhejiang Provincial People's Hospital, Hangzhou, Zhejiang, China. People's Hospital of Hangzhou Medical College, Hangzhou, Zhejiang, China. Department of Gastroenterology, Zhejiang Provincial People's Hospital, Hangzhou, Zhejiang, China. People's Hospital of Hangzhou Medical College, Hangzhou, Zhejiang, China. Department of Gastroenterology, Zhejiang Provincial People's Hospital, Hangzhou, Zhejiang, China. People's Hospital of Hangzhou Medical College, Hangzhou, Zhejiang, China. People's Hospital of Hangzhou Medical College, Hangzhou, Zhejiang, China. Department of Hepatobiliary and Pancreatic Surgery, Zhejiang Provincial People's Hospital, Hangzhou, Zhejiang, China. Key Laboratory of Tumor Molecular Diagnosis and Individualized Medicine of Zhejiang Province, Hangzhou, Zhejiang, China. People's Hospital of Hangzhou Medical College, Hangzhou, Zhejiang, China. Key Laboratory of Tumor Molecular Diagnosis and Individualized Medicine of Zhejiang Province, Hangzhou, Zhejiang, China. Clinical Research Institute, Zhejiang Provincial People's Hospital, Hangzhou, Zhejiang, China.</t>
  </si>
  <si>
    <t>Department of Hand, Plastic and Reconstructive Surgery, University of Heidelberg, BG Trauma Center Ludwigshafen, Ludwig-Guttmann Str. 13, 67071, Ludwigshafen, Germany. Institute of Human Genetics, Saarland University, Homburg-Saar, Germany. Institute of Clinical Bioinformatics, Saarland University, Saarbruecken, Germany. Department of Hand, Plastic and Reconstructive Surgery, University of Heidelberg, BG Trauma Center Ludwigshafen, Ludwig-Guttmann Str. 13, 67071, Ludwigshafen, Germany. Department of Hand, Plastic and Reconstructive Surgery, University of Heidelberg, BG Trauma Center Ludwigshafen, Ludwig-Guttmann Str. 13, 67071, Ludwigshafen, Germany. Department of Hand, Plastic and Reconstructive Surgery, University of Heidelberg, BG Trauma Center Ludwigshafen, Ludwig-Guttmann Str. 13, 67071, Ludwigshafen, Germany. Institute of Human Genetics, Saarland University, Homburg-Saar, Germany. Department of Hand, Plastic and Reconstructive Surgery, University of Heidelberg, BG Trauma Center Ludwigshafen, Ludwig-Guttmann Str. 13, 67071, Ludwigshafen, Germany. Department of Neuroradiology, University Medical Center Mainz, Mainz, Germany. Institute of Pathology, Kaiserslautern, Germany. Department of Plastic and Reconstructive Surgery, Johns Hopkins University School of Medicine, Baltimore, MD, USA. Department of Hand, Plastic and Reconstructive Surgery, University of Heidelberg, BG Trauma Center Ludwigshafen, Ludwig-Guttmann Str. 13, 67071, Ludwigshafen, Germany. Institute of Clinical Bioinformatics, Saarland University, Saarbruecken, Germany. Institute of Human Genetics, Saarland University, Homburg-Saar, Germany. Department of Hand, Plastic and Reconstructive Surgery, University of Heidelberg, BG Trauma Center Ludwigshafen, Ludwig-Guttmann Str. 13, 67071, Ludwigshafen, Germany. Volker.schmidt@bgu-ludwigshafen.de.</t>
  </si>
  <si>
    <t>Department of Pharmacology, Tokyo Women's Medical University, Shinjuku, Tokyo, Japan. Department of Pharmacology, Tokyo Women's Medical University, Shinjuku, Tokyo, Japan.</t>
  </si>
  <si>
    <t>Department of Biochemistry and Molecular Biology, Kyoto Pharmaceutical University, Kyoto, Japan. Department of Biochemistry and Molecular Biology, Kyoto Pharmaceutical University, Kyoto, Japan. Department of Biochemistry and Molecular Biology, Kyoto Pharmaceutical University, Kyoto, Japan.</t>
  </si>
  <si>
    <t>Department of Anesthesiology, Xuanwu Hospital, Capital Medical University, Beijing 100053, PR China. Department of Anesthesiology, The Second Affiliated Hospital of Soochow University, Suzhou 215004, PR China. Department of Anesthesiology, Xuanwu Hospital, Capital Medical University, Beijing 100053, PR China. Department of Anesthesiology, Xuanwu Hospital, Capital Medical University, Beijing 100053, PR China. Department of Anesthesiology, Xuanwu Hospital, Capital Medical University, Beijing 100053, PR China. Department of Anesthesiology, Xuanwu Hospital, Capital Medical University, Beijing 100053, PR China. Electronic address: w_tl5595@hotmail.com.</t>
  </si>
  <si>
    <t>Institute of Biostructures and Bioimaging (CNR), Naples, Italy; InterUniversity Research Centre on Bioactive Peptides (CIRPEB), University of Naples Federico II, Naples, Italy. University of Naples Federico II, Department of Pharmacy, Naples, Italy. Institute of Biostructures and Bioimaging (CNR), Naples, Italy. Institute of Biostructures and Bioimaging (CNR), Naples, Italy; InterUniversity Research Centre on Bioactive Peptides (CIRPEB), University of Naples Federico II, Naples, Italy; University of Naples Federico II, Department of Pharmacy, Naples, Italy. Institute of Biostructures and Bioimaging (CNR), Naples, Italy. Institute of Biostructures and Bioimaging (CNR), Naples, Italy. Institute of Biostructures and Bioimaging (CNR), Naples, Italy; InterUniversity Research Centre on Bioactive Peptides (CIRPEB), University of Naples Federico II, Naples, Italy. Institute of Biostructures and Bioimaging (CNR), Naples, Italy; InterUniversity Research Centre on Bioactive Peptides (CIRPEB), University of Naples Federico II, Naples, Italy. Institute of Biostructures and Bioimaging (CNR), Naples, Italy; InterUniversity Research Centre on Bioactive Peptides (CIRPEB), University of Naples Federico II, Naples, Italy. Electronic address: marilisa.leone@cnr.it.</t>
  </si>
  <si>
    <t>Syntab Therapeutics GmbH , 52074 Aachen , Germany. Faculty of Chemistry, Institute of Biological Chemistry , University of Vienna , 1090 Vienna , Austria. Syntab Therapeutics GmbH , 52074 Aachen , Germany. Syntab Therapeutics GmbH , 52074 Aachen , Germany. Faculty of Chemistry, Institute of Biological Chemistry , University of Vienna , 1090 Vienna , Austria.</t>
  </si>
  <si>
    <t>Department of Biological Sciences, University of Delaware, Newark, DE, 19716, USA. Department of Biological Sciences, University of Delaware, Newark, DE, 19716, USA. Department of Biological Sciences, University of Delaware, Newark, DE, 19716, USA. Department of Biological Sciences, University of Delaware, Newark, DE, 19716, USA. Department of Biological Sciences, University of Delaware, Newark, DE, 19716, USA; Center for Bioinformatics and Computational Biology, University of Delaware, Newark, DE, 19716, USA. Electronic address: salil@udel.edu.</t>
  </si>
  <si>
    <t>Department of Medical Genetics, Institute of Basic Medical Sciences Chinese Academy of Medical Sciences - School of Basic Medicine Peking Union Medical College, 5 Dong Dan San Tiao, Dongcheng District, Beijing, 100005, People's Republic of China. The No.4 hospital (eye hospital) of Zhangjiakou, Zhangjiakou, 075000, People's Republic of China. Department of Medical Genetics, Institute of Basic Medical Sciences Chinese Academy of Medical Sciences - School of Basic Medicine Peking Union Medical College, 5 Dong Dan San Tiao, Dongcheng District, Beijing, 100005, People's Republic of China. Department of Medical Genetics, Institute of Basic Medical Sciences Chinese Academy of Medical Sciences - School of Basic Medicine Peking Union Medical College, 5 Dong Dan San Tiao, Dongcheng District, Beijing, 100005, People's Republic of China. Department of Medical Genetics, Institute of Basic Medical Sciences Chinese Academy of Medical Sciences - School of Basic Medicine Peking Union Medical College, 5 Dong Dan San Tiao, Dongcheng District, Beijing, 100005, People's Republic of China. xiulizhao@ibms.pumc.edu.cn.</t>
  </si>
  <si>
    <t>Shaanxi Key Laboratory of Brain Disorders, Institute of Basic Translational Medicine, Xi'an Medical University, Xi'an, China. Kunming Institute of Zoology, Chinese Academy of Sciences, Kunming, China. Kunming College of Life Science, University of Chinese Academy of Sciences, Beijing, China. Shaanxi Key Laboratory of Brain Disorders, Institute of Basic Translational Medicine, Xi'an Medical University, Xi'an, China. College of Veterinary Medicine, Yunnan Agricultural University, Kunming, China.</t>
  </si>
  <si>
    <t>Junior Research Group Herpesviruses, German Primate Center-Leibniz Institute for Primate Research, Gottingen, Germany. Junior Research Group Herpesviruses, German Primate Center-Leibniz Institute for Primate Research, Gottingen, Germany. Junior Research Group Herpesviruses, German Primate Center-Leibniz Institute for Primate Research, Gottingen, Germany. Junior Research Group Herpesviruses, German Primate Center-Leibniz Institute for Primate Research, Gottingen, Germany. Department of Pathology, Miller School of Medicine, University of Miami, Miami, Florida, USA. Junior Research Group Herpesviruses, German Primate Center-Leibniz Institute for Primate Research, Gottingen, Germany ahahn@dpz.eu.</t>
  </si>
  <si>
    <t>Department of Ophthalmology and Visual Sciences, Faculty of Medicine and Dentistry, University of Alberta, Edmonton, Alberta, Canada. Eye Center, the Second Affiliated Hospital of the School of Medicine, Zhejiang University, Hangzhou, Zhejiang, People's Republic of China. Eye Center, the Second Affiliated Hospital of the School of Medicine, Zhejiang University, Hangzhou, Zhejiang, People's Republic of China. Eye Center, the Second Affiliated Hospital of the School of Medicine, Zhejiang University, Hangzhou, Zhejiang, People's Republic of China. Eye Center, the Second Affiliated Hospital of the School of Medicine, Zhejiang University, Hangzhou, Zhejiang, People's Republic of China.</t>
  </si>
  <si>
    <t>Department of Pathology, Kurume University School of Medicine, Kurume, Japan kurose_hirofumi@med.kurume-u.ac.jp. Department of Urology, Kurume University School of Medicine, Kurume, Japan. Department of Urology, Kurume University School of Medicine, Kurume, Japan. Department of Pathology, Kurume University School of Medicine, Kurume, Japan. Department of Pathology, Kurume University School of Medicine, Kurume, Japan. Department of Pathology, Kurume University School of Medicine, Kurume, Japan. Department of Pathology, Kurume University School of Medicine, Kurume, Japan. Department of Pathology, Kurume University School of Medicine, Kurume, Japan. Department of Diagnostic Pathology, Kurume University Hospital, Kurume, Japan. Department of Urology, Kurume University School of Medicine, Kurume, Japan. Department of Urology, Kurume University School of Medicine, Kurume, Japan. Biostatistics Center, Kurume University School of Medicine, Kurume, Japan. Department of Diagnostic Pathology, Kurume University Hospital, Kurume, Japan. Department of Urology, Kurume University School of Medicine, Kurume, Japan. Department of Pathology, Kurume University School of Medicine, Kurume, Japan.</t>
  </si>
  <si>
    <t>Department of Radiology, Luoyang Central Hospital, Luoyang, Henan 471000, P.R. China. Department of Neurosurgery, Luoyang Central Hospital, Luoyang, Henan 471000, P.R. China. Department of Radiology, Luoyang Central Hospital, Luoyang, Henan 471000, P.R. China. Department of Radiology, Luoyang Central Hospital, Luoyang, Henan 471000, P.R. China.</t>
  </si>
  <si>
    <t>Pharmaceutical Sciences, St. John's University, Queens, NY 11439, USA. Pharmaceutical Sciences, St. John's University, Queens, NY 11439, USA. Pharmaceutical Sciences, St. John's University, Queens, NY 11439, USA. Pharmaceutical Sciences, St. John's University, Queens, NY 11439, USA. Pharmaceutical Sciences, St. John's University, Queens, NY 11439, USA. patelk2@stjohns.edu.</t>
  </si>
  <si>
    <t>Division of Respiratory Medicine, Department of Internal Medicine, Hyogo College of Medicine, Hyogo, Japan. Division of Respiratory Medicine, Department of Internal Medicine, Hyogo College of Medicine, Hyogo, Japan; Department of Thoracic Oncology, Hyogo College of Medicine, Hyogo, Japan. Electronic address: to-minami@hyo-med.ac.jp. Department of Respiratory Medicine and Clinical Immunology, Osaka University Graduate School of Medicine, Osaka, Japan. Department of Thoracic Oncology, Hyogo College of Medicine, Hyogo, Japan. Division of Respiratory Medicine, Department of Internal Medicine, Hyogo College of Medicine, Hyogo, Japan. Division of Respiratory Medicine, Department of Internal Medicine, Hyogo College of Medicine, Hyogo, Japan; Department of Thoracic Oncology, Hyogo College of Medicine, Hyogo, Japan. Division of Respiratory Medicine, Department of Internal Medicine, Hyogo College of Medicine, Hyogo, Japan; Department of Thoracic Oncology, Hyogo College of Medicine, Hyogo, Japan. Division of Respiratory Medicine, Department of Internal Medicine, Hyogo College of Medicine, Hyogo, Japan; Department of Thoracic Oncology, Hyogo College of Medicine, Hyogo, Japan. Division of Respiratory Medicine, Department of Internal Medicine, Hyogo College of Medicine, Hyogo, Japan. Division of Respiratory Medicine, Department of Internal Medicine, Hyogo College of Medicine, Hyogo, Japan; Department of Thoracic Oncology, Hyogo College of Medicine, Hyogo, Japan. Division of Respiratory Medicine, Department of Internal Medicine, Hyogo College of Medicine, Hyogo, Japan; Department of Thoracic Oncology, Hyogo College of Medicine, Hyogo, Japan. Division of Respiratory Medicine, Department of Internal Medicine, Hyogo College of Medicine, Hyogo, Japan; Department of Thoracic Oncology, Hyogo College of Medicine, Hyogo, Japan. Division of Respiratory Medicine, Department of Internal Medicine, Hyogo College of Medicine, Hyogo, Japan; Department of Thoracic Oncology, Hyogo College of Medicine, Hyogo, Japan. Division of Respiratory Medicine, Department of Internal Medicine, Hyogo College of Medicine, Hyogo, Japan; Department of Thoracic Oncology, Hyogo College of Medicine, Hyogo, Japan. Division of Respiratory Medicine, Department of Internal Medicine, Hyogo College of Medicine, Hyogo, Japan; Department of Thoracic Oncology, Hyogo College of Medicine, Hyogo, Japan. Division of Respiratory Medicine, Department of Internal Medicine, Hyogo College of Medicine, Hyogo, Japan; Department of Thoracic Oncology, Hyogo College of Medicine, Hyogo, Japan. Division of Respiratory Medicine, Department of Internal Medicine, Hyogo College of Medicine, Hyogo, Japan; Department of Thoracic Oncology, Hyogo College of Medicine, Hyogo, Japan; Department of Respiratory Medicine and Clinical Immunology, Osaka University Graduate School of Medicine, Osaka, Japan.</t>
  </si>
  <si>
    <t>Department of Ophthalmology, Peking University Third Hospital, Beijing 100191, P.R. China. Beijing Key Laboratory of Restoration of Damaged Ocular Nerve, Peking University Third Hospital, Beijing 100191, P.R. China. Department of Ophthalmology, Peking University Third Hospital, Beijing 100191, P.R. China. Beijing Key Laboratory of Restoration of Damaged Ocular Nerve, Peking University Third Hospital, Beijing 100191, P.R. China. Medical Research Center, Peking University Third Hospital, Beijing 100191, P.R. China. Department of Ophthalmology, Peking University Third Hospital, Beijing 100191, P.R. China. Beijing Key Laboratory of Restoration of Damaged Ocular Nerve, Peking University Third Hospital, Beijing 100191, P.R. China. Department of Ophthalmology, Peking University Third Hospital, Beijing 100191, P.R. China. Beijing Key Laboratory of Restoration of Damaged Ocular Nerve, Peking University Third Hospital, Beijing 100191, P.R. China. Department of Ophthalmology, Peking University Third Hospital, Beijing 100191, P.R. China. Beijing Key Laboratory of Restoration of Damaged Ocular Nerve, Peking University Third Hospital, Beijing 100191, P.R. China. Department of Ophthalmology, Peking University Third Hospital, Beijing 100191, P.R. China. Beijing Key Laboratory of Restoration of Damaged Ocular Nerve, Peking University Third Hospital, Beijing 100191, P.R. China.</t>
  </si>
  <si>
    <t>Department of Ophthalmology, Flinders University, Bedford Park, South Australia, Australia. Department of Ophthalmology, Flinders University, Bedford Park, South Australia, Australia. Department of Ophthalmology, Flinders University, Bedford Park, South Australia, Australia. Department of Statistics, Data Science and Epidemiology, Swinburne University of Technology, Melbourne, Australia. Flinders Centre for Epidemiology and Statistics, Flinders University, Bedford Park, South Australia, Australia. Department of Pathology, School of Medical Sciences, University of New South Wales, Sydney, Australia. Centre for Ophthalmology and Visual Science, Lions Eye Institute, University of Western Australia, Perth, Australia; Menzies Institute for Medical Research, University of Tasmania, Hobart, Australia. Department of Ophthalmology, Flinders University, Bedford Park, South Australia, Australia. Ocular Development Laboratory, Anatomy &amp; Neuroscience, University of Melbourne, Parkville, Australia. Department of Ophthalmology, Flinders University, Bedford Park, South Australia, Australia. Electronic address: shiwani.sharma@flinders.edu.au.</t>
  </si>
  <si>
    <t>Discipline of Biosciences and Biomedical Engineering, Indian Institute of Technology Indore, Simrol, Indore, 453552, India. Discipline of Chemistry, Indian Institute of Technology Indore, Simrol, Indore, 453552, India. Department of Chemistry, Indian Institute of Technology Bombay, Powai, Mumbai, 400076, India. Department of Chemistry, University of Delhi, Delhi, 110007, India. Discipline of Biosciences and Biomedical Engineering, Indian Institute of Technology Indore, Simrol, Indore, 453552, India. Discipline of Chemistry, Indian Institute of Technology Indore, Simrol, Indore, 453552, India. Metallurgical Engineering and Material Science, Indian Institute of Technology Indore, Simrol, Indore, 453552, India.</t>
  </si>
  <si>
    <t>Department of Pharmaceutical Biotechnology, Faculty of Pharmacy, Anadolu University, TR-26470 Tepebasi-Eskisehir, Turkey. Department of Biology, Faculty of Arts and Sciences, Canakkale Onsekiz Mart University, 17100 Canakkale, Turkey. Department of Pharmaceutical Biotechnology, Faculty of Pharmacy, Anadolu University, TR-26470 Tepebasi-Eskisehir, Turkey. Department of Chemistry, Faculty of Arts and Sciences, Canakkale Onsekiz Mart University, 17100 Canakkale, Turkey. Nanoscience and Technology Research and Application Center (NANORAC), Faculty of Arts and Sciences, Canakkale Onsekiz Mart University, 17100 Canakkale, Turkey.</t>
  </si>
  <si>
    <t>Section of Hematology/Oncology, Department of Medicine, The University of Chicago, Chicago, IL, USA. Department of Medical Oncology and Experimental Therapeutics, Comprehensive Cancer Center, City of Hope, Duarte, CA, USA. Section of Hematology/Oncology, Department of Medicine, The University of Chicago, Chicago, IL, USA. Section of Hematology/Oncology, Department of Medicine, The University of Chicago, Chicago, IL, USA. Department of Pathology, The University of Chicago, Chicago, IL, USA. Department of Pathology, The University of Chicago, Chicago, IL, USA. Department of Molecular Immunology, City of Hope, Duarte, CA, USA. Loyola University Health System, Maywood, IL, USA. Department of Medical Oncology and Experimental Therapeutics, Comprehensive Cancer Center, City of Hope, Duarte, CA, USA. Department of Medical Oncology and Experimental Therapeutics, Comprehensive Cancer Center, City of Hope, Duarte, CA, USA. Department of Medical Oncology, Dana-Farber Cancer Institute, Boston, MA, USA. Department of Medicine, Harvard Medical School, Boston, MA, USA. Department of Molecular Immunology, City of Hope, Duarte, CA, USA. Department of Medical Oncology and Experimental Therapeutics, Comprehensive Cancer Center, City of Hope, Duarte, CA, USA. Section of Hematology/Oncology, Department of Medicine, The University of Chicago, Chicago, IL, USA. Department of Human Oncology, University of Wisconsin School of Medicine and Public Health, Wisconsin Institute for Medical Research, Madison, WI, USA. Department of Medical Oncology and Experimental Therapeutics, Comprehensive Cancer Center, City of Hope, Duarte, CA, USA. rsalgia@coh.org.</t>
  </si>
  <si>
    <t>Department of Gastric Surgery, Asan Medical Center, University of Ulsan College of Medicine, Seoul 05505, Republic of Korea. Department of Anatomy, University of Ulsan College of Medicine, Seoul 05505, Republic of Korea. Department of Anatomy, University of Ulsan College of Medicine, Seoul 05505, Republic of Korea. Department of Anatomy, University of Ulsan College of Medicine, Seoul 05505, Republic of Korea. Department of Gastric Surgery, Asan Medical Center, University of Ulsan College of Medicine, Seoul 05505, Republic of Korea. Department of Anatomy, University of Ulsan College of Medicine, Seoul 05505, Republic of Korea.</t>
  </si>
  <si>
    <t>Division of Infectious Diseases, Harbor-UCLA Medical Center, Torrance, CA 90502, USA; Institute for Infection and Immunity, Los Angeles Biomedical Research Institute at Harbor-UCLA Medical Center, Torrance, CA 90502, USA. Electronic address: mswidergall@labiomed.org. Division of Infectious Diseases, Harbor-UCLA Medical Center, Torrance, CA 90502, USA; Institute for Infection and Immunity, Los Angeles Biomedical Research Institute at Harbor-UCLA Medical Center, Torrance, CA 90502, USA. Division of Infectious Diseases, Harbor-UCLA Medical Center, Torrance, CA 90502, USA. Division of Infectious Diseases, Harbor-UCLA Medical Center, Torrance, CA 90502, USA; Institute for Infection and Immunity, Los Angeles Biomedical Research Institute at Harbor-UCLA Medical Center, Torrance, CA 90502, USA. Institute for Immunology, University of California, Irvine, Irvine, CA 92697, USA. Fungal Pathogenesis Section, Laboratory of Clinical Immunology and Microbiology, National Institute of Allergy and Infectious Diseases (NIAID), NIH, Bethesda, MD 20892, USA. Institute for Immunology, University of California, Irvine, Irvine, CA 92697, USA. Division of Infectious Diseases, Harbor-UCLA Medical Center, Torrance, CA 90502, USA; Institute for Infection and Immunity, Los Angeles Biomedical Research Institute at Harbor-UCLA Medical Center, Torrance, CA 90502, USA; David Geffen School of Medicine at UCLA, Los Angeles, CA 90024, USA. Electronic address: sfiller@ucla.edu.</t>
  </si>
  <si>
    <t>Department of Biomedical Science, Charles E. Schmidt College of Medicine, Florida Atlantic University, Boca Raton, FL, USA. National Institute of Diabetes and Digestive and Kidney Diseases, National Institutes of Health, Bethesda, MD, USA. Department of Pathology, Anatomy and Cell Biology, Thomas Jefferson University, Philadelphia, PA, USA. Department of Biomedical Science, Charles E. Schmidt College of Medicine, Florida Atlantic University, Boca Raton, FL, USA. Department of Biomedical Science, Charles E. Schmidt College of Medicine, Florida Atlantic University, Boca Raton, FL, USA. Department of Biomedical Science, Charles E. Schmidt College of Medicine, Florida Atlantic University, Boca Raton, FL, USA. Department of Pathology, Anatomy and Cell Biology, Thomas Jefferson University, Philadelphia, PA, USA. Department of Biomedical Science, Charles E. Schmidt College of Medicine, Florida Atlantic University, Boca Raton, FL, USA. Electronic address: mkantoro@health.fau.edu.</t>
  </si>
  <si>
    <t>Department of Medicine. Abramson Family Cancer Research Institute. Center for RNA Biology, Department of Biochemistry and Biophysics, Department of Urology, University of Rochester Medical Center, Rochester, New York, USA. Abramson Family Cancer Research Institute. Abramson Family Cancer Research Institute. Abramson Family Cancer Research Institute. Abramson Family Cancer Research Institute. Abramson Family Cancer Research Institute. Abramson Family Cancer Research Institute. Abramson Family Cancer Research Institute. Penn Genomic Analysis Core. Department of Medicine. Parker Institute for Cancer Immunotherapy. Abramson Family Cancer Research Institute. Parker Institute for Cancer Immunotherapy. Department of Systems Pharmacology and Translational Therapeutics. Institute for Translational Medicine and Therapeutics. Department of Medicine. Abramson Family Cancer Research Institute. Parker Institute for Cancer Immunotherapy. Department of Cell and Developmental Biology. Abramson Cancer Center, and. Department of Medicine. Abramson Family Cancer Research Institute. Parker Institute for Cancer Immunotherapy. Abramson Cancer Center, and. Institute for Immunology, University of Pennsylvania, Philadelphia, Pennsylvania, USA.</t>
  </si>
  <si>
    <t>Laboratory of Molecular Neurobiology, Graduate School of Pharmaceutical Sciences, Kyoto University, Yoshidakonoe-cho, Sakyo-ku, Kyoto 606-8501, Japan. Laboratory of Molecular Neurobiology, Graduate School of Pharmaceutical Sciences, Kyoto University, Yoshidakonoe-cho, Sakyo-ku, Kyoto 606-8501, Japan; Laboratory of Molecular Neurobiology, Graduate School of Biostudies, Kyoto University, Yoshidakonoe-cho, Sakyo-ku, Kyoto 606-8501, Japan. Electronic address: hirokato@pharm.kyoto-u.ac.jp.</t>
  </si>
  <si>
    <t>Department of Physiology and Biophysics , Case Western Reserve University, School of Medicine , 10900 Euclid Avenue , Cleveland , Ohio 44106 , United States. Department of Physiology and Biophysics , Case Western Reserve University, School of Medicine , 10900 Euclid Avenue , Cleveland , Ohio 44106 , United States. Departments of Pharmacology and Neurosciences, and Case Comprehensive Cancer Center , Case Western Reserve University, School of Medicine , 10900 Euclid Avenue , Cleveland , Ohio 44106 , United States.</t>
  </si>
  <si>
    <t>Thoracic and GI Malignancies Branch, Center for Cancer Research, National Cancer Institute. Department of Medicine, University of Chicago, IL, United States. Sun Yat-sen University Cancer Center, State Key Laboratory of Oncology in South China, Collaborative Innovation Center for Cancer Medicine, Sun Yat-sen University, China. Department of Pediatrics, University of Chicago, IL, United States; Center for Research Informatics, University of Chicago, IL, United States. Pharmaceutical Artificial Intelligence Department, Insilico Medicine, Inc., Rockville, MD, United States. Pharmaceutical Artificial Intelligence Department, Insilico Medicine, Inc., Rockville, MD, United States. Pharmaceutical Artificial Intelligence Department, Insilico Medicine, Inc., Rockville, MD, United States. Department of Otolaryngology and Head &amp; Neck Surgery, Johns Hopkins University, School of Medicine, Baltimore, MD, United States. Department of Otolaryngology and Head &amp; Neck Surgery, Johns Hopkins University, School of Medicine, Baltimore, MD, United States. Department of Otolaryngology and Head &amp; Neck Surgery, Johns Hopkins University, School of Medicine, Baltimore, MD, United States. Genentech, South San Francisco, CA, United States. Department of Medicine, University of Chicago, IL, United States. Department of Medicine, University of Chicago, IL, United States. Department of Otolaryngology and Head &amp; Neck Surgery, Johns Hopkins University, School of Medicine, Baltimore, MD, United States. BostonGene Corporation, Lincoln, MA, United States. Department of Medicine, University of Chicago, IL, United States. Department of Medicine, University of Chicago, IL, United States. Cancer Precision Medicine Center, Japanese Foundation for Cancer Research, Japan. Department of Pathology, University of Chicago, IL, United States. Department of Surgery, University of Chicago, IL, United States. Department of Pathology, University of Chicago, IL, United States. Department of Molecular Genetics and Cell Biology, University of Chicago, IL, United States. Department of Medicine, University of Chicago, IL, United States. Genentech, South San Francisco, CA, United States. Department of Medicine, University of Chicago, IL, United States. Electronic address: tseiwert@medicine.bsd.uchicago.edu.</t>
  </si>
  <si>
    <t>Department of Medical Oncology, Mayo Clinic, Rochester, MN, United States. Department of Internal Medicine, University of South Carolina School of Medicine, Columbia, SC, United States. Department of Internal Medicine, University of South Carolina School of Medicine, Columbia, SC, United States. Department of Gastrointestinal Oncology, H. Lee Moffitt Cancer Center, Tampa, FL, United States. Department of Gastrointestinal Oncology, H. Lee Moffitt Cancer Center, Tampa, FL, United States. Electronic address: richard.kim@moffitt.org.</t>
  </si>
  <si>
    <t>Department of Medicine, University of Perugia, Italy. Department of Medicine, University of Perugia, Italy. Department of Medicine, University of Perugia, Italy. Department of Medicine, University of Perugia, Italy. Department of Medicine, University of Perugia, Italy.</t>
  </si>
  <si>
    <t>Virginia G. Piper Biodesign Center for Personalized Diagnostics , Arizona State University Biodesign Institute , Tempe , Arizona 85287 , United States. School of Biological and Health Systems Engineering , Arizona State University , Tempe , Arizona 85287 , United States. Virginia G. Piper Biodesign Center for Personalized Diagnostics , Arizona State University Biodesign Institute , Tempe , Arizona 85287 , United States. Center for Molecular Design and Biomimetics, The Biodesign Institute , Arizona State University , Tempe , Arizona 85281 , United States. Virginia G. Piper Biodesign Center for Personalized Diagnostics , Arizona State University Biodesign Institute , Tempe , Arizona 85287 , United States. Center for Cellular and Molecular Diagnostics, Department of Biochemistry and Molecular Biology, School of Medicine , Tulane University , New Orleans , Louisiana 70112 , United States.</t>
  </si>
  <si>
    <t>Department of Chemistry and Biochemistry , University of California , Santa Barbara , California 93106-9510 , United States. Antibody Discovery and Protein Engineering Department , AstraZeneca R&amp;D , Gaithersburg , Maryland 20878 , United States. Antibody Discovery and Protein Engineering Department , AstraZeneca R&amp;D , Gaithersburg , Maryland 20878 , United States. Antibody Discovery and Protein Engineering Department , AstraZeneca R&amp;D , Gaithersburg , Maryland 20878 , United States. Antibody Discovery and Protein Engineering Department , AstraZeneca R&amp;D , Gaithersburg , Maryland 20878 , United States. AstraZeneca Oncology R&amp;D , Gaithersburg , Maryland 20878 , United States. AstraZeneca Oncology R&amp;D , Gaithersburg , Maryland 20878 , United States. AstraZeneca Oncology R&amp;D , Gaithersburg , Maryland 20878 , United States. AstraZeneca Oncology R&amp;D , Gaithersburg , Maryland 20878 , United States. Spirogen , London E1 2AX , United Kingdom. Spirogen , London E1 2AX , United Kingdom. Spirogen , London E1 2AX , United Kingdom. Spirogen , London E1 2AX , United Kingdom. Spirogen , London E1 2AX , United Kingdom. AstraZeneca Oncology R&amp;D , Gaithersburg , Maryland 20878 , United States. Antibody Discovery and Protein Engineering Department , AstraZeneca R&amp;D , Gaithersburg , Maryland 20878 , United States. Antibody Discovery and Protein Engineering Department , AstraZeneca R&amp;D , Gaithersburg , Maryland 20878 , United States. Department of Chemistry and Biochemistry , University of California , Santa Barbara , California 93106-9510 , United States. Antibody Discovery and Protein Engineering Department , AstraZeneca R&amp;D , Gaithersburg , Maryland 20878 , United States.</t>
  </si>
  <si>
    <t>National Cancer Center Hospital East, 6-5-1 Kashiwanoha, Kashiwa City, Chiba, Japan. kshitara@east.ncc.go.jp. Osaka University Graduate School of Medicine, Osaka, Japan. National Cancer Center Hospital, Tokyo, Japan. Cancer Institute Hospital of Japan Foundation for Cancer Research, Tokyo, Japan. Aichi Cancer Center Hospital and Research Institute, Aichi, Japan. Hokkaido University Hospital, Hokkaido, Japan. National Shikoku Cancer Center Hospital, Ehime, Japan. National Hospital Organization Kyushu Cancer Center, Fukuoka, Japan. Daiichi Sankyo Co., Ltd, Tokyo, Japan. Daiichi Sankyo Co., Ltd, Tokyo, Japan. Daiichi Sankyo Co., Ltd, Tokyo, Japan. Daiichi Sankyo Co., Ltd, Tokyo, Japan. Daiichi Sankyo Co., Ltd, Tokyo, Japan. Daiichi Sankyo Co., Ltd, Tokyo, Japan. University of Tsukuba, Ibaraki, Japan.</t>
  </si>
  <si>
    <t>Department of Physiology, Ajou University School of Medicine, Suwon, Republic of Korea. Department of Biomedical Science, Graduate School, Ajou University, Suwon, Republic of Korea. Department of Physiology, Ajou University School of Medicine, Suwon, Republic of Korea. Department of Biomedical Science, Graduate School, Ajou University, Suwon, Republic of Korea. Department of Physiology, Ajou University School of Medicine, Suwon, Republic of Korea. Department of Biomedical Science, Graduate School, Ajou University, Suwon, Republic of Korea. Department of Physiology, Ajou University School of Medicine, Suwon, Republic of Korea. Department of Molecular Science and Technology, Ajou University, Suwon, Republic of Korea. Department of Molecular Science and Technology, Ajou University, Suwon, Republic of Korea. Department of Physiology, Ajou University School of Medicine, Suwon, Republic of Korea. hg@ajou.ac.kr. Department of Biomedical Science, Graduate School, Ajou University, Suwon, Republic of Korea. hg@ajou.ac.kr.</t>
  </si>
  <si>
    <t>Department of Bone Marrow Transplantation and Cellular Therapy, St. Jude Children's Research Hospital, Memphis, TN 38105, USA. Integrative Molecular and Biomedical Science Graduate Program, Baylor College of Medicine, Houston, TX 77030, USA. Center for Cell and Gene Therapy, Texas Children's Hospital, Houston Methodist, Baylor College of Medicine, Houston, TX 77030, USA. Medical Scientist Training Program, Baylor College of Medicine, Houston, TX 77030, USA. Department of Bone Marrow Transplantation and Cellular Therapy, St. Jude Children's Research Hospital, Memphis, TN 38105, USA. Center for Cell and Gene Therapy, Texas Children's Hospital, Houston Methodist, Baylor College of Medicine, Houston, TX 77030, USA. Department of Bone Marrow Transplantation and Cellular Therapy, St. Jude Children's Research Hospital, Memphis, TN 38105, USA.</t>
  </si>
  <si>
    <t>Universite Paris 13, Sorbonne Paris Cite, Laboratoire EA2363 "Hypoxie et Poumon", 74 rue Marcel Cachin, 93017, Bobigny cedex, France. valerie.besnard@univ-paris13.fr. Genetique des cancers et maladies multifactorielles, Hospices Civils de Lyon, GHE, Centre de Biologie et Pathologie ES, Bron, France. Universite Paris 13, Sorbonne Paris Cite, Laboratoire EA2363 "Hypoxie et Poumon", 74 rue Marcel Cachin, 93017, Bobigny cedex, France. AP-HP, Hopital Avicenne, Bobigny, France. Hospices Civils de Lyon, Centre Hospitalier Lyon Sud, Universite Claude Bernard - Lyon 1, EA-7426, Lyon, France. Universite Claude Bernard Lyon 1 - EA-7426, 165 Chemin du Grand Revoyet, F-69495, Pierre Benite, France. Department of Internal Medicine and Clinical Immunology, Groupe Hospitalier La Pitie-Salpetriere, Assistance Publique-Hopitaux de Paris (AP-HP), Paris, France. Universite Paris 13, Sorbonne Paris Cite, Laboratoire EA2363 "Hypoxie et Poumon", 74 rue Marcel Cachin, 93017, Bobigny cedex, France. AP-HP, Hopital Avicenne, Bobigny, France. Universite Paris 13, Sorbonne Paris Cite, Laboratoire EA2363 "Hypoxie et Poumon", 74 rue Marcel Cachin, 93017, Bobigny cedex, France. AP-HP, Hopital Avicenne, Bobigny, France. Universite Paris 13, Sorbonne Paris Cite, Laboratoire EA2363 "Hypoxie et Poumon", 74 rue Marcel Cachin, 93017, Bobigny cedex, France. AP-HP, Hopital Avicenne, Bobigny, France. Universite Paris 13, Sorbonne Paris Cite, Laboratoire EA2363 "Hypoxie et Poumon", 74 rue Marcel Cachin, 93017, Bobigny cedex, France. AP-HP, Hopital Avicenne, Bobigny, France.</t>
  </si>
  <si>
    <t>Graduate School, Weifang Medical College, Weifang, Shandong 261053, P.R. China. Department of Graduate, Shandong University, Jinan, Shandong 250014, P.R. China. Department of Graduate, Shandong University, Jinan, Shandong 250014, P.R. China. Graduate School, Weifang Medical College, Weifang, Shandong 261053, P.R. China. Department of Graduate, Shandong University, Jinan, Shandong 250014, P.R. China. Department of Radiation Oncology, Qianfoshan Hospital Affiliated to Shandong University, Jinan, Shandong 250014, P.R. China. Department of Radiation Oncology, Qianfoshan Hospital Affiliated to Shandong University, Jinan, Shandong 250014, P.R. China. Department of Radiation Oncology, Qianfoshan Hospital Affiliated to Shandong University, Jinan, Shandong 250014, P.R. China.</t>
  </si>
  <si>
    <t>Queensland Eye Institute, 140 Melbourne Street, South Brisbane, Queensland, 4101, Australia. Electronic address: jennifer.young@qei.org.au. Queensland Eye Institute, 140 Melbourne Street, South Brisbane, Queensland, 4101, Australia; School of Biomedical Science, Queensland University of Technology, 2 George Street, Brisbane, Queensland, 4001, Australia; Institute of Health and Biomedical Innovation, 60 Musk Avenue, Kelvin Grove, Queensland, 4059, Australia. Queensland Eye Institute, 140 Melbourne Street, South Brisbane, Queensland, 4101, Australia; School of Biomedical Science, Queensland University of Technology, 2 George Street, Brisbane, Queensland, 4001, Australia; Institute of Health and Biomedical Innovation, 60 Musk Avenue, Kelvin Grove, Queensland, 4059, Australia; King Faisal University, Hofuf, Saudi Arabia. School of Biomedical Science, Queensland University of Technology, 2 George Street, Brisbane, Queensland, 4001, Australia; Institute of Health and Biomedical Innovation, 60 Musk Avenue, Kelvin Grove, Queensland, 4059, Australia. Queensland Eye Institute, 140 Melbourne Street, South Brisbane, Queensland, 4101, Australia; School of Biomedical Science, Queensland University of Technology, 2 George Street, Brisbane, Queensland, 4001, Australia; Institute of Health and Biomedical Innovation, 60 Musk Avenue, Kelvin Grove, Queensland, 4059, Australia.</t>
  </si>
  <si>
    <t>Department of Gastrointestinal Surgery, Tokyo Medical and Dental University, Tokyo, Japan m-inokuchi.srg2@tmd.ac.jp. Department of Gastrointestinal Surgery, Tokyo Medical and Dental University, Tokyo, Japan. Department of Gastrointestinal Surgery, Tokyo Medical and Dental University, Tokyo, Japan. Department of Surgical Specialties, Tokyo Medical and Dental University, Tokyo, Japan. Department of Gastrointestinal Surgery, Tokyo Medical and Dental University, Tokyo, Japan. Department of Gastrointestinal Surgery, Tokyo Medical and Dental University, Tokyo, Japan. Department of Gastrointestinal Surgery, Tokyo Medical and Dental University, Tokyo, Japan. Department of Minimally Invasive Surgery, Tokyo Medical and Dental University, Tokyo, Japan.</t>
  </si>
  <si>
    <t>State Key Laboratory of Biotherapy and Cancer Center, West China Hospital, Sichuan University and Collaborative Innovation Center of Biotherapy, Chengdu, 610041, China. State Key Laboratory of Biotherapy and Cancer Center, West China Hospital, Sichuan University and Collaborative Innovation Center of Biotherapy, Chengdu, 610041, China. Department of Cardiovascular Medicine, West China Hospital, Sichuan University, Chengdu, 610041, China. State Key Laboratory of Oral Diseases, National Clinical Research Center for Oral Diseases, West China College of Stomatology, Sichuan University, Chengdu, 610041, China. State Key Laboratory of Biotherapy and Cancer Center, West China Hospital, Sichuan University and Collaborative Innovation Center of Biotherapy, Chengdu, 610041, China. State Key Laboratory of Biotherapy and Cancer Center, West China Hospital, Sichuan University and Collaborative Innovation Center of Biotherapy, Chengdu, 610041, China. State Key Laboratory of Biotherapy and Cancer Center, West China Hospital, Sichuan University and Collaborative Innovation Center of Biotherapy, Chengdu, 610041, China. State Key Laboratory of Biotherapy and Cancer Center, West China Hospital, Sichuan University and Collaborative Innovation Center of Biotherapy, Chengdu, 610041, China. State Key Laboratory of Biotherapy and Cancer Center, West China Hospital, Sichuan University and Collaborative Innovation Center of Biotherapy, Chengdu, 610041, China. State Key Laboratory of Biotherapy and Cancer Center, West China Hospital, Sichuan University and Collaborative Innovation Center of Biotherapy, Chengdu, 610041, China. State Key Laboratory of Biotherapy and Cancer Center, West China Hospital, Sichuan University and Collaborative Innovation Center of Biotherapy, Chengdu, 610041, China. State Key Laboratory of Biotherapy and Cancer Center, West China Hospital, Sichuan University and Collaborative Innovation Center of Biotherapy, Chengdu, 610041, China. Department of Obstetrics and Gynecology, West China Second Hospital, Sichuan University, Chengdu, 610041, China. Department of Cardiovascular Medicine, West China Hospital, Sichuan University, Chengdu, 610041, China. State Key Laboratory of Biotherapy and Cancer Center, West China Hospital, Sichuan University and Collaborative Innovation Center of Biotherapy, Chengdu, 610041, China. State Key Laboratory of Biotherapy and Cancer Center, West China Hospital, Sichuan University and Collaborative Innovation Center of Biotherapy, Chengdu, 610041, China. State Key Laboratory of Oral Diseases, National Clinical Research Center for Oral Diseases, West China College of Stomatology, Sichuan University, Chengdu, 610041, China. lijing1984@scu.edu.cn. State Key Laboratory of Biotherapy and Cancer Center, West China Hospital, Sichuan University and Collaborative Innovation Center of Biotherapy, Chengdu, 610041, China. xikunzhou@scu.edu.cn.</t>
  </si>
  <si>
    <t>Sarcoma Research Group, Oncobell Program, Bellvitge Biomedical Research Institute (IDIBELL), L'Hospitalet de Llobregat, Barcelona, Spain. Sarcoma Research Group, Oncobell Program, Bellvitge Biomedical Research Institute (IDIBELL), L'Hospitalet de Llobregat, Barcelona, Spain. Sarcoma Research Group, Oncobell Program, Bellvitge Biomedical Research Institute (IDIBELL), L'Hospitalet de Llobregat, Barcelona, Spain. Sarcoma Research Group, Oncobell Program, Bellvitge Biomedical Research Institute (IDIBELL), L'Hospitalet de Llobregat, Barcelona, Spain. CIBERONC, Carlos III Institute of Health (ISCIII), Madrid, Spain. Sarcoma Research Group, Oncobell Program, Bellvitge Biomedical Research Institute (IDIBELL), L'Hospitalet de Llobregat, Barcelona, Spain. Sarcoma Research Group, Oncobell Program, Bellvitge Biomedical Research Institute (IDIBELL), L'Hospitalet de Llobregat, Barcelona, Spain. Sarcoma Research Group, Oncobell Program, Bellvitge Biomedical Research Institute (IDIBELL), L'Hospitalet de Llobregat, Barcelona, Spain. CIBERONC, Carlos III Institute of Health (ISCIII), Madrid, Spain. Laboratory of Molecular Pathology, Instituto de Biomedicina de Sevilla (IBiS), Hospital Universitario Virgen del Rocio/CSIC/Universidad de Sevilla, Sevilla, Spain. Developmental Tumor Biology Laboratory, Hospital Sant Joan de Deu, Barcelona, Spain. CIBERONC, Carlos III Institute of Health (ISCIII), Madrid, Spain. Laboratory of Molecular Pathology, Instituto de Biomedicina de Sevilla (IBiS), Hospital Universitario Virgen del Rocio/CSIC/Universidad de Sevilla, Sevilla, Spain. Sarcoma Research Group, Oncobell Program, Bellvitge Biomedical Research Institute (IDIBELL), L'Hospitalet de Llobregat, Barcelona, Spain. Department of Internal Medicine, University of Iowa, Iowa City, IO. Sarcoma Research Group, Oncobell Program, Bellvitge Biomedical Research Institute (IDIBELL), L'Hospitalet de Llobregat, Barcelona, Spain. CIBERONC, Carlos III Institute of Health (ISCIII), Madrid, Spain. Institut Catala d'Oncologia (ICO), L'Hospitalet de Llobregat, Barcelona, Spain.</t>
  </si>
  <si>
    <t>Division of Biomedical Sciences, School of Medicine , University of California, Riverside , 900 University Avenue , Riverside , California 92521 , United States. Sanford-Burnham-Prebys Medical Discovery Institute , 10901 North Torrey Pines Road , La Jolla , California 92037 , United States. Department of Medicine , Cedars-Sinai Medical Center , 8700 Beverly Boulevard , Los Angeles , California 90048 , United States. Department of Medicine , Cedars-Sinai Medical Center , 8700 Beverly Boulevard , Los Angeles , California 90048 , United States. Division of Biomedical Sciences, School of Medicine , University of California, Riverside , 900 University Avenue , Riverside , California 92521 , United States. Division of Biomedical Sciences, School of Medicine , University of California, Riverside , 900 University Avenue , Riverside , California 92521 , United States. Division of Biomedical Sciences, School of Medicine , University of California, Riverside , 900 University Avenue , Riverside , California 92521 , United States. Department of Molecular &amp; Medical Pharmacology , University of California, Los Angeles , 570 Westwood Plaza , Los Angeles , California 90095 , United States. Department of Medicine , Cedars-Sinai Medical Center , 8700 Beverly Boulevard , Los Angeles , California 90048 , United States. Department of Medicine , Cedars-Sinai Medical Center , 8700 Beverly Boulevard , Los Angeles , California 90048 , United States. Department of Research , Greater Los Angeles Veterans Administration , Los Angeles , California 90073 , United States. Division of Biomedical Sciences, School of Medicine , University of California, Riverside , 900 University Avenue , Riverside , California 92521 , United States.</t>
  </si>
  <si>
    <t>Chawnshang Chang Liver Cancer Center, Department of General Surgery, Sir Run Run Shaw Hospital, School of Medicine and Innovation Center for Minimally Invasive Technique and Device, Zhejiang University, 310016, Hangzhou, China. Chawnshang Chang Liver Cancer Center, Department of General Surgery, Sir Run Run Shaw Hospital, School of Medicine and Innovation Center for Minimally Invasive Technique and Device, Zhejiang University, 310016, Hangzhou, China. Chawnshang Chang Liver Cancer Center, Department of General Surgery, Sir Run Run Shaw Hospital, School of Medicine and Innovation Center for Minimally Invasive Technique and Device, Zhejiang University, 310016, Hangzhou, China. Chawnshang Chang Liver Cancer Center, Department of General Surgery, Sir Run Run Shaw Hospital, School of Medicine and Innovation Center for Minimally Invasive Technique and Device, Zhejiang University, 310016, Hangzhou, China. Chawnshang Chang Liver Cancer Center, Department of General Surgery, Sir Run Run Shaw Hospital, School of Medicine and Innovation Center for Minimally Invasive Technique and Device, Zhejiang University, 310016, Hangzhou, China. Departments of Pathology and Urology and The Wilmot Cancer Center, George Whipple Lab for Cancer Research, University of Rochester Medical Center, Rochester, NY, 14642, USA. chang@urmc.rochester.edu. Chawnshang Chang Liver Cancer Center, Department of General Surgery, Sir Run Run Shaw Hospital, School of Medicine and Innovation Center for Minimally Invasive Technique and Device, Zhejiang University, 310016, Hangzhou, China. srrsh_cxj@zju.edu.cn.</t>
  </si>
  <si>
    <t>Department of Gastroenterology, Qilu Hospital, Shandong University, Jinan, China. 18605452660@163.com.</t>
  </si>
  <si>
    <t>Laboratory of Molecular Neurobiology, Graduate School of Pharmaceutical Sciences, Kyoto University, Yoshidakonoe-cho, Sakyo-ku, Kyoto 606-8501, Japan. Laboratory of Molecular Neurobiology, Graduate School of Pharmaceutical Sciences, Kyoto University, Yoshidakonoe-cho, Sakyo-ku, Kyoto 606-8501, Japan; Laboratory of Molecular Neurobiology, Graduate School of Biostudies, Kyoto University, Yoshidakonoe-cho, Sakyo-ku, Kyoto 606-8501, Japan. Laboratory of Molecular Neurobiology, Graduate School of Pharmaceutical Sciences, Kyoto University, Yoshidakonoe-cho, Sakyo-ku, Kyoto 606-8501, Japan; Laboratory of Molecular Neurobiology, Graduate School of Biostudies, Kyoto University, Yoshidakonoe-cho, Sakyo-ku, Kyoto 606-8501, Japan. Electronic address: hirokato@pharm.kyoto-u.ac.jp.</t>
  </si>
  <si>
    <t>Department of Gastroenterology, The First Affiliated Hospital of Shenzhen University, The Second People's Hospital of Shenzhen, Shenzhen, China. Department of Gastroenterology, The First Affiliated Hospital of Shenzhen University, The Second People's Hospital of Shenzhen, Shenzhen, China. Department of Gastroenterology, The First Affiliated Hospital of Shenzhen University, The Second People's Hospital of Shenzhen, Shenzhen, China. Department of Gastroenterology, The First Affiliated Hospital of Shenzhen University, The Second People's Hospital of Shenzhen, Shenzhen, China. Department of Gastroenterology, The First Affiliated Hospital of Shenzhen University, The Second People's Hospital of Shenzhen, Shenzhen, China. Division of Gastroenterology and Hepatology, Johns Hopkins University School of Medicine, Baltimore, MD, United States. Department of Gastroenterology, The First Affiliated Hospital of Shenzhen University, The Second People's Hospital of Shenzhen, Shenzhen, China.</t>
  </si>
  <si>
    <t>Sun Yat-sen University Cancer Center; State Key Laboratory of Oncology, South China; Collaborative Innovation Center for Cancer Medicine, Guangzhou, China. Department of Pathology, Sun Yat-sen University Cancer Center, Guangzhou, China. Guangdong Provincial Key Laboratory of Liver Disease Research, The Third Affiliated Hospital of Sun Yat-sen University, Guangzhou, China. Sun Yat-sen University Cancer Center; State Key Laboratory of Oncology, South China; Collaborative Innovation Center for Cancer Medicine, Guangzhou, China. Sun Yat-sen University Cancer Center; State Key Laboratory of Oncology, South China; Collaborative Innovation Center for Cancer Medicine, Guangzhou, China. Sun Yat-sen University Cancer Center; State Key Laboratory of Oncology, South China; Collaborative Innovation Center for Cancer Medicine, Guangzhou, China. Sun Yat-sen University Cancer Center; State Key Laboratory of Oncology, South China; Collaborative Innovation Center for Cancer Medicine, Guangzhou, China. Sun Yat-sen University Cancer Center; State Key Laboratory of Oncology, South China; Collaborative Innovation Center for Cancer Medicine, Guangzhou, China. Sun Yat-sen University Cancer Center; State Key Laboratory of Oncology, South China; Collaborative Innovation Center for Cancer Medicine, Guangzhou, China. Sun Yat-sen University Cancer Center; State Key Laboratory of Oncology, South China; Collaborative Innovation Center for Cancer Medicine, Guangzhou, China. Sun Yat-sen University Cancer Center; State Key Laboratory of Oncology, South China; Collaborative Innovation Center for Cancer Medicine, Guangzhou, China. Sun Yat-sen University Cancer Center; State Key Laboratory of Oncology, South China; Collaborative Innovation Center for Cancer Medicine, Guangzhou, China. Sun Yat-sen University Cancer Center; State Key Laboratory of Oncology, South China; Collaborative Innovation Center for Cancer Medicine, Guangzhou, China. Sun Yat-sen University Cancer Center; State Key Laboratory of Oncology, South China; Collaborative Innovation Center for Cancer Medicine, Guangzhou, China. Sun Yat-sen University Cancer Center; State Key Laboratory of Oncology, South China; Collaborative Innovation Center for Cancer Medicine, Guangzhou, China. Sun Yat-sen University Cancer Center; State Key Laboratory of Oncology, South China; Collaborative Innovation Center for Cancer Medicine, Guangzhou, China. Department of Medicine, Brigham and Women's Hospital, Harvard Medical School, Boston, MA, USA. Immunobiology and Transplant Science Center, Houston Methodist Research Institute, Houston, TX, USA. Department of Surgery, Weill Cornell Medical College of Cornell University, New York, NY, USA. Department of Medicine, Brigham and Women's Hospital, Harvard Medical School, Boston, MA, USA. Department of Medicine, Brigham and Women's Hospital, Harvard Medical School, Boston, MA, USA. bzhao@bwh.harvard.edu. Sun Yat-sen University Cancer Center; State Key Laboratory of Oncology, South China; Collaborative Innovation Center for Cancer Medicine, Guangzhou, China. zengmsh@sysucc.org.cn.</t>
  </si>
  <si>
    <t>Department of Dermatology, 303 East Chicago Avenue, Ward 9, Northwestern University, Chicago, Illinois, USA. Department of Dermatology, 303 East Chicago Avenue, Ward 9, Northwestern University, Chicago, Illinois, USA. Department of Dermatology, 303 East Chicago Avenue, Ward 9, Northwestern University, Chicago, Illinois, USA. Department of Dermatology, 303 East Chicago Avenue, Ward 9, Northwestern University, Chicago, Illinois, USA. Department of Dermatology, 303 East Chicago Avenue, Ward 9, Northwestern University, Chicago, Illinois, USA. Department of Dermatology, 303 East Chicago Avenue, Ward 9, Northwestern University, Chicago, Illinois, USA. Electronic address: spigetsi@gmail.com.</t>
  </si>
  <si>
    <t>Shenzhen Key Laboratory for Neuronal Structural Biology, Biomedical Research Institute, Shenzhen Peking University-The Hong Kong University of Science and Technology Medical Center, Shenzhen, China. Division of Life Science, State Key Laboratory of Molecular Neuroscience, Hong Kong University of Science and Technology, Kowloon, China. Division of Life Science, State Key Laboratory of Molecular Neuroscience, Hong Kong University of Science and Technology, Kowloon, China. Shenzhen Key Laboratory for Neuronal Structural Biology, Biomedical Research Institute, Shenzhen Peking University-The Hong Kong University of Science and Technology Medical Center, Shenzhen, China. Shenzhen Key Laboratory for Neuronal Structural Biology, Biomedical Research Institute, Shenzhen Peking University-The Hong Kong University of Science and Technology Medical Center, Shenzhen, China. Shenzhen Key Laboratory for Neuronal Structural Biology, Biomedical Research Institute, Shenzhen Peking University-The Hong Kong University of Science and Technology Medical Center, Shenzhen, China. Division of Life Science, State Key Laboratory of Molecular Neuroscience, Hong Kong University of Science and Technology, Kowloon, China. Shenzhen Key Laboratory for Neuronal Structural Biology, Biomedical Research Institute, Shenzhen Peking University-The Hong Kong University of Science and Technology Medical Center, Shenzhen, China. Shenzhen Key Laboratory for Neuronal Structural Biology, Biomedical Research Institute, Shenzhen Peking University-The Hong Kong University of Science and Technology Medical Center, Shenzhen, China. Division of Life Science, State Key Laboratory of Molecular Neuroscience, Hong Kong University of Science and Technology, Kowloon, China.</t>
  </si>
  <si>
    <t>Department of Cell Biology and Anatomy, Louisiana State University Health Sciences Center, Shreveport, LA 71130, United States; Department of Internal Medicine, Renal Division, Washington University, St. Louis, MO 63110, United States. Department of Cell Biology and Anatomy, Louisiana State University Health Sciences Center, Shreveport, LA 71130, United States. Department of Cell Biology and Anatomy, Louisiana State University Health Sciences Center, Shreveport, LA 71130, United States; Department of Medicine, Columbia University, New York, NY 10027, United States. Department of Molecular and Cellular Physiology, Louisiana State University Health Sciences Center, Shreveport, LA 71130, United States. Department of Cell Biology and Anatomy, Louisiana State University Health Sciences Center, Shreveport, LA 71130, United States; Department of Pathology, Louisiana State University Health Sciences Center, Shreveport, LA 71130, United States; Department of Molecular and Cellular Physiology, Louisiana State University Health Sciences Center, Shreveport, LA 71130, United States. Electronic address: aorr@lsuhsc.edu.</t>
  </si>
  <si>
    <t>Department of Ophthalmology and Visual Sciences, Washington University School of Medicine, St. Louis, MO, USA. Department of Ophthalmology and Visual Sciences, Washington University School of Medicine, St. Louis, MO, USA. Electronic address: shiels@vision.wustl.edu.</t>
  </si>
  <si>
    <t>Department of Clinical Oncology, Aichi Cancer Center Hospital, Nagoya 464-8681, Japan. Pharmaceutical Research Division, Takeda Pharmaceutical Company Limited, Fujisawa, Kanagawa 251-8555, Japan. Japan Medical Affairs, Japan Oncology Business Unit, Takeda Pharmaceutical Company Limited, Tokyo 103-8668, Japan. Pharmaceutical Research Division, Takeda Pharmaceutical Company Limited, Fujisawa, Kanagawa 251-8555, Japan. Pharmaceutical Research Division, Takeda Pharmaceutical Company Limited, Fujisawa, Kanagawa 251-8555, Japan. Pharmaceutical Research Division, Takeda Pharmaceutical Company Limited, Fujisawa, Kanagawa 251-8555, Japan. Pharmaceutical Research Division, Takeda Pharmaceutical Company Limited, Fujisawa, Kanagawa 251-8555, Japan. Japan Medical Affairs, Japan Oncology Business Unit, Takeda Pharmaceutical Company Limited, Tokyo 103-8668, Japan. Japan Medical Affairs, Japan Oncology Business Unit, Takeda Pharmaceutical Company Limited, Tokyo 103-8668, Japan. Product Information Group, Japan Oncology Business Unit, Takeda Pharmaceutical Company Limited, Tokyo 103-8668, Japan. Japan Medical Affairs, Japan Oncology Business Unit, Takeda Pharmaceutical Company Limited, Tokyo 103-8668, Japan. Electronic address: jumpei.soeda@takeda.com. Department of Gastroenterological Surgery, Kumamoto University, Kumamoto 860-8556, Japan.</t>
  </si>
  <si>
    <t>Division of Infectious Diseases, Los Angeles Biomedical Research Institute at Harbor-UCLA Medical Center, Torrance, CA, USA. Division of Infectious Diseases, Los Angeles Biomedical Research Institute at Harbor-UCLA Medical Center, Torrance, CA, USA. National Institute of Allergy and Infectious Diseases, National Institutes of Health, Fungal Pathogenesis Unit, Laboratory of Clinical Infectious Diseases, Bethesda, MD, USA. Division of Infectious Diseases, Los Angeles Biomedical Research Institute at Harbor-UCLA Medical Center, Torrance, CA, USA. sfiller@ucla.edu. David Geffen School of Medicine at UCLA, Los Angeles, CA, USA. sfiller@ucla.edu.</t>
  </si>
  <si>
    <t>Guangdong Medical University, Zhanjiang Guangdong, 524023, P.R.China. Guangdong Medical University, Zhanjiang Guangdong, 524023, P.R.China;Department of Trauma Orthopedics, Guangdong Second Provincial Central Hospital, Guangzhou Guangdong, 510000, P.R.China.dong_177@126.com.</t>
  </si>
  <si>
    <t>H. M. Bligh Cancer Research Laboratories, Department of Microbiology and Immunology, Chicago Medical School, Rosalind Franklin University of Medicine and Science, North Chicago, Illinois, USA. H. M. Bligh Cancer Research Laboratories, Department of Microbiology and Immunology, Chicago Medical School, Rosalind Franklin University of Medicine and Science, North Chicago, Illinois, USA. Department of Molecular Medicine, Morsani College of Medicine, University of South Florida, Tampa, Florida, USA. H. M. Bligh Cancer Research Laboratories, Department of Microbiology and Immunology, Chicago Medical School, Rosalind Franklin University of Medicine and Science, North Chicago, Illinois, USA. Department of Biotechnology, Cochin University of Science and Technology, Cochin, Kerala, India. H. M. Bligh Cancer Research Laboratories, Department of Microbiology and Immunology, Chicago Medical School, Rosalind Franklin University of Medicine and Science, North Chicago, Illinois, USA chandran@health.usf.edu. Department of Molecular Medicine, Morsani College of Medicine, University of South Florida, Tampa, Florida, USA.</t>
  </si>
  <si>
    <t>The First Affiliated Hospital of Zhengzhou University, Zhengzhou 450052, China.</t>
  </si>
  <si>
    <t>Department of Biology, University of Rochester, Rochester, NY, USA.</t>
  </si>
  <si>
    <t>Department of Veterinary Clinical Pathology, Nippon Veterinary and Life Science University, Musashino-shi, Tokyo, Japan. Department of Veterinary Clinical Pathology, Nippon Veterinary and Life Science University, Musashino-shi, Tokyo, Japan. Department of Veterinary Clinical Pathology, Nippon Veterinary and Life Science University, Musashino-shi, Tokyo, Japan. Department of Veterinary Clinical Pathology, Nippon Veterinary and Life Science University, Musashino-shi, Tokyo, Japan. Department of Veterinary Clinical Pathology, Nippon Veterinary and Life Science University, Musashino-shi, Tokyo, Japan. Department of Veterinary Clinical Pathology, Nippon Veterinary and Life Science University, Musashino-shi, Tokyo, Japan. Department of Veterinary Clinical Pathology, Nippon Veterinary and Life Science University, Musashino-shi, Tokyo, Japan.</t>
  </si>
  <si>
    <t>Center for Cell and Gene Therapy, Texas Children's Hospital, Houston Methodist Hospital, Baylor College of Medicine, Houston, Texas, USA. Texas Children's Cancer and Hematology Centers, Houston, Texas, USA. Texas Children's Hospital, Baylor College of Medicine, Houston, Texas, USA. Department of Pediatrics, Baylor College of Medicine, Houston, Texas, USA. Center for Cell and Gene Therapy, Texas Children's Hospital, Houston Methodist Hospital, Baylor College of Medicine, Houston, Texas, USA. Texas Children's Hospital, Baylor College of Medicine, Houston, Texas, USA. Translational Biology and Molecular Medicine Interdepartmental Graduate Program, Baylor College of Medicine, Houston, Texas, USA. Center for Cell and Gene Therapy, Texas Children's Hospital, Houston Methodist Hospital, Baylor College of Medicine, Houston, Texas, USA. Texas Children's Hospital, Baylor College of Medicine, Houston, Texas, USA. Center for Cell and Gene Therapy, Texas Children's Hospital, Houston Methodist Hospital, Baylor College of Medicine, Houston, Texas, USA. Texas Children's Hospital, Baylor College of Medicine, Houston, Texas, USA. Children's Cancer Hospital of Egypt, Cairo, Egypt. Texas Children's Hospital, Baylor College of Medicine, Houston, Texas, USA. Department of Pediatrics, Baylor College of Medicine, Houston, Texas, USA. Texas Children's Hospital Center for Human Immunobiology, Houston, Texas, USA. Center for Cell and Gene Therapy, Texas Children's Hospital, Houston Methodist Hospital, Baylor College of Medicine, Houston, Texas, USA. Texas Children's Hospital, Baylor College of Medicine, Houston, Texas, USA. The Biostatistics and Informatics Shared Resource, Dan L. Duncan Comprehensive Cancer Center, Baylor College of Medicine, Houston, Texas, USA. Texas Children's Hospital, Baylor College of Medicine, Houston, Texas, USA. Department of Pediatrics, Baylor College of Medicine, Houston, Texas, USA. Texas Children's Hospital Center for Human Immunobiology, Houston, Texas, USA. Texas Children's Cancer and Hematology Centers, Houston, Texas, USA. Texas Children's Hospital, Baylor College of Medicine, Houston, Texas, USA. Department of Pediatrics, Baylor College of Medicine, Houston, Texas, USA. Texas Children's Cancer and Hematology Centers, Houston, Texas, USA. Department of Pediatrics, Baylor College of Medicine, Houston, Texas, USA. Program of Structural and Computational Biology and Molecular Biophysics, Baylor College of Medicine, Houston, Texas, USA. Center for Cell and Gene Therapy, Texas Children's Hospital, Houston Methodist Hospital, Baylor College of Medicine, Houston, Texas, USA. Texas Children's Hospital, Baylor College of Medicine, Houston, Texas, USA. Center for Cell and Gene Therapy, Texas Children's Hospital, Houston Methodist Hospital, Baylor College of Medicine, Houston, Texas, USA. Texas Children's Cancer and Hematology Centers, Houston, Texas, USA. Texas Children's Hospital, Baylor College of Medicine, Houston, Texas, USA. Department of Pediatrics, Baylor College of Medicine, Houston, Texas, USA. Center for Cell and Gene Therapy, Texas Children's Hospital, Houston Methodist Hospital, Baylor College of Medicine, Houston, Texas, USA. Texas Children's Cancer and Hematology Centers, Houston, Texas, USA. Texas Children's Hospital, Baylor College of Medicine, Houston, Texas, USA. Children's Cancer Hospital of Egypt, Cairo, Egypt. Department of Pediatrics, Baylor College of Medicine, Houston, Texas, USA.</t>
  </si>
  <si>
    <t>a Genetics, UCL Institute of Ophthalmology , London , UK. a Genetics, UCL Institute of Ophthalmology , London , UK. c Genetics, UCL Genetics Institute , London , UK. d Sephator, Geneva, Switzerland. c Genetics, UCL Genetics Institute , London , UK. d Sephator, Geneva, Switzerland. a Genetics, UCL Institute of Ophthalmology , London , UK. e Ophthalmology, San Francisco, UCSF , USA. a Genetics, UCL Institute of Ophthalmology , London , UK. a Genetics, UCL Institute of Ophthalmology , London , UK. a Genetics, UCL Institute of Ophthalmology , London , UK. b Ophthalmology, Moorfields Eye Hospital , London , UK.</t>
  </si>
  <si>
    <t>Rammelkamp Center for Research and Department of Medicine, MetroHealth Campus, Case Western Reserve University School of Medicine, Cleveland, OH, USA. Department of Chemistry, Center for Gene Regulation in Health and Disease, College of Sciences &amp; Health Professions, Cleveland State University, 2121 Euclid Ave., Cleveland, OH, 44115, USA. Department of Chemistry, Center for Gene Regulation in Health and Disease, College of Sciences &amp; Health Professions, Cleveland State University, 2121 Euclid Ave., Cleveland, OH, 44115, USA. Department of Pharmaceutical Sciences, School of Pharmacy, Robert C. Byrd Health Sciences Center, West Virginia University, USA. Department of Chemistry, Center for Gene Regulation in Health and Disease, College of Sciences &amp; Health Professions, Cleveland State University, 2121 Euclid Ave., Cleveland, OH, 44115, USA. Department of Chemistry, Center for Gene Regulation in Health and Disease, College of Sciences &amp; Health Professions, Cleveland State University, 2121 Euclid Ave., Cleveland, OH, 44115, USA. Electronic address: B.su@csuohio.edu. Rammelkamp Center for Research and Department of Medicine, MetroHealth Campus, Case Western Reserve University School of Medicine, Cleveland, OH, USA; Case Comprehensive Cancer Center, Case Western Reserve University School of Medicine, Cleveland, OH, USA. Electronic address: bxw14@case.edu.</t>
  </si>
  <si>
    <t>Department of Food and Drugs, University of Parma, 43124 Parma, Italy. Department of Food and Drugs, University of Parma, 43124 Parma, Italy. Department of Food and Drugs, University of Parma, 43124 Parma, Italy. Department of Molecular and Translational Medicine, University of Brescia, 25123 Brescia, Italy. Department of Molecular and Translational Medicine, University of Brescia, 25123 Brescia, Italy. Department of Food and Drugs, University of Parma, 43124 Parma, Italy. Department of Food and Drugs, University of Parma, 43124 Parma, Italy. Department of Food and Drugs, University of Parma, 43124 Parma, Italy. Department of Food and Drugs, University of Parma, 43124 Parma, Italy. Department of Food and Drugs, University of Parma, 43124 Parma, Italy. Department of Food and Drugs, University of Parma, 43124 Parma, Italy. Electronic address: alessio.lodola@unipr.it. Department of Food and Drugs, University of Parma, 43124 Parma, Italy. Electronic address: massimiliano.tognolini@unipr.it.</t>
  </si>
  <si>
    <t>Department of Thoracic Oncology, The First Affiliated Hospital, School of Medicine, Zhejiang University, Hangzhou, China. Electronic address: lining198684@163.com. Clinical Translational Research Center, Shanghai Pulmonary Hospital, Tongji University School of Medicine, Shanghai, China. Electronic address: shaohui999999@163.com. Department of Thoracic Oncology, The First Affiliated Hospital, School of Medicine, Zhejiang University, Hangzhou, China. Electronic address: smjaa@163.com. Department of Thoracic Oncology, The First Affiliated Hospital, School of Medicine, Zhejiang University, Hangzhou, China. Electronic address: zhizhuo_huanxiang@126.com. Key Laboratory of Molecular Animal Nutrition of Ministry of Education, Institute of Feed Science, College of Animal Sciences, Zhejiang University, Hangzhou, China. Electronic address: xuxg@zju.edu.cn. Department of Thoracic Oncology, The First Affiliated Hospital, School of Medicine, Zhejiang University, Hangzhou, China. Electronic address: drzengzhu@sina.cn. Department of Thoracic Oncology, The First Affiliated Hospital, School of Medicine, Zhejiang University, Hangzhou, China. Electronic address: 13136158098@163.com. Ningbo Yinzhou No.2 Hospital, Ningbo, China. Electronic address: ahui_008@163.com. Clinical Translational Research Center, Shanghai Pulmonary Hospital, Tongji University School of Medicine, Shanghai, China. Electronic address: alexhchang@yahoo.com. Department of Thoracic Oncology, The First Affiliated Hospital, School of Medicine, Zhejiang University, Hangzhou, China. Electronic address: zhaoqiong@zju.edu.cn.</t>
  </si>
  <si>
    <t>Medical College of Soochow University, Suzhou, Jiangsu 215123, P.R. China. Department of Endocrinology, Punan Hospital of Pudong New District, Shanghai 200125, P.R. China. Department of Endocrinology, Punan Hospital of Pudong New District, Shanghai 200125, P.R. China. Department of Endocrinology, Punan Hospital of Pudong New District, Shanghai 200125, P.R. China. Department of Endocrinology, Punan Hospital of Pudong New District, Shanghai 200125, P.R. China. Department of Endocrinology, Punan Hospital of Pudong New District, Shanghai 200125, P.R. China. Department of Endocrinology, Punan Hospital of Pudong New District, Shanghai 200125, P.R. China. Metabolic Bone Disease and Genetic Research Unit, Department of Osteoporosis and Bone Diseases, Shanghai Key Clinical Center for Metabolic Disease, Sixth People's Hospital Affiliated to Shanghai Jiao Tong University, Shanghai 200233, P.R. China. Department of Endocrinology, Punan Hospital of Pudong New District, Shanghai 200125, P.R. China.</t>
  </si>
  <si>
    <t>College of Veterinary Medicine, South China Agricultural University, Guangzhou, China. Key Laboratory of Comprehensive Prevention and Control for Severe Clinical Animal Diseases of Guangdong Province, South China Agricultural University, Guangzhou, China. College of Veterinary Medicine, South China Agricultural University, Guangzhou, China. Key Laboratory of Comprehensive Prevention and Control for Severe Clinical Animal Diseases of Guangdong Province, South China Agricultural University, Guangzhou, China. School &amp; Hospital of Stomatology, Tongji University, Shanghai, China. Department of Cell Biology &amp; Institute of Biomedicine, College of Life Science and Technology, Jinan University, Guangzhou, China. Department of Cell Biology &amp; Institute of Biomedicine, College of Life Science and Technology, Jinan University, Guangzhou, China. Department of Cell Biology &amp; Institute of Biomedicine, College of Life Science and Technology, Jinan University, Guangzhou, China. College of Veterinary Medicine, South China Agricultural University, Guangzhou, China. Key Laboratory of Comprehensive Prevention and Control for Severe Clinical Animal Diseases of Guangdong Province, South China Agricultural University, Guangzhou, China. College of Veterinary Medicine, South China Agricultural University, Guangzhou, China. Key Laboratory of Comprehensive Prevention and Control for Severe Clinical Animal Diseases of Guangdong Province, South China Agricultural University, Guangzhou, China. College of Veterinary Medicine, South China Agricultural University, Guangzhou, China. Key Laboratory of Comprehensive Prevention and Control for Severe Clinical Animal Diseases of Guangdong Province, South China Agricultural University, Guangzhou, China. WinconTheraCells Biotechnologies Co. Ltd, Nanning, China. Department of Cell Biology &amp; Institute of Biomedicine, College of Life Science and Technology, Jinan University, Guangzhou, China. College of Veterinary Medicine, South China Agricultural University, Guangzhou, China. Key Laboratory of Comprehensive Prevention and Control for Severe Clinical Animal Diseases of Guangdong Province, South China Agricultural University, Guangzhou, China. School &amp; Hospital of Stomatology, Tongji University, Shanghai, China. Department of Cell Biology &amp; Institute of Biomedicine, College of Life Science and Technology, Jinan University, Guangzhou, China. Beijing Advanced Innovation Center for Big Data-Based Precision Medicine, Beihang University, Beijing, 100083, China.</t>
  </si>
  <si>
    <t>Department of Pharmacology, School of Medicine, Genome and Biomedical Sciences Facility, University of California, Davis, California, USA. Department of Pharmacology, School of Medicine, Genome and Biomedical Sciences Facility, University of California, Davis, California, USA. Department of Pharmacology, School of Medicine, Genome and Biomedical Sciences Facility, University of California, Davis, California, USA. Department of Pharmacology, School of Medicine, Genome and Biomedical Sciences Facility, University of California, Davis, California, USA.</t>
  </si>
  <si>
    <t>1 Division of Pulmonary and Critical Care Medicine, Department of Internal Medicine, Gyeonggi Provincial Medical Center Paju Hospital, Paju City, Gyeonggi-Do, Republic of Korea. 2 Division of Pulmonology, The Institute of Chest Diseases, Department of Internal Medicine, Yonsei University College of Medicine, Seoul, Republic of Korea; and. 3 Division of Pulmonary Sciences and Critical Care Medicine, Denver Health Medical Center, University of Colorado School of Medicine, Denver, Colorado. 2 Division of Pulmonology, The Institute of Chest Diseases, Department of Internal Medicine, Yonsei University College of Medicine, Seoul, Republic of Korea; and. 2 Division of Pulmonology, The Institute of Chest Diseases, Department of Internal Medicine, Yonsei University College of Medicine, Seoul, Republic of Korea; and. 2 Division of Pulmonology, The Institute of Chest Diseases, Department of Internal Medicine, Yonsei University College of Medicine, Seoul, Republic of Korea; and. 2 Division of Pulmonology, The Institute of Chest Diseases, Department of Internal Medicine, Yonsei University College of Medicine, Seoul, Republic of Korea; and. 2 Division of Pulmonology, The Institute of Chest Diseases, Department of Internal Medicine, Yonsei University College of Medicine, Seoul, Republic of Korea; and. 2 Division of Pulmonology, The Institute of Chest Diseases, Department of Internal Medicine, Yonsei University College of Medicine, Seoul, Republic of Korea; and. 2 Division of Pulmonology, The Institute of Chest Diseases, Department of Internal Medicine, Yonsei University College of Medicine, Seoul, Republic of Korea; and. 2 Division of Pulmonology, The Institute of Chest Diseases, Department of Internal Medicine, Yonsei University College of Medicine, Seoul, Republic of Korea; and. 2 Division of Pulmonology, The Institute of Chest Diseases, Department of Internal Medicine, Yonsei University College of Medicine, Seoul, Republic of Korea; and.</t>
  </si>
  <si>
    <t>Department of Microbiology and Immunology, Feinberg School of Medicine, Northwestern University, Chicago, IL, USA. Department of Structural Biology, Stanford University School of Medicine, Stanford, CA, USA. Department of Pharmacology, University of Illinois at Chicago College of Medicine, Chicago, IL, USA. Department of Microbiology and Immunology, Feinberg School of Medicine, Northwestern University, Chicago, IL, USA. Department of Dermatology, Feinberg School of Medicine, Northwestern University, Chicago, IL, USA. Department of Structural Biology, Stanford University School of Medicine, Stanford, CA, USA. Department of Microbiology and Immunology, Feinberg School of Medicine, Northwestern University, Chicago, IL, USA. r-longnecker@northwestern.edu.</t>
  </si>
  <si>
    <t>UC-Berkeley-UCSF Graduate Program in Bioengineering, University of California, Berkeley, CA 94720, USA. skumar@berkeley.edu.</t>
  </si>
  <si>
    <t>Department of Anesthesia and Perioperative Care, University of California, San Francisco Rm 3C-38, Zuckerberg San Francisco General Hospital and Trauma Center, 1001 Potrero Ave, San Francisco, CA 94110, USA. Department of Anesthesia and Perioperative Care, University of California, San Francisco Rm 3C-38, Zuckerberg San Francisco General Hospital and Trauma Center, 1001 Potrero Ave, San Francisco, CA 94110, USA. Buck Institute for Research on Aging, 8001 Redwood Blvd., Novato, CA 94945, USA. Department of Anesthesia and Perioperative Care, University of California, San Francisco Rm 3C-38, Zuckerberg San Francisco General Hospital and Trauma Center, 1001 Potrero Ave, San Francisco, CA 94110, USA. Department of Obstetrics, Gynecology &amp; Reproductive Sciences, Sandler-Moore Mass Spectrometry Core Facility, 521 Parnassus Avenue, University of California, San Francisco, San Francisco, CA 94143, USA. Merrimack Pharmaceuticals Inc., One Kendall Square, Suite B7201, Cambridge, MA 02139, USA. Department of Anesthesia and Perioperative Care, University of California, San Francisco Rm 3C-38, Zuckerberg San Francisco General Hospital and Trauma Center, 1001 Potrero Ave, San Francisco, CA 94110, USA. Department of Medicine, Helen Diller Family Comprehensive Cancer Center, University of California, San Francisco, Box 1710, San Francisco, CA 94143, USA. Buck Institute for Research on Aging, 8001 Redwood Blvd., Novato, CA 94945, USA. Department of Anesthesia and Perioperative Care, University of California, San Francisco Rm 3C-38, Zuckerberg San Francisco General Hospital and Trauma Center, 1001 Potrero Ave, San Francisco, CA 94110, USA.</t>
  </si>
  <si>
    <t>Division of Cancer Cell Research, Kanagawa Cancer Center Research Institute, Yokohama, Japan. Institute of Medical Science, University of Tokyo, Tokyo, Japan. Institute of Medical Science, University of Tokyo, Tokyo, Japan. Institute of Medical Science, University of Tokyo, Tokyo, Japan. Division of Cancer Cell Research, Kanagawa Cancer Center Research Institute, Yokohama, Japan. nkoshi-tky@umin.ac.jp. Institute of Medical Science, University of Tokyo, Tokyo, Japan. nkoshi-tky@umin.ac.jp.</t>
  </si>
  <si>
    <t>a Department of Pharmaceutical Engineering , Beijing Institute of Petrochemical Technology , Beijing , China. b School of Pharmacy , Liaoning University of Traditional Chinese Medicine , Dalian , China. a Department of Pharmaceutical Engineering , Beijing Institute of Petrochemical Technology , Beijing , China. b School of Pharmacy , Liaoning University of Traditional Chinese Medicine , Dalian , China. b School of Pharmacy , Liaoning University of Traditional Chinese Medicine , Dalian , China. a Department of Pharmaceutical Engineering , Beijing Institute of Petrochemical Technology , Beijing , China. a Department of Pharmaceutical Engineering , Beijing Institute of Petrochemical Technology , Beijing , China. a Department of Pharmaceutical Engineering , Beijing Institute of Petrochemical Technology , Beijing , China. b School of Pharmacy , Liaoning University of Traditional Chinese Medicine , Dalian , China.</t>
  </si>
  <si>
    <t>Department of Dermatology, Northwestern University, Chicago, Illinois, United States. Department of Dermatology, Northwestern University, Chicago, Illinois, United States. Department of Dermatology, Northwestern University, Chicago, Illinois, United States. Department of Anatomy and Regenerative Biology, The George Washington University Medical Center, Washington, District of Columbia, United States. Department of Cell and Molecular Biology, Northwestern University, Chicago, Illinois, United States. Department of Cell and Molecular Biology, Northwestern University, Chicago, Illinois, United States. Department of Cell and Molecular Biology, Northwestern University, Chicago, Illinois, United States. Department of Anatomy and Regenerative Biology, The George Washington University Medical Center, Washington, District of Columbia, United States. Department of Dermatology, Northwestern University, Chicago, Illinois, United States. Department of Dermatology, Northwestern University, Chicago, Illinois, United States.</t>
  </si>
  <si>
    <t>Department of Urology, The Second Affiliated Hospital, Harbin Medical University, 246 Xuefu St., Nan Gang District, Harbin, China. chumaolin@163.com. Department of Urology, The Second Affiliated Hospital, Harbin Medical University, 246 Xuefu St., Nan Gang District, Harbin, China. cyzhanghlj@qq.com.</t>
  </si>
  <si>
    <t>Excellent Center for Drug Discovery (ECDD), Faculty of Science, Mahidol University, Bangkok, Thailand. Mahidol Vivax Research Unit, Faculty of Tropical Medicine, Mahidol University, Bangkok, Thailand. Siriraj Initiative in System Pharmacology, Faculty of Medicine Siriraj Hospital, Mahidol University, Bangkok, Thailand. Mahidol Vivax Research Unit, Faculty of Tropical Medicine, Mahidol University, Bangkok, Thailand. Mahidol Vivax Research Unit, Faculty of Tropical Medicine, Mahidol University, Bangkok, Thailand. Excellent Center for Drug Discovery (ECDD), Faculty of Science, Mahidol University, Bangkok, Thailand. Excellent Center for Drug Discovery (ECDD), Faculty of Science, Mahidol University, Bangkok, Thailand. Department of Biochemistry, Faculty of Pharmacy, Mahidol University, Bangkok, Thailand. Excellent Center for Drug Discovery (ECDD), Faculty of Science, Mahidol University, Bangkok, Thailand. Department of Biotechnology, Faculty of Science, Mahidol University, Bangkok, Thailand. Mahidol Vivax Research Unit, Faculty of Tropical Medicine, Mahidol University, Bangkok, Thailand. Mahidol Vivax Research Unit, Faculty of Tropical Medicine, Mahidol University, Bangkok, Thailand. rapatbhorn.pat@mahidol.ac.th. Center for Emerging and Neglected Infectious Diseases, Mahidol University, Bangkok, Thailand. rapatbhorn.pat@mahidol.ac.th. Drug Research Unit for Malaria, Faculty of Tropical Medicine, Mahidol University, Bangkok, Thailand. rapatbhorn.pat@mahidol.ac.th. Excellent Center for Drug Discovery (ECDD), Faculty of Science, Mahidol University, Bangkok, Thailand. suradej.hon@mahidol.ac.th. Department of Pediatrics, Faculty of Medicine Ramathibodi Hospital, Mahidol University, Bangkok, Thailand. suradej.hon@mahidol.ac.th.</t>
  </si>
  <si>
    <t>Department of Pathology, Municipal People's Hospital, Maanshan, 243000, Anhui, China. Department of Pathology, Municipal People's Hospital, Maanshan, 243000, Anhui, China. Department of Pathology, Municipal People's Hospital, Maanshan, 243000, Anhui, China. Department of Pathology, Municipal People's Hospital, Maanshan, 243000, Anhui, China. Department of Oncology, Municipal People's Hospital, Maanshan, 243000, Anhui, China. Department of Oncology, Municipal People's Hospital, Maanshan, 243000, Anhui, China. Department of Hematology, Municipal People's Hospital, Maanshan, 243000, Anhui, China. Department of Pathology, Jinling Hospital, Nanjing University School of Medicine, Nanjing, 210002, China. jd_wang@outlook.com.</t>
  </si>
  <si>
    <t>Department of Biotechnological and Applied Clinical Sciences, University of L'Aquila, 67100, L'Aquila, Italy. Department of Biotechnological and Applied Clinical Sciences, University of L'Aquila, 67100, L'Aquila, Italy. Department of Food and Drug, University of Parma, 43124, Parma, Italy. Department of Biotechnological and Applied Clinical Sciences, University of L'Aquila, 67100, L'Aquila, Italy. Department of Biotechnological and Applied Clinical Sciences, University of L'Aquila, 67100, L'Aquila, Italy. Department of Biotechnological and Applied Clinical Sciences, University of L'Aquila, 67100, L'Aquila, Italy. Department of Biotechnological and Applied Clinical Sciences, University of L'Aquila, 67100, L'Aquila, Italy. Department of Biotechnological and Applied Clinical Sciences, University of L'Aquila, 67100, L'Aquila, Italy. Department of Biotechnological and Applied Clinical Sciences, University of L'Aquila, 67100, L'Aquila, Italy. Department of Molecular and Translational Medicine, University of Brescia, 25123, Brescia, Italy. Department of Molecular and Translational Medicine, University of Brescia, 25123, Brescia, Italy. Department of Veterinary Sciences, University of Parma, 43100, Parma, Italy. Department of Food and Drug, University of Parma, 43124, Parma, Italy. Department of Food and Drug, University of Parma, 43124, Parma, Italy. Department of Food and Drug, University of Parma, 43124, Parma, Italy. Department of Food and Drug, University of Parma, 43124, Parma, Italy.</t>
  </si>
  <si>
    <t>Department of Dermatology and Allergology, Juntendo University Graduate School of Medicine, Tokyo, Japan. Atopy Research Center, Juntendo University Graduate School of Medicine, Tokyo, Japan kzkatou@juntendo.ac.jp. Department of Biomedical Engineering, Toyo University, Saitama, Japan. Department of Dermatology and Allergology, Juntendo University Graduate School of Medicine, Tokyo, Japan. Department of Dermatology and Allergology, Juntendo University Graduate School of Medicine, Tokyo, Japan. Atopy Research Center, Juntendo University Graduate School of Medicine, Tokyo, Japan.</t>
  </si>
  <si>
    <t>1Cellular Immunotherapy Program, Cancer Center, and. Departments of2Neurosurgery and. Departments of2Neurosurgery and. Departments of2Neurosurgery and. 1Cellular Immunotherapy Program, Cancer Center, and. 3Medicine, Massachusetts General Hospital and Harvard Medical School, Boston, Massachusetts.</t>
  </si>
  <si>
    <t>Department of Chemistry, University of Toronto, 80 St. George Street, Toronto, ON M5S 3H6, Canada. Department of Chemistry, McGill University, 801 Sherbrooke Street West, Montreal, QC H3A 0B8, Canada. Department of Neurology and Neurosurgery, Montreal Neurological Institute and Hospital, McGill University, Montreal, QC, Canada. Division of Engineering Science, University of Toronto, 35 St. George Street, Toronto, ON M5S 1A4, Canada. Department of Chemistry, McGill University, 801 Sherbrooke Street West, Montreal, QC H3A 0B8, Canada. Department of Neurology and Neurosurgery, Montreal Neurological Institute and Hospital, McGill University, Montreal, QC, Canada. Department of Chemistry, McGill University, 801 Sherbrooke Street West, Montreal, QC H3A 0B8, Canada. Electronic address: masad.damha@mcgill.ca. Department of Chemistry, University of Toronto, 80 St. George Street, Toronto, ON M5S 3H6, Canada; Department of Chemical Engineering and Applied Chemistry, University of Toronto, 200 College Street, Toronto, ON M5S 3E5, Canada; Institute of Biomaterials and Biomedical Engineering, University of Toronto, 164 College Street, Toronto, ON M5S 3G9, Canada. Electronic address: molly.shoichet@utoronto.ca.</t>
  </si>
  <si>
    <t>Department of Andrology, The Second Affiliated Hospital, Chengdu, Sichuan 610075, China. Department of Andrology, The Second Affiliated Hospital, Chengdu, Sichuan 610075, China. Department of Andrology, The Second Affiliated Hospital, Chengdu, Sichuan 610075, China. Department of Andrology, The Second Affiliated Hospital, Chengdu, Sichuan 610075, China. Department of Andrology, The First Affiliated Hospital, Chengdu University of Traditional Chinese Medicine, Chengdu, Sichuan 610072, China. Department of Andrology, The Second Affiliated Hospital, Chengdu, Sichuan 610075, China.</t>
  </si>
  <si>
    <t>Division of Medical Biochemistry and Structural Biology, Department of Integrative Biomedical Sciences, University of Cape Town, South Africa; Institute of Infectious Disease and Molecular Medicine, University of Cape Town, South Africa. Institute of Infectious Disease and Molecular Medicine, University of Cape Town, South Africa; Wellcome Centre for Infectious Diseases Research in Africa, University of Cape Town, South Africa. Institute of Infectious Disease and Molecular Medicine, University of Cape Town, South Africa; Wellcome Centre for Infectious Diseases Research in Africa, University of Cape Town, South Africa. Division of Radiation Oncology, Department of Radiation Medicine, University of Cape Town, South Africa. Division of Infectious Diseases &amp; HIV Medicine, Department of Medicine, University of Cape Town, South Africa. Computational Biology Group, Department of Integrative Biomedical Sciences, University of Cape Town, South Africa. Viral Oncology Section, AIDS and Cancer Virus Program, Leidos Biomedical Research, Frederick National Laboratory for Cancer Research, NIH, USA. University of Washington, USA. Division of Medical Biochemistry and Structural Biology, Department of Integrative Biomedical Sciences, University of Cape Town, South Africa; Institute of Infectious Disease and Molecular Medicine, University of Cape Town, South Africa. Division of Medical Biochemistry and Structural Biology, Department of Integrative Biomedical Sciences, University of Cape Town, South Africa; Institute of Infectious Disease and Molecular Medicine, University of Cape Town, South Africa. Division of Medical Biochemistry and Structural Biology, Department of Integrative Biomedical Sciences, University of Cape Town, South Africa; Institute of Infectious Disease and Molecular Medicine, University of Cape Town, South Africa. Electronic address: georgia.schafer@uct.ac.za.</t>
  </si>
  <si>
    <t>Department of Reproductive Endocrinology, Longgang District Maternal and Child Healthcare Hospital, 6# Ailong Road, Longgang Central District, Shenzhen City, 518172, People's Republic of China. Institute of Reproductive Immunology, College of Life Science and Technology, Jinan University, 601# Huangpu Da Dao Xi, Guangzhou City, 510632, People's Republic of China. Institute of Reproductive Immunology, College of Life Science and Technology, Jinan University, 601# Huangpu Da Dao Xi, Guangzhou City, 510632, People's Republic of China. tzhuwj@jnu.edu.cn.</t>
  </si>
  <si>
    <t>From the MRC Centre for Molecular Bacteriology and Infection, Department of Life Sciences, Imperial College London, London, SW7 2AZ United Kingdom. From the MRC Centre for Molecular Bacteriology and Infection, Department of Life Sciences, Imperial College London, London, SW7 2AZ United Kingdom. From the MRC Centre for Molecular Bacteriology and Infection, Department of Life Sciences, Imperial College London, London, SW7 2AZ United Kingdom. Walter and Eliza Hall Institute of Medical Research, Melbourne 3052, Australia. Department of Medical Biology, University of Melbourne, Melbourne 3050, Australia, and. Walter and Eliza Hall Institute of Medical Research, Melbourne 3052, Australia. Department of Medical Biology, University of Melbourne, Melbourne 3050, Australia, and. Department of Chemistry, Imperial College London, London SW7 2AZ, United Kingdom. From the MRC Centre for Molecular Bacteriology and Infection, Department of Life Sciences, Imperial College London, London, SW7 2AZ United Kingdom, a.clements@imperial.ac.uk.</t>
  </si>
  <si>
    <t>Department of Oncology, Xiangya Hospital, Central South University, Changsha, 410008, China. The Sixth Affiliated Hospital of Sun Yat-Sen University, Guangzhou, 510655, China. Department of Dermatology, XiangYa Hospital, Central South University, Changsha, 410008, China. Department of Dermatology, XiangYa Hospital, Central South University, Changsha, 410008, China. Department of Clinical Pharmacology, XiangYa Hospital, Central South University, Changsha, 410008, China. Moffitt Cancer Center, DeBartolo Family Personalized Medicine Institute, Tampa, FL 33612, USA. Department of Pathology, Xiangya Hospital, Central South University, Changsha, 410008, China. Department of Hepatobiliary Surgery, Hunan Cancer Hospital and The Affiliated Cancer Hospital of Xiangya School of Medicine, Central South University, Changsha, 410013, China. Department of Oncology, Xiangya Hospital, Central South University, Changsha, 410008, China. Department of Oncology, Xiangya Hospital, Central South University, Changsha, 410008, China. Department of gastroenterology and urology, Hunan Cancer Hospital and The Affiliated Cancer Hospital of Xiangya School of Medicine, Central South University, Changsha, 410013,China. Department of General Surgery, Xiangya Hospital, Central South University, Changsha, 410008, China. Department of Oncology, Xiangya Hospital, Central South University, Changsha, 410008, China. Cancer Research Institute, Hunan Key Laboratory of Nonresolving Inflammation and Cancer, Central South University, Changsha, 410008, China. Department of General Surgery, Xiangya Hospital, Central South University, Changsha, 410008, China. Department of Oncology, Xiangya Hospital, Central South University, Changsha, 410008, China.</t>
  </si>
  <si>
    <t>School of Biological and Health Systems Engineering, Virginia G. Piper Biodesign Center for Personalized Diagnostics, The Biodesign Institute, Arizona State University, Tempe, AZ 85281, USA. Tianjin Medical University Cancer Institute and Hospital, National Clinical Research Center for Cancer, Key Laboratory of Cancer Prevention and Therapy, Tianjin's Clinical Research Center for Cancer, Tianjin 300060, PR China. Division of Radiation Oncology, University of Texas M.D. Anderson Cancer Center, Houston, Texas 77030, USA. School of Biological and Health Systems Engineering, Virginia G. Piper Biodesign Center for Personalized Diagnostics, The Biodesign Institute, Arizona State University, Tempe, AZ 85281, USA. Research Center of Basic Medical Sciences &amp; Cancer Institute and Hospital, National Clinical Research Center for Cancer, Tianjin Medical University, Tianjin 300070, PR China. Center for Molecular Design and Biomimetics, The Biodesign Institute, Arizona State University, Tempe, AZ 85281, USA. Department of Nanomedicine, Houston Methodist Research Institute, Houston, Texas 77030, USA. Research Center of Basic Medical Sciences &amp; Cancer Institute and Hospital, National Clinical Research Center for Cancer, Tianjin Medical University, Tianjin 300070, PR China. Molecular Medicine Division, Translational Genomics Research Institute, Phoenix, AZ 85004, USA. Department of Surgical Oncology, Division of Surgery, The University of Texas MD Anderson Cancer Center, Houston, Texas 77030, USA. Department of Laboratory Medicine, Clinical Center, National Institutes of Health, Bethesda, MD 20892, USA. Department of Pathology and Laboratory Medicine, Weill Cornell Medicine, New York, NY 10065, USA. School of Biological and Health Systems Engineering, Virginia G. Piper Biodesign Center for Personalized Diagnostics, The Biodesign Institute, Arizona State University, Tempe, AZ 85281, USA.</t>
  </si>
  <si>
    <t>Department of Experimental and Clinical Biomedical Sciences, University of Florence, Florence, Italy. Department of Experimental and Clinical Biomedical Sciences, University of Florence, Florence, Italy. Department of Experimental and Clinical Biomedical Sciences, University of Florence, Florence, Italy. Department of Experimental and Clinical Biomedical Sciences, University of Florence, Florence, Italy. Department of Experimental and Clinical Biomedical Sciences, University of Florence, Florence, Italy. Department of Experimental and Clinical Biomedical Sciences, University of Florence, Florence, Italy. Department of Experimental and Clinical Biomedical Sciences, University of Florence, Florence, Italy. Department of Experimental and Clinical Biomedical Sciences, University of Florence, Florence, Italy. Electronic address: giovanni.raugei@unifi.it.</t>
  </si>
  <si>
    <t>Department of Materials Science and Engineering, Johns Hopkins University, 3400 Charles Street, Baltimore, MD, 21218, USA. Institute of NanoBioTechnology, Johns Hopkins University, 3400 Charles Street, Baltimore, MD, 21218, USA. Department of Materials Science and Engineering, Johns Hopkins University, 3400 Charles Street, Baltimore, MD, 21218, USA. Institute of NanoBioTechnology, Johns Hopkins University, 3400 Charles Street, Baltimore, MD, 21218, USA. Department of Materials Science and Engineering, Johns Hopkins University, 3400 Charles Street, Baltimore, MD, 21218, USA. Program in Molecular Biophysics, Johns Hopkins University, 3400 Charles Street, Baltimore, MD, 21218, USA. Sanford Burnham Prebys Medical Discovery Institute, 10901 North Torrey Road, La Jolla, CA, 92037, USA. Pathology Department, University of California San Diego, La Jolla, CA, 92093, USA. Department of Materials Science and Engineering, Johns Hopkins University, 3400 Charles Street, Baltimore, MD, 21218, USA. kh@jhu.edu. Institute of NanoBioTechnology, Johns Hopkins University, 3400 Charles Street, Baltimore, MD, 21218, USA. kh@jhu.edu. Program in Molecular Biophysics, Johns Hopkins University, 3400 Charles Street, Baltimore, MD, 21218, USA. kh@jhu.edu.</t>
  </si>
  <si>
    <t>Institute for Biomedical Materials and Devices, Faculty of Science , University of Technology Sydney , Sydney , New South Wales 2007 , Australia. ARC Research Hub for Integrated Device for End-user Analysis at Low-levels (IDEAL), Faculty of Science , University of Technology Sydney , Sydney , New South Wales 2007 , Australia. Institute for Biomedical Materials and Devices, Faculty of Science , University of Technology Sydney , Sydney , New South Wales 2007 , Australia. Institute for Biomedical Materials and Devices, Faculty of Science , University of Technology Sydney , Sydney , New South Wales 2007 , Australia. Institute for Biomedical Materials and Devices, Faculty of Science , University of Technology Sydney , Sydney , New South Wales 2007 , Australia. Institute for Biomedical Materials and Devices, Faculty of Science , University of Technology Sydney , Sydney , New South Wales 2007 , Australia. ARC Research Hub for Integrated Device for End-user Analysis at Low-levels (IDEAL), Faculty of Science , University of Technology Sydney , Sydney , New South Wales 2007 , Australia. Institute for Biomedical Materials and Devices, Faculty of Science , University of Technology Sydney , Sydney , New South Wales 2007 , Australia. Institute for Biomedical Materials and Devices, Faculty of Science , University of Technology Sydney , Sydney , New South Wales 2007 , Australia. ARC Research Hub for Integrated Device for End-user Analysis at Low-levels (IDEAL), Faculty of Science , University of Technology Sydney , Sydney , New South Wales 2007 , Australia.</t>
  </si>
  <si>
    <t>Universiti Teknologi MARA, Shah Alam, 40450 Shah Alam, Selangor, Malaysia. Department of Neurosciences, School of Medical Sciences, Universiti Sains Malaysia, 16150 Kubang Kerian, Kelantan, Malaysia. Universiti Teknologi MARA, Shah Alam, 40450 Shah Alam, Selangor, Malaysia. Human Genome Centre, Universiti Sains Malaysia, 16150 Kubang Kerian, Kelantan, Malaysia. Universiti Teknologi MARA, Shah Alam, 40450 Shah Alam, Selangor, Malaysia. Centre for Neuroscience Service and Research, Universiti Sains Malaysia, 16150 Kubang Kerian, Kelantan, Malaysia. School of Dental Sciences, Universiti Sains Malaysia, 16150 Kubang Kerian, Kelantan, Malaysia. Universiti Teknologi MARA, Shah Alam, 40450 Shah Alam, Selangor, Malaysia. Human Genome Centre, Universiti Sains Malaysia, 16150 Kubang Kerian, Kelantan, Malaysia.</t>
  </si>
  <si>
    <t>Division of Biomedical Sciences, School of Medicine , University of California Riverside , 900 University Avenue , Riverside , California 92521 , United States. Division of Biomedical Sciences, School of Medicine , University of California Riverside , 900 University Avenue , Riverside , California 92521 , United States. Division of Biomedical Sciences, School of Medicine , University of California Riverside , 900 University Avenue , Riverside , California 92521 , United States. Department of Biochemistry, College of Natural and Agricultural Sciences , University of California Riverside , 900 University Avenue , Riverside , California 92521 , United States. Division of Biomedical Sciences, School of Medicine , University of California Riverside , 900 University Avenue , Riverside , California 92521 , United States. Division of Biomedical Sciences, School of Medicine , University of California Riverside , 900 University Avenue , Riverside , California 92521 , United States. Division of Biomedical Sciences, School of Medicine , University of California Riverside , 900 University Avenue , Riverside , California 92521 , United States. Department of Biochemistry, College of Natural and Agricultural Sciences , University of California Riverside , 900 University Avenue , Riverside , California 92521 , United States. Division of Biomedical Sciences, School of Medicine , University of California Riverside , 900 University Avenue , Riverside , California 92521 , United States.</t>
  </si>
  <si>
    <t>Meridigen Biotech Co. Ltd., Taipei, Taiwan. Meridigen Biotech Co. Ltd., Taipei, Taiwan. Meridigen Biotech Co. Ltd., Taipei, Taiwan. Meridigen Biotech Co. Ltd., Taipei, Taiwan. Meridigen Biotech Co. Ltd., Taipei, Taiwan. Electronic address: gili.su@meridigen.com. Meridigen Biotech Co. Ltd., Taipei, Taiwan. Electronic address: willie.lin@meridigen.com.</t>
  </si>
  <si>
    <t>Brain Tumor Center of Excellence, Department of Cancer Biology, Wake Forest University School of Medicine, Comprehensive Cancer Center of Wake Forest Baptist Medical Center, 1 Medical Center Boulevard, Winston-Salem, NC 27157, USA. psharma@wakehealth.edu. Brain Tumor Center of Excellence, Department of Cancer Biology, Wake Forest University School of Medicine, Comprehensive Cancer Center of Wake Forest Baptist Medical Center, 1 Medical Center Boulevard, Winston-Salem, NC 27157, USA. debinski@wakehealth.edu.</t>
  </si>
  <si>
    <t>DNA Nanodevices Unit, Department Diagnostics, Fraunhofer Institute for Cell Therapy and Immunology IZI, 04103 Leipzig, Germany. christin.moeser@izi.fraunhofer.de. Institute of Biochemistry and Biology, Faculty of Science, University of Potsdam, 14476 Potsdam, Germany. christin.moeser@izi.fraunhofer.de. DNA Nanodevices Unit, Department Diagnostics, Fraunhofer Institute for Cell Therapy and Immunology IZI, 04103 Leipzig, Germany. jessica.lorenz@izi.fraunhofer.de. Peter Debye Institute for Soft Matter Physics, Faculty of Physics and Earth Sciences, University of Leipzig, 04103 Leipzig, Germany. jessica.lorenz@izi.fraunhofer.de. DNA Nanodevices Unit, Department Diagnostics, Fraunhofer Institute for Cell Therapy and Immunology IZI, 04103 Leipzig, Germany. martin.sajfutdinow@izi.fraunhofer.de. Fraunhofer Project Center "Microelectronic and Optical Systems for Biomedicine" (MEOS), 99099 Erfurt, Germany. martin.sajfutdinow@izi.fraunhofer.de. DNA Nanodevices Unit, Department Diagnostics, Fraunhofer Institute for Cell Therapy and Immunology IZI, 04103 Leipzig, Germany. david.smith@izi.fraunhofer.de. Peter Debye Institute for Soft Matter Physics, Faculty of Physics and Earth Sciences, University of Leipzig, 04103 Leipzig, Germany. david.smith@izi.fraunhofer.de.</t>
  </si>
  <si>
    <t>Research Unit, Genetics Department, Institute of Ophthalmology, "Conde de Valenciana", Mexico City, Mexico. General Ophthalmology Department, Fundacion Hospital Nuestra Senora de la Luz, IAP, Mexico City, Mexico. Research Unit, Genetics Department, Institute of Ophthalmology, "Conde de Valenciana", Mexico City, Mexico. General Ophthalmology Department, Fundacion Hospital Nuestra Senora de la Luz, IAP, Mexico City, Mexico. Anterior Segment Department, Institute of Ophthalmology, "Conde de Valenciana", Mexico City, Mexico. Research Unit, Genetics Department, Institute of Ophthalmology, "Conde de Valenciana", Mexico City, Mexico. Department of Biochemistry, Faculty of Medicine, National Autonomous University of Mexico, Mexico City, Mexico.</t>
  </si>
  <si>
    <t>a Department of Pharmaceutical Sciences , University of Colorado Anschutz Medical Campus , Aurora , CO , USA. a Department of Pharmaceutical Sciences , University of Colorado Anschutz Medical Campus , Aurora , CO , USA. b Cardiovascular Pulmonary Research Laboratories, Department of Pediatrics and Medicine , University of Colorado Denver , Denver , CO , USA. b Cardiovascular Pulmonary Research Laboratories, Department of Pediatrics and Medicine , University of Colorado Denver , Denver , CO , USA. c Division of Pediatric Critical Care Medicine, Department of Pediatrics , University of Colorado School of Medicine , Aurora , CO , USA. d Division of Cardiology, Department of Medicine , University of Colorado Anschutz Medical Campus , Aurora , CO , USA. b Cardiovascular Pulmonary Research Laboratories, Department of Pediatrics and Medicine , University of Colorado Denver , Denver , CO , USA. c Division of Pediatric Critical Care Medicine, Department of Pediatrics , University of Colorado School of Medicine , Aurora , CO , USA. a Department of Pharmaceutical Sciences , University of Colorado Anschutz Medical Campus , Aurora , CO , USA. e Department of Ophthalmology , University of Colorado Anschutz Medical Campus , Aurora , Colorado. f Department of Bioengineering , University of Colorado Anschutz Medical Campus , Aurora , CO , USA. g Colorado Center for Nanomedicine and Nanosafety, University of Colorado Anschutz Medical Campus , Aurora , CO , USA.</t>
  </si>
  <si>
    <t>Department of Oncology, Xiangya Hospital, Central South University, Changsha, Hunan, China. Cancer Research Institute, School of Basic Medical Science, Central South University, Hunan, China. Department of Gastrointestinal Surgery, Xiangya Hospital, Central South University, Hunan, China. Department of Gastrointestinal Surgery, Xiangya Hospital, Central South University, Hunan, China. Cancer Research Institute, School of Basic Medical Science, Central South University, Hunan, China. Cancer Research Institute, School of Basic Medical Science, Central South University, Hunan, China. Department of Gastrointestinal Surgery, Xiangya Hospital, Central South University, Hunan, China. Department of Oncology, Xiangya Hospital, Central South University, Changsha, Hunan, China. Department of Oncology, Xiangya Hospital, Central South University, Changsha, Hunan, China. Cancer Research Institute, School of Basic Medical Science, Central South University, Hunan, China. Cancer Research Institute, School of Basic Medical Science, Central South University, Hunan, China. Department of Oncology, Xiangya Hospital, Central South University, Changsha, Hunan, China. jinhuang@csu.edu.cn. Department of Oncology, Xiangya Hospital, Central South University, Changsha, Hunan, China. majian@csu.edu.cn. Cancer Research Institute, School of Basic Medical Science, Central South University, Hunan, China. majian@csu.edu.cn. Hunan Key Laboratory of Nonresolving Inflammation and Cancer, Key Laboratory of Carcinogenesis of the Chinese Ministry of Health, Key Laboratory of Carcinogenesis and Cancer Invasion of the Chinese Ministry of Education, Hunan Key Laboratory of Translational Radiation Oncology at Hunan Cancer Hospital, Changsha, Hunan, China. majian@csu.edu.cn.</t>
  </si>
  <si>
    <t>a Zhejiang Provincial Key Laboratory of Silkworm Bioreactor and Biomedicine, College of Life Sciences , Zhejiang Sci-Tech University , Hangzhou , China. a Zhejiang Provincial Key Laboratory of Silkworm Bioreactor and Biomedicine, College of Life Sciences , Zhejiang Sci-Tech University , Hangzhou , China. a Zhejiang Provincial Key Laboratory of Silkworm Bioreactor and Biomedicine, College of Life Sciences , Zhejiang Sci-Tech University , Hangzhou , China. b Department of Pathology , Brigham and Women's Hospital and Harvard Medical School , Boston , MA , USA. a Zhejiang Provincial Key Laboratory of Silkworm Bioreactor and Biomedicine, College of Life Sciences , Zhejiang Sci-Tech University , Hangzhou , China. a Zhejiang Provincial Key Laboratory of Silkworm Bioreactor and Biomedicine, College of Life Sciences , Zhejiang Sci-Tech University , Hangzhou , China. a Zhejiang Provincial Key Laboratory of Silkworm Bioreactor and Biomedicine, College of Life Sciences , Zhejiang Sci-Tech University , Hangzhou , China. a Zhejiang Provincial Key Laboratory of Silkworm Bioreactor and Biomedicine, College of Life Sciences , Zhejiang Sci-Tech University , Hangzhou , China. a Zhejiang Provincial Key Laboratory of Silkworm Bioreactor and Biomedicine, College of Life Sciences , Zhejiang Sci-Tech University , Hangzhou , China. a Zhejiang Provincial Key Laboratory of Silkworm Bioreactor and Biomedicine, College of Life Sciences , Zhejiang Sci-Tech University , Hangzhou , China. b Department of Pathology , Brigham and Women's Hospital and Harvard Medical School , Boston , MA , USA. c Zhejiang Provincial Key Laboratory of Applied Enzymology , Yangtze Delta Region Institute of Tsinghua University , Jiaxing , Zhejiang , China.</t>
  </si>
  <si>
    <t>Laboratory of Molecular Medicine and Biotechnology, University Campus Bio-Medico of Rome, via Alvaro del Portillo 21, 00128, Rome, Italy. mariangela.derobertis@gmail.com. Department of Biosciences, Biotechnology and Biopharmaceutics, University of Bari "A. Moro", via Orabona 4, 70126, Bari, Italy. mariangela.derobertis@gmail.com. Fondazione IRCCS Casa Sollievo della Sofferenza, Bioinformatics Unit, viale dei Cappuccini, 71013, San Giovanni Rotondo, FG, Italy. Fondazione IRCCS Casa Sollievo della Sofferenza, Bioinformatics Unit, viale dei Cappuccini, 71013, San Giovanni Rotondo, FG, Italy. Laboratory of Molecular Medicine and Biotechnology, University Campus Bio-Medico of Rome, via Alvaro del Portillo 21, 00128, Rome, Italy. New Drug Modalities, Drug Safety and Metabolism, AstraZeneca iMED Biotech Unit, Cambridge, UK. Department of Biosciences, Biotechnology and Biopharmaceutics, University of Bari "A. Moro", via Orabona 4, 70126, Bari, Italy. Core Facilities - Cytometry unit, Istituto Superiore di Sanita, Viale Regina Elena 299, 00161, Rome, Italy. Laboratory of Molecular Medicine and Biotechnology, University Campus Bio-Medico of Rome, via Alvaro del Portillo 21, 00128, Rome, Italy. Fondazione IRCCS Casa Sollievo della Sofferenza, viale dei Cappuccini, 71013, San Giovanni Rotondo, FG, Italy. Department of Pathology, IRCCS "Regina Elena", National Cancer Institute, Via E. Chianesi 53, 00144, Rome, Italy. Department of Pathology, IRCCS "Regina Elena", National Cancer Institute, Via E. Chianesi 53, 00144, Rome, Italy. Laboratory of Molecular Medicine and Biotechnology, University Campus Bio-Medico of Rome, via Alvaro del Portillo 21, 00128, Rome, Italy. Laboratory of Molecular Pathology and Experimental Oncology, Institute of Translational Pharmacology, Consiglio Nazionale delle Ricerche (CNR), Via Fosso del Cavaliere 100, 00133, Rome, Italy. Department of Biosciences, Biotechnology and Biopharmaceutics, University of Bari "A. Moro", via Orabona 4, 70126, Bari, Italy. Institute of Biomembranes, Bioenergetics and Molecular Biotechnologies, Consiglio Nazionale delle Ricerche (CNR), Via Amendola 165/A, 70126, Bari, Italy. Fondazione IRCCS Casa Sollievo della Sofferenza, viale dei Cappuccini, 71013, San Giovanni Rotondo, FG, Italy. Cancer Institute, University Hospital "Fundacion Jimenez Diaz", Autonomous University, Av. Reyes Catolicos 2, 28040, Madrid, Spain. Laboratory of Molecular Medicine and Biotechnology, University Campus Bio-Medico of Rome, via Alvaro del Portillo 21, 00128, Rome, Italy. fazio@unicampus.it. Fondazione IRCCS Casa Sollievo della Sofferenza, Laboratory of Oncology, viale dei Cappuccini, 71013, San Giovanni Rotondo, FG, Italy. fazio@unicampus.it.</t>
  </si>
  <si>
    <t>Department of General Surgery, Zhongshan Hospital, Xiamen University, Xiamen, Fujian 361004 People's Republic of China, w13400677116@aliyun.com. Department of General Surgery, Zhongshan Hospital, Xiamen University, Xiamen, Fujian 361004 People's Republic of China, w13400677116@aliyun.com. Department of General Surgery, Zhongshan Hospital, Xiamen University, Xiamen, Fujian 361004 People's Republic of China, w13400677116@aliyun.com. Department of General Surgery, Zhongshan Hospital, Xiamen University, Xiamen, Fujian 361004 People's Republic of China, w13400677116@aliyun.com.</t>
  </si>
  <si>
    <t>Center for Global Infectious Disease Research, Seattle Children's Research Institute, Seattle, WA, United States. Institute for Systems Biology, Seattle, WA, United States. Center for Global Infectious Disease Research, Seattle Children's Research Institute, Seattle, WA, United States. Center for Global Infectious Disease Research, Seattle Children's Research Institute, Seattle, WA, United States. Center for Global Infectious Disease Research, Seattle Children's Research Institute, Seattle, WA, United States. Center for Global Infectious Disease Research, Seattle Children's Research Institute, Seattle, WA, United States. Center for Global Infectious Disease Research, Seattle Children's Research Institute, Seattle, WA, United States. Center for Global Infectious Disease Research, Seattle Children's Research Institute, Seattle, WA, United States. Center for Global Infectious Disease Research, Seattle Children's Research Institute, Seattle, WA, United States. Center for Global Infectious Disease Research, Seattle Children's Research Institute, Seattle, WA, United States. Department of Pathobiology, Faculty of Science, Mahidol University, Bangkok, Thailand. Department of Molecular Parasitology, Proteo-Science Center, Ehime University, Shitsukawa, Toon, Japan. Center for Global Infectious Disease Research, Seattle Children's Research Institute, Seattle, WA, United States. Center for Global Infectious Disease Research, Seattle Children's Research Institute, Seattle, WA, United States. Center for Global Infectious Disease Research, Seattle Children's Research Institute, Seattle, WA, United States. Department of Molecular Parasitology, Proteo-Science Center, Ehime University, Shitsukawa, Toon, Japan. Institute for Systems Biology, Seattle, WA, United States. Center for Global Infectious Disease Research, Seattle Children's Research Institute, Seattle, WA, United States.</t>
  </si>
  <si>
    <t>Oncology Research, MedImmune, Gaithersburg, Maryland. kinneerk@medimmune.com. Oncology Research, MedImmune, Gaithersburg, Maryland. Spirogen, QMB Innovation Centre, London, United Kingdom. The Jerome Lipper Multiple Myeloma Center and LeBow Institute for Myeloma Therapeutics, Dana-Farber Cancer Institute, Harvard Medical School, Boston, Massachusetts. Antibody Discovery and Protein Engineering, MedImmune, Gaithersburg, Maryland. Antibody Discovery and Protein Engineering, MedImmune, Gaithersburg, Maryland. Translational Medicine, MedImmune, Gaithersburg, Maryland. Antibody Discovery and Protein Engineering, MedImmune, Gaithersburg, Maryland. South Texas Accelerated Research Therapeutics, San Antonio, Texas. South Texas Accelerated Research Therapeutics, San Antonio, Texas. Translational Medicine, MedImmune, Gaithersburg, Maryland. Spirogen, QMB Innovation Centre, London, United Kingdom. South Texas Accelerated Research Therapeutics, San Antonio, Texas. Spirogen, QMB Innovation Centre, London, United Kingdom. The Jerome Lipper Multiple Myeloma Center and LeBow Institute for Myeloma Therapeutics, Dana-Farber Cancer Institute, Harvard Medical School, Boston, Massachusetts. Oncology Research, MedImmune, Gaithersburg, Maryland. Spirogen, QMB Innovation Centre, London, United Kingdom. Oncology Research, MedImmune, Gaithersburg, Maryland.</t>
  </si>
  <si>
    <t>Department of Biochemistry &amp; Cellular and Molecular Biology, University of Tennessee, Knoxville, United States. Department of Biochemistry &amp; Cellular and Molecular Biology, University of Tennessee, Knoxville, United States. Department of Chemistry, University of Akron, Akron, United States. Department of Physiology and Biophysics, Case Western Reserve University, Cleveland, United States. Pharmacology, Case Western Reserve University, Cleveland, United States. Rammelkamp Center for Research, MetroHealth Medical Center, Cleveland, United States. Department of Biochemistry &amp; Cellular and Molecular Biology, University of Tennessee, Knoxville, United States. Graduate School of Genome Science and Technology, University of Tennessee, Knoxville, United States. Department of Biochemistry &amp; Cellular and Molecular Biology, University of Tennessee, Knoxville, United States. Department of Chemistry, University of Akron, Akron, United States. Department of Biochemistry &amp; Cellular and Molecular Biology, University of Tennessee, Knoxville, United States. Biosciences Division, Oak Ridge National Laboratory, Oak Ridge, United States. Department of Physiology and Biophysics, Case Western Reserve University, Cleveland, United States. Pharmacology, Case Western Reserve University, Cleveland, United States. Rammelkamp Center for Research, MetroHealth Medical Center, Cleveland, United States. Department of Chemical and Biomolecular Engineering, University of Tennessee, Knoxville, United States. National Institute for Mathematical and Biological Synthesis, University of Tennessee, Knoxville, United States. Department of Chemistry, University of Akron, Akron, United States. Department of Biochemistry &amp; Cellular and Molecular Biology, University of Tennessee, Knoxville, United States.</t>
  </si>
  <si>
    <t>Department of Chemistry, University of California Berkeley, Berkeley, California; Biophysics Graduate Group, University of California Berkeley, Berkeley, California. Department of Chemical Engineering, University of California Berkeley, Berkeley, California; Department of Bioengineering, University of California Berkeley, Berkeley, California. Department of Chemistry, University of California Berkeley, Berkeley, California. Department of Chemistry, University of California Berkeley, Berkeley, California. Mechanobiology Institute, National University of Singapore, Singapore, Singapore. Department of Chemical Engineering, University of California Berkeley, Berkeley, California; Department of Bioengineering, University of California Berkeley, Berkeley, California. Electronic address: schaffer@berkeley.edu. Department of Chemistry, University of California Berkeley, Berkeley, California; Biophysics Graduate Group, University of California Berkeley, Berkeley, California. Electronic address: jtgroves@lbl.gov.</t>
  </si>
  <si>
    <t>Department of Gastroenterology, Shenzhen Longhua District Central Hospital, Shenzhen, Guangdong 518110, P.R. China. Department of Gastroenterology, The Second People's Hospital of Shenzhen, Shenzhen, Guangdong 518035, P.R. China. Department of Gastroenterology, The Second People's Hospital of Shenzhen, Shenzhen, Guangdong 518035, P.R. China. Department of Gastroenterology, The Second People's Hospital of Shenzhen, Shenzhen, Guangdong 518035, P.R. China. Division of Gastroenterology, Johns Hopkins University School of Medicine, Baltimore, MD 212052195, USA. Department of Gastroenterology, The Second People's Hospital of Shenzhen, Shenzhen, Guangdong 518035, P.R. China.</t>
  </si>
  <si>
    <t>Stem Cell and Cancer Research Institute, McMaster University, Hamilton, Ontario Canada. Stem Cell and Cancer Research Institute, McMaster University, Hamilton, Ontario Canada. Stem Cell and Cancer Research Institute, McMaster University, Hamilton, Ontario Canada. The Donnelly Centre, University of Toronto, Toronto, Ontario, Canada. Stem Cell and Cancer Research Institute, McMaster University, Hamilton, Ontario Canada. The Donnelly Centre, University of Toronto, Toronto, Ontario, Canada. The Donnelly Centre, University of Toronto, Toronto, Ontario, Canada. Stem Cell and Cancer Research Institute, McMaster University, Hamilton, Ontario Canada. Stem Cell and Cancer Research Institute, McMaster University, Hamilton, Ontario Canada. The Donnelly Centre, University of Toronto, Toronto, Ontario, Canada. Stem Cell and Cancer Research Institute, McMaster University, Hamilton, Ontario Canada. The Donnelly Centre, University of Toronto, Toronto, Ontario, Canada. The Hospital for Sick Children, Toronto, Ontario, Canada. Stem Cell and Cancer Research Institute, McMaster University, Hamilton, Ontario Canada. The Hospital for Sick Children, Toronto, Ontario, Canada. The Donnelly Centre, University of Toronto, Toronto, Ontario, Canada. Department of Surgery, McMaster University, Hamilton, Ontario, Canada. The Donnelly Centre, University of Toronto, Toronto, Ontario, Canada. The Hospital for Sick Children, Toronto, Ontario, Canada. The Donnelly Centre, University of Toronto, Toronto, Ontario, Canada. The Donnelly Centre, University of Toronto, Toronto, Ontario, Canada. Stem Cell and Cancer Research Institute, McMaster University, Hamilton, Ontario Canada. ssingh@mcmaster.ca. Department of Surgery, McMaster University, Hamilton, Ontario, Canada.</t>
  </si>
  <si>
    <t>1Department of Biological Chemistry, Johns Hopkins University, Baltimore, MD USA.0000 0001 2171 9311grid.21107.35 2McKusick-Nathans Institute of Genetic Medicine, Johns Hopkins University, Baltimore, MD USA.0000 0001 2171 9311grid.21107.35 8Johns Hopkins University, 733 N. Broadway, Baltimore, MD 21205 USA.0000 0001 2171 9311grid.21107.35 1Department of Biological Chemistry, Johns Hopkins University, Baltimore, MD USA.0000 0001 2171 9311grid.21107.35 2McKusick-Nathans Institute of Genetic Medicine, Johns Hopkins University, Baltimore, MD USA.0000 0001 2171 9311grid.21107.35 1Department of Biological Chemistry, Johns Hopkins University, Baltimore, MD USA.0000 0001 2171 9311grid.21107.35 2McKusick-Nathans Institute of Genetic Medicine, Johns Hopkins University, Baltimore, MD USA.0000 0001 2171 9311grid.21107.35 3Institute of Bioinformatics, International Technology Park, Bangalore, 560066 India.0000 0004 0500 9768grid.452497.9 1Department of Biological Chemistry, Johns Hopkins University, Baltimore, MD USA.0000 0001 2171 9311grid.21107.35 2McKusick-Nathans Institute of Genetic Medicine, Johns Hopkins University, Baltimore, MD USA.0000 0001 2171 9311grid.21107.35 3Institute of Bioinformatics, International Technology Park, Bangalore, 560066 India.0000 0004 0500 9768grid.452497.9 4Manipal Academy of Higher Education, Manipal, Karnataka 576104 India.0000 0001 0571 5193grid.411639.8 1Department of Biological Chemistry, Johns Hopkins University, Baltimore, MD USA.0000 0001 2171 9311grid.21107.35 2McKusick-Nathans Institute of Genetic Medicine, Johns Hopkins University, Baltimore, MD USA.0000 0001 2171 9311grid.21107.35 1Department of Biological Chemistry, Johns Hopkins University, Baltimore, MD USA.0000 0001 2171 9311grid.21107.35 2McKusick-Nathans Institute of Genetic Medicine, Johns Hopkins University, Baltimore, MD USA.0000 0001 2171 9311grid.21107.35 5Department of Oncology, Johns Hopkins University School of Medicine, Baltimore, MD 21205 USA.0000 0001 2171 9311grid.21107.35 7Division of Biological Systems and Engineering, Lawrence Berkeley National Laboratory, Berkeley, CA USA.0000 0001 2231 4551grid.184769.5 5Department of Oncology, Johns Hopkins University School of Medicine, Baltimore, MD 21205 USA.0000 0001 2171 9311grid.21107.35 6Department of Pathology, Johns Hopkins University School of Medicine, Baltimore, MD 21205 USA.0000 0001 2171 9311grid.21107.35 5Department of Oncology, Johns Hopkins University School of Medicine, Baltimore, MD 21205 USA.0000 0001 2171 9311grid.21107.35 1Department of Biological Chemistry, Johns Hopkins University, Baltimore, MD USA.0000 0001 2171 9311grid.21107.35 2McKusick-Nathans Institute of Genetic Medicine, Johns Hopkins University, Baltimore, MD USA.0000 0001 2171 9311grid.21107.35 3Institute of Bioinformatics, International Technology Park, Bangalore, 560066 India.0000 0004 0500 9768grid.452497.9 8Johns Hopkins University, 733 N. Broadway, Baltimore, MD 21205 USA.0000 0001 2171 9311grid.21107.35</t>
  </si>
  <si>
    <t>Department of Neurosurgery, People's Hospital of Shiyan, Shenzhen, Guangdong 518108, P.R. China. Department of Neurosurgery, Zhujiang Hospital, Southern Medical University, The National Key Clinical Specialty, The Engineering Technology Research Center of Education Ministry of China, Guangdong Provincial Key Laboratory on Brain Function Repair and Regeneration, Guangzhou, Guangdong 510280, P.R. China. Department of Neurosurgery, Zhujiang Hospital, Southern Medical University, The National Key Clinical Specialty, The Engineering Technology Research Center of Education Ministry of China, Guangdong Provincial Key Laboratory on Brain Function Repair and Regeneration, Guangzhou, Guangdong 510280, P.R. China. Department of Neurosurgery, Zhujiang Hospital, Southern Medical University, The National Key Clinical Specialty, The Engineering Technology Research Center of Education Ministry of China, Guangdong Provincial Key Laboratory on Brain Function Repair and Regeneration, Guangzhou, Guangdong 510280, P.R. China. Department of Neurosurgery, Zhujiang Hospital, Southern Medical University, The National Key Clinical Specialty, The Engineering Technology Research Center of Education Ministry of China, Guangdong Provincial Key Laboratory on Brain Function Repair and Regeneration, Guangzhou, Guangdong 510280, P.R. China. Department of Neurosurgery, Zhujiang Hospital, Southern Medical University, The National Key Clinical Specialty, The Engineering Technology Research Center of Education Ministry of China, Guangdong Provincial Key Laboratory on Brain Function Repair and Regeneration, Guangzhou, Guangdong 510280, P.R. China.</t>
  </si>
  <si>
    <t>Department of Anatomy, University of Ulsan College of Medicine, 88, Olympic-ro 43-gil, Songpa-gu, Seoul, 05505, Republic of Korea. Department of Anatomy, University of Ulsan College of Medicine, 88, Olympic-ro 43-gil, Songpa-gu, Seoul, 05505, Republic of Korea. Department of Anatomy, University of Ulsan College of Medicine, 88, Olympic-ro 43-gil, Songpa-gu, Seoul, 05505, Republic of Korea. Department of Anatomy, University of Ulsan College of Medicine, 88, Olympic-ro 43-gil, Songpa-gu, Seoul, 05505, Republic of Korea. Department of Anatomy, University of Ulsan College of Medicine, 88, Olympic-ro 43-gil, Songpa-gu, Seoul, 05505, Republic of Korea. Department of Gastric Surgery, Asan Medical Center, University of Ulsan College of Medicine, 88, Olympic-ro 43-gil, Songpa-gu, Seoul, 05505, Republic of Korea. Department of Gastric Surgery, Asan Medical Center, University of Ulsan College of Medicine, 88, Olympic-ro 43-gil, Songpa-gu, Seoul, 05505, Republic of Korea. vangogh420@amc.seoul.kr.</t>
  </si>
  <si>
    <t>Department of Molecular and Cell Biology, University of California, Berkeley, Berkeley, California, USA. Graduate School of Life Sciences, Utrecht University, Utrecht, Netherlands. Department of Molecular and Cell Biology, University of California, Berkeley, Berkeley, California, USA. Department of Molecular and Cell Biology, University of California, Berkeley, Berkeley, California, USA lcoscoy@berkeley.edu.</t>
  </si>
  <si>
    <t>School of Medicine and Life Sciences, Nanjing University of Chinese Medicine, Nanjing 210023, P.R. China. School of Medicine and Life Sciences, Nanjing University of Chinese Medicine, Nanjing 210023, P.R. China. School of Medicine and Life Sciences, Nanjing University of Chinese Medicine, Nanjing 210023, P.R. China. School of Medicine and Life Sciences, Nanjing University of Chinese Medicine, Nanjing 210023, P.R. China. School of Medicine and Life Sciences, Nanjing University of Chinese Medicine, Nanjing 210023, P.R. China. School of Medicine and Life Sciences, Nanjing University of Chinese Medicine, Nanjing 210023, P.R. China. Department of Pharmacology, Emory University School of Medicine, Atlanta, GA 30322, USA. Jiangsu Collaborative Innovation Center of Traditional Chinese Medicine (TCM) Prevention and Treatment of Tumors, Nanjing University of Chinese Medicine, Nanjing 210023, P.R. China. School of Medicine and Life Sciences, Nanjing University of Chinese Medicine, Nanjing 210023, P.R. China.</t>
  </si>
  <si>
    <t>Rammelkamp Center for Research and Department of Medicine, MetroHealth Campus; and Departments of Pharmacology, Oncology, Physiology and Biophysics, Case Comprehensive Cancer Center, Case Western Reserve University School of Medicine, 2500 MetroHealth Drive, Cleveland, OH 44109, USA. Rammelkamp Center for Research and Department of Medicine, MetroHealth Campus; and Departments of Pharmacology, Oncology, Physiology and Biophysics, Case Comprehensive Cancer Center, Case Western Reserve University School of Medicine, 2500 MetroHealth Drive, Cleveland, OH 44109, USA. bxw14@case.edu.</t>
  </si>
  <si>
    <t>Department of Biochemistry, University of Oxford, South Parks Road, Oxford OX1 3QU, UK; Institut de Pharmacologie et de Biologie Structurale IPBS, Universite de Toulouse, CNRS, UPS, Toulouse, France. Division of Structural Biology, Wellcome Centre for Human Genetics, University of Oxford, Roosevelt Drive, Oxford OX3 7BN, UK. Leeds Institute of Cancer and Pathology, St James's University Hospital, University of Leeds, Leeds, UK. Department of Biochemistry, University of Oxford, South Parks Road, Oxford OX1 3QU, UK. Department of Biochemistry, University of Oxford, South Parks Road, Oxford OX1 3QU, UK. Department of Biochemistry, University of Oxford, South Parks Road, Oxford OX1 3QU, UK. Department of Biochemistry, University of Oxford, South Parks Road, Oxford OX1 3QU, UK. Department of Biochemistry, University of Oxford, South Parks Road, Oxford OX1 3QU, UK. Division of Structural Biology, Wellcome Centre for Human Genetics, University of Oxford, Roosevelt Drive, Oxford OX3 7BN, UK. Department of Biochemistry, University of Oxford, South Parks Road, Oxford OX1 3QU, UK. Electronic address: mark.sansom@bioch.ox.ac.uk.</t>
  </si>
  <si>
    <t>Tianjin Key Laboratory of Cerebral Vascular and Neurodegenerative Diseases, Tianjin Neurosurgical Institute, Tianjin Huanhu Hospital, Tianjin, 300350, China. Tianjin Key Laboratory of Cerebral Vascular and Neurodegenerative Diseases, Tianjin Neurosurgical Institute, Tianjin Huanhu Hospital, Tianjin, 300350, China. Tianjin Key Laboratory of Cerebral Vascular and Neurodegenerative Diseases, Tianjin Neurosurgical Institute, Tianjin Huanhu Hospital, Tianjin, 300350, China. Tianjin Key Laboratory of Cerebral Vascular and Neurodegenerative Diseases, Tianjin Neurosurgical Institute, Tianjin Huanhu Hospital, Tianjin, 300350, China. Tianjin Key Laboratory of Cerebral Vascular and Neurodegenerative Diseases, Tianjin Neurosurgical Institute, Tianjin Huanhu Hospital, Tianjin, 300350, China; Department of Neurosurgery, Tianjin Huanhu Hospital, Tianjin, 300350, China. Electronic address: yanhua20042007@sina.com. Tianjin Key Laboratory of Cerebral Vascular and Neurodegenerative Diseases, Tianjin Neurosurgical Institute, Tianjin Huanhu Hospital, Tianjin, 300350, China; Department of Neurosurgery, Tianjin Huanhu Hospital, Tianjin, 300350, China. Electronic address: lqg369@126.com.</t>
  </si>
  <si>
    <t>Center for Biomolecular Magnetic Resonance (BMRZ), Institute for Organic Chemistry and Chemical Biology, Johann Wolfgang Goethe University, Max-von-Laue-Strasse 7, 60438, Frankfurt am Main, Germany. Chair of Proteomics and Bioanalytics, Technical University of Munich, Emil-Erlenmeyer-Forum 5, 85354, Freising, Germany. German Cancer Consortium (DKTK), German Cancer Research Center (DKFZ), Im Neuenheimer Feld 280, 69120, Heidelberg, Germany. Structural Genomics Consortium, Buchmann Institute for Molecular Life Sciences, Goethe University Frankfurt, Frankfurt am Main, Germany. Institute for Pharmaceutical Chemistry, Johann Wolfgang Goethe University, Max-von-Laue-Strasse 9, 60438, Frankfurt am Main, Germany. Center for Biomolecular Magnetic Resonance (BMRZ), Institute for Organic Chemistry and Chemical Biology, Johann Wolfgang Goethe University, Max-von-Laue-Strasse 7, 60438, Frankfurt am Main, Germany. German Cancer Consortium (DKTK), German Cancer Research Center (DKFZ), Im Neuenheimer Feld 280, 69120, Heidelberg, Germany. Center for Biomolecular Magnetic Resonance (BMRZ), Institute for Organic Chemistry and Chemical Biology, Johann Wolfgang Goethe University, Max-von-Laue-Strasse 7, 60438, Frankfurt am Main, Germany. Center for Biomolecular Magnetic Resonance (BMRZ), Institute for Organic Chemistry and Chemical Biology, Johann Wolfgang Goethe University, Max-von-Laue-Strasse 7, 60438, Frankfurt am Main, Germany. Center for Biomolecular Magnetic Resonance (BMRZ), Institute for Organic Chemistry and Chemical Biology, Johann Wolfgang Goethe University, Max-von-Laue-Strasse 7, 60438, Frankfurt am Main, Germany. Center for Biomolecular Magnetic Resonance (BMRZ), Institute for Organic Chemistry and Chemical Biology, Johann Wolfgang Goethe University, Max-von-Laue-Strasse 7, 60438, Frankfurt am Main, Germany. Institute for Inorganic Chemistry, Goethe University Frankfurt, Frankfurt am Main, Germany. Structural Genomics Consortium, Buchmann Institute for Molecular Life Sciences, Goethe University Frankfurt, Frankfurt am Main, Germany. Chair of Proteomics and Bioanalytics, Technical University of Munich, Emil-Erlenmeyer-Forum 5, 85354, Freising, Germany. German Cancer Consortium (DKTK), German Cancer Research Center (DKFZ), Im Neuenheimer Feld 280, 69120, Heidelberg, Germany. Chair of Proteomics and Bioanalytics, Technical University of Munich, Emil-Erlenmeyer-Forum 5, 85354, Freising, Germany. Center for Biomolecular Magnetic Resonance (BMRZ), Institute for Organic Chemistry and Chemical Biology, Johann Wolfgang Goethe University, Max-von-Laue-Strasse 7, 60438, Frankfurt am Main, Germany. German Cancer Consortium (DKTK), German Cancer Research Center (DKFZ), Im Neuenheimer Feld 280, 69120, Heidelberg, Germany. Center for Biomolecular Magnetic Resonance (BMRZ), Institute for Organic Chemistry and Chemical Biology, Johann Wolfgang Goethe University, Max-von-Laue-Strasse 7, 60438, Frankfurt am Main, Germany. German Cancer Consortium (DKTK), German Cancer Research Center (DKFZ), Im Neuenheimer Feld 280, 69120, Heidelberg, Germany.</t>
  </si>
  <si>
    <t>Department of Pathology, Faculty of Medicine, Fukuoka University, Fukuoka, Japan. Department of Obstetrics and Gynecology, Faculty of Medicine, Fukuoka University, Fukuoka, Japan. Department of Pathology, Faculty of Medicine, Fukuoka University, Fukuoka, Japan. Department of Pathology, Faculty of Medicine, Fukuoka University, Fukuoka, Japan. Department of Pathology, Faculty of Medicine, Fukuoka University, Fukuoka, Japan. Division of Cancer Cell Research, Kanagawa Cancer Center Research Institute, Kanagawa, Japan. Department of Obstetrics and Gynecology, Faculty of Medicine, Fukuoka University, Fukuoka, Japan. Department of Pathology, Faculty of Medicine, Fukuoka University, Fukuoka, Japan kaznabes@fukuoka-u.ac.jp.</t>
  </si>
  <si>
    <t>Sorbonne Universite, INSERM, CNRS, Centre d'Immunologie et des Maladies Infectieuses, CIMI-Paris, Paris, France. Sorbonne Universite, INSERM, CNRS, Centre d'Immunologie et des Maladies Infectieuses, CIMI-Paris, Paris, France. Sorbonne Universite, INSERM, CNRS, Centre d'Immunologie et des Maladies Infectieuses, CIMI-Paris, Paris, France. Sorbonne Universite, INSERM, CNRS, Centre d'Immunologie et des Maladies Infectieuses, CIMI-Paris, Paris, France.</t>
  </si>
  <si>
    <t>Department of Chemistry, Wroclaw University of Science and Technology, 50370 Wroclaw, Poland. wiktoria.jedwabny@pwr.edu.pl. Department of Food and Drug, University of Parma, 43100 Parma, Italy. alessio.lodola@unipr.it. Department of Chemistry, Wroclaw University of Science and Technology, 50370 Wroclaw, Poland. Edyta.Dyguda@pwr.edu.pl.</t>
  </si>
  <si>
    <t>Department of Colorectal Surgery, The First Affiliated Hospital of Nanjing Medical University, Nanjing, Jiangsu 210029, China, jssunyueming@126.com. Department of Colorectal Surgery, The First Affiliated Hospital of Nanjing Medical University, Nanjing, Jiangsu 210029, China, jssunyueming@126.com. Department of Colorectal Surgery, The First Affiliated Hospital of Nanjing Medical University, Nanjing, Jiangsu 210029, China, jssunyueming@126.com. Department of Colorectal Surgery, The First Affiliated Hospital of Nanjing Medical University, Nanjing, Jiangsu 210029, China, jssunyueming@126.com. Department of Colorectal Surgery, The First Affiliated Hospital of Nanjing Medical University, Nanjing, Jiangsu 210029, China, jssunyueming@126.com. Department of Colorectal Surgery, The First Affiliated Hospital of Nanjing Medical University, Nanjing, Jiangsu 210029, China, jssunyueming@126.com. Department of Colorectal Surgery, The First Affiliated Hospital of Nanjing Medical University, Nanjing, Jiangsu 210029, China, jssunyueming@126.com. Department of Colorectal Surgery, The First Affiliated Hospital of Nanjing Medical University, Nanjing, Jiangsu 210029, China, jssunyueming@126.com. Department of Colorectal Surgery, The First Affiliated Hospital of Nanjing Medical University, Nanjing, Jiangsu 210029, China, jssunyueming@126.com. Department of Colorectal Surgery, The First Affiliated Hospital of Nanjing Medical University, Nanjing, Jiangsu 210029, China, jssunyueming@126.com. Department of Colorectal Surgery, The First Affiliated Hospital of Nanjing Medical University, Nanjing, Jiangsu 210029, China, jssunyueming@126.com.</t>
  </si>
  <si>
    <t>Department of Chemistry, University of California, Berkeley, CA 94720. Mechanobiology Institute, National University of Singapore, 117411 Singapore, Singapore. Mechanobiology Institute, National University of Singapore, 117411 Singapore, Singapore. Mechanobiology Institute, National University of Singapore, 117411 Singapore, Singapore. School of Materials Science and Engineering, Nanyang Technological University, 639798 Singapore, Singapore. School of Biomedical Sciences, Li Ka Shing Faculty of Medicine, The University of Hong Kong, Hong Kong, China. Mechanobiology Institute, National University of Singapore, 117411 Singapore, Singapore; jtgroves@lbl.gov zaidelbar@tauex.tau.ac.il. Department of Cell and Developmental Biology, Sackler Faculty of Medicine, Tel Aviv University, 69978 Tel Aviv, Israel. Department of Chemistry, University of California, Berkeley, CA 94720; jtgroves@lbl.gov zaidelbar@tauex.tau.ac.il. Mechanobiology Institute, National University of Singapore, 117411 Singapore, Singapore.</t>
  </si>
  <si>
    <t>Department of Thoracic Surgery, Affiliated Hospital of Nantong University, Nantong 226001, China. Institute of Life Sciences, Jiangsu University, Zhenjiang 212013, China. Department of Thoracic Surgery, Affiliated Hospital of Nantong University, Nantong 226001, China. Department of Thoracic Surgery, Affiliated Hospital of Nantong University, Nantong 226001, China. Medical College, Nantong University, Nantong 226001, China. Medical College, Nantong University, Nantong 226001, China. Medical College, Nantong University, Nantong 226001, China. Medical College, Nantong University, Nantong 226001, China. Laboratory Animals Center, Nantong University, Nantong 226001, China. Department of Thoracic Surgery, Affiliated Hospital of Nantong University, Nantong 226001, China.</t>
  </si>
  <si>
    <t>Department of Life Science Engineering, Faculty of New Sciences and Technologies, University of Tehran, Tehran, Iran. Department of Orthopaedic Surgery, VU University Medical Center, MOVE Research Institute Amsterdam, Amsterdam, the Netherlands. Department of Nano Biotechnology, Research Center for New Technologies in Life Science Engineering, amoabedini@ut.ac.ir. Department of Nano Biotechnology, Research Center for New Technologies in Life Science Engineering, amoabedini@ut.ac.ir. Department of Biotechnology and Pharmaceutical Engineering, School of Chemical Engineering, College of Engineering, University of Tehran, Tehran, Iran, amoabedini@ut.ac.ir. Department of Oral and Maxillofacial Surgery, VU University Medical Center, MOVE Research Institute Amsterdam, amoabedini@ut.ac.ir. Department of Biotechnology and Pharmaceutical Engineering, School of Chemical Engineering, College of Engineering, University of Tehran, Tehran, Iran, amoabedini@ut.ac.ir. Department of Oral Cell Biology and Functional Anatomy, Academic Center for Dentistry Amsterdam (ACTA), Vrije Universiteit Amsterdam and University of Amsterdam, MOVE Research Institute, Amsterdam, the Netherlands. Department of Oral and Maxillofacial Surgery, VU University Medical Center, MOVE Research Institute Amsterdam, amoabedini@ut.ac.ir. Department of Oral and Maxillofacial Surgery, VU University Medical Center, MOVE Research Institute Amsterdam, amoabedini@ut.ac.ir.</t>
  </si>
  <si>
    <t>Cardiovascular Pulmonary Research Laboratories, University of Colorado Denver Anschutz Medical Center , Aurora, Colorado. Pediatric Critical Care Medicine, University of Colorado Denver Anschutz Medical Center , Aurora, Colorado. Cardiovascular Pulmonary Research Laboratories, University of Colorado Denver Anschutz Medical Center , Aurora, Colorado. Pediatric Critical Care Medicine, University of Colorado Denver Anschutz Medical Center , Aurora, Colorado. Cardiovascular Pulmonary Research Laboratories, University of Colorado Denver Anschutz Medical Center , Aurora, Colorado. Pediatric Critical Care Medicine, University of Colorado Denver Anschutz Medical Center , Aurora, Colorado. Cardiovascular Pulmonary Research Laboratories, University of Colorado Denver Anschutz Medical Center , Aurora, Colorado. Pediatric Critical Care Medicine, University of Colorado Denver Anschutz Medical Center , Aurora, Colorado. Cardiovascular Pulmonary Research Laboratories, University of Colorado Denver Anschutz Medical Center , Aurora, Colorado. Pediatric Critical Care Medicine, University of Colorado Denver Anschutz Medical Center , Aurora, Colorado. Department of Pharmaceutical Sciences, University of Colorado Denver Anschutz Medical Center , Aurora, Colorado. Department of Pharmaceutical Sciences, University of Colorado Denver Anschutz Medical Center , Aurora, Colorado. Department of Anesthesiology and Medicine, University of Maryland , Baltimore, Maryland. Cardiovascular Pulmonary Research Laboratories, University of Colorado Denver Anschutz Medical Center , Aurora, Colorado. Cardiology, Department of Pediatrics and Medicine, University of Colorado Denver Anschutz Medical Center , Aurora, Colorado. Cardiovascular Pulmonary Research Laboratories, University of Colorado Denver Anschutz Medical Center , Aurora, Colorado. Pediatric Critical Care Medicine, University of Colorado Denver Anschutz Medical Center , Aurora, Colorado.</t>
  </si>
  <si>
    <t>Institute of Biostructures and Bioimaging (CNR), Naples, Italy; InterUniversity Research Centre on Bioactive Peptides (CIRPEB), University of Naples Federico II, Naples, Italy. Institute of Biostructures and Bioimaging (CNR), Naples, Italy; InterUniversity Research Centre on Bioactive Peptides (CIRPEB), University of Naples Federico II, Naples, Italy. University of Naples Federico II, Department of Pharmacy, Naples, Italy. Institute of Biostructures and Bioimaging (CNR), Naples, Italy; InterUniversity Research Centre on Bioactive Peptides (CIRPEB), University of Naples Federico II, Naples, Italy; University of Naples Federico II, Department of Pharmacy, Naples, Italy. Institute of Biostructures and Bioimaging (CNR), Naples, Italy; InterUniversity Research Centre on Bioactive Peptides (CIRPEB), University of Naples Federico II, Naples, Italy. Institute of Biostructures and Bioimaging (CNR), Naples, Italy; InterUniversity Research Centre on Bioactive Peptides (CIRPEB), University of Naples Federico II, Naples, Italy. Electronic address: marilisa.leone@cnr.it.</t>
  </si>
  <si>
    <t>First Department of Pathology, Medical School, University of Athens, Athens, Greece; School of Medicine, European University Cyprus, Nicosia, Cyprus. Department of Pathology, Seoul National University Hospital, Seoul, Republic of Korea. First Department of Pathology, Medical School, University of Athens, Athens, Greece. Electronic address: statheocharis@yahoo.com.</t>
  </si>
  <si>
    <t>Department of Molecular and Cellular Pharmacology, School of Pharmaceutical Sciences, Peking University Health Science Center, Beijing, China. zhuyuanjun@bjmu.edu.cn. Department of Molecular and Cellular Pharmacology, School of Pharmaceutical Sciences, Peking University Health Science Center, Beijing, China. Department of Molecular and Cellular Pharmacology, School of Pharmaceutical Sciences, Peking University Health Science Center, Beijing, China. Department of Molecular and Cellular Pharmacology, School of Pharmaceutical Sciences, Peking University Health Science Center, Beijing, China. Department of Molecular and Cellular Pharmacology, School of Pharmaceutical Sciences, Peking University Health Science Center, Beijing, China. Department of Molecular and Cellular Pharmacology, School of Pharmaceutical Sciences, Peking University Health Science Center, Beijing, China. State Key Laboratory of Bioactive Substances and Function of Natural Medicine, Institute of Materia Medica, Chinese Academy of Medical Sciences and Peking Union Medical College, Beijing, China. Center of Medical and Health Analysis, Peking University Health Science Center, Beijing, China. Department of Organismic and Evolutionary Biology, Center for Brain Science, Harvard University, Cambridge, MA, USA. Department of Molecular and Cellular Pharmacology, School of Pharmaceutical Sciences, Peking University Health Science Center, Beijing, China. wangyinye@bjmu.edu.cn.</t>
  </si>
  <si>
    <t>Key Laboratory of Bioactive Materials , Ministry of Education , State Key Laboratory of Medicinal Chemical Biology , College of Life Sciences , Nankai University , Tianjin 300071 , China . Email: dingd@nankai.edu.cn. Department of Chemistry , Hong Kong Branch of Chinese National Engineering Research Center for Tissue Restoration and Reconstruction , Division of Biomedical Engineering , The Hong Kong University of Science &amp; Technology (HKUST) , Clear Water Bay, Kowloon , Hong Kong , China . Email: tangbenz@ust.hk. Department of Chemistry , Hong Kong Branch of Chinese National Engineering Research Center for Tissue Restoration and Reconstruction , Division of Biomedical Engineering , The Hong Kong University of Science &amp; Technology (HKUST) , Clear Water Bay, Kowloon , Hong Kong , China . Email: tangbenz@ust.hk. Department of Chemistry , Hong Kong Branch of Chinese National Engineering Research Center for Tissue Restoration and Reconstruction , Division of Biomedical Engineering , The Hong Kong University of Science &amp; Technology (HKUST) , Clear Water Bay, Kowloon , Hong Kong , China . Email: tangbenz@ust.hk. Department of Chemical and Biomolecular Engineering , National University of Singapore , 4 Engineering Drive 4 , Singapore 117585 . Email: cheliub@nus.edu.sg. Department of Chemistry , Hong Kong Branch of Chinese National Engineering Research Center for Tissue Restoration and Reconstruction , Division of Biomedical Engineering , The Hong Kong University of Science &amp; Technology (HKUST) , Clear Water Bay, Kowloon , Hong Kong , China . Email: tangbenz@ust.hk. Key Laboratory of Bioactive Materials , Ministry of Education , State Key Laboratory of Medicinal Chemical Biology , College of Life Sciences , Nankai University , Tianjin 300071 , China . Email: dingd@nankai.edu.cn. Key Laboratory of Bioactive Materials , Ministry of Education , State Key Laboratory of Medicinal Chemical Biology , College of Life Sciences , Nankai University , Tianjin 300071 , China . Email: dingd@nankai.edu.cn. Department of Chemistry , Hong Kong Branch of Chinese National Engineering Research Center for Tissue Restoration and Reconstruction , Division of Biomedical Engineering , The Hong Kong University of Science &amp; Technology (HKUST) , Clear Water Bay, Kowloon , Hong Kong , China . Email: tangbenz@ust.hk.</t>
  </si>
  <si>
    <t>From Departments of Cell Biology and Anatomy (A.C.F., S.D.F., J.M.G., A. Yurdagul, C.G.K., A.W.O.), Pathology and Translational Pathobiology (J.M.G., A. Yurdagul, R.P., M.H., J.G.T., C.G.K., A.W.O.), Cardiology (M.A.R.), Microbiology and Immunology (A. Yurochko, M.D.W.), and Molecular and Cellular Physiology (C.B.P., C.G.K., A.W.O.), Louisiana State University Health Sciences Center-Shreveport; Departments of Cancer Biology and Cell and Developmental Biology, Vanderbilt University, Nashville, TN (J.C.); and Veterans Affairs Medical Center, Tennessee Valley Healthcare System, Nashville (J.C.). From Departments of Cell Biology and Anatomy (A.C.F., S.D.F., J.M.G., A. Yurdagul, C.G.K., A.W.O.), Pathology and Translational Pathobiology (J.M.G., A. Yurdagul, R.P., M.H., J.G.T., C.G.K., A.W.O.), Cardiology (M.A.R.), Microbiology and Immunology (A. Yurochko, M.D.W.), and Molecular and Cellular Physiology (C.B.P., C.G.K., A.W.O.), Louisiana State University Health Sciences Center-Shreveport; Departments of Cancer Biology and Cell and Developmental Biology, Vanderbilt University, Nashville, TN (J.C.); and Veterans Affairs Medical Center, Tennessee Valley Healthcare System, Nashville (J.C.). From Departments of Cell Biology and Anatomy (A.C.F., S.D.F., J.M.G., A. Yurdagul, C.G.K., A.W.O.), Pathology and Translational Pathobiology (J.M.G., A. Yurdagul, R.P., M.H., J.G.T., C.G.K., A.W.O.), Cardiology (M.A.R.), Microbiology and Immunology (A. Yurochko, M.D.W.), and Molecular and Cellular Physiology (C.B.P., C.G.K., A.W.O.), Louisiana State University Health Sciences Center-Shreveport; Departments of Cancer Biology and Cell and Developmental Biology, Vanderbilt University, Nashville, TN (J.C.); and Veterans Affairs Medical Center, Tennessee Valley Healthcare System, Nashville (J.C.). From Departments of Cell Biology and Anatomy (A.C.F., S.D.F., J.M.G., A. Yurdagul, C.G.K., A.W.O.), Pathology and Translational Pathobiology (J.M.G., A. Yurdagul, R.P., M.H., J.G.T., C.G.K., A.W.O.), Cardiology (M.A.R.), Microbiology and Immunology (A. Yurochko, M.D.W.), and Molecular and Cellular Physiology (C.B.P., C.G.K., A.W.O.), Louisiana State University Health Sciences Center-Shreveport; Departments of Cancer Biology and Cell and Developmental Biology, Vanderbilt University, Nashville, TN (J.C.); and Veterans Affairs Medical Center, Tennessee Valley Healthcare System, Nashville (J.C.). From Departments of Cell Biology and Anatomy (A.C.F., S.D.F., J.M.G., A. Yurdagul, C.G.K., A.W.O.), Pathology and Translational Pathobiology (J.M.G., A. Yurdagul, R.P., M.H., J.G.T., C.G.K., A.W.O.), Cardiology (M.A.R.), Microbiology and Immunology (A. Yurochko, M.D.W.), and Molecular and Cellular Physiology (C.B.P., C.G.K., A.W.O.), Louisiana State University Health Sciences Center-Shreveport; Departments of Cancer Biology and Cell and Developmental Biology, Vanderbilt University, Nashville, TN (J.C.); and Veterans Affairs Medical Center, Tennessee Valley Healthcare System, Nashville (J.C.). From Departments of Cell Biology and Anatomy (A.C.F., S.D.F., J.M.G., A. Yurdagul, C.G.K., A.W.O.), Pathology and Translational Pathobiology (J.M.G., A. Yurdagul, R.P., M.H., J.G.T., C.G.K., A.W.O.), Cardiology (M.A.R.), Microbiology and Immunology (A. Yurochko, M.D.W.), and Molecular and Cellular Physiology (C.B.P., C.G.K., A.W.O.), Louisiana State University Health Sciences Center-Shreveport; Departments of Cancer Biology and Cell and Developmental Biology, Vanderbilt University, Nashville, TN (J.C.); and Veterans Affairs Medical Center, Tennessee Valley Healthcare System, Nashville (J.C.). From Departments of Cell Biology and Anatomy (A.C.F., S.D.F., J.M.G., A. Yurdagul, C.G.K., A.W.O.), Pathology and Translational Pathobiology (J.M.G., A. Yurdagul, R.P., M.H., J.G.T., C.G.K., A.W.O.), Cardiology (M.A.R.), Microbiology and Immunology (A. Yurochko, M.D.W.), and Molecular and Cellular Physiology (C.B.P., C.G.K., A.W.O.), Louisiana State University Health Sciences Center-Shreveport; Departments of Cancer Biology and Cell and Developmental Biology, Vanderbilt University, Nashville, TN (J.C.); and Veterans Affairs Medical Center, Tennessee Valley Healthcare System, Nashville (J.C.). From Departments of Cell Biology and Anatomy (A.C.F., S.D.F., J.M.G., A. Yurdagul, C.G.K., A.W.O.), Pathology and Translational Pathobiology (J.M.G., A. Yurdagul, R.P., M.H., J.G.T., C.G.K., A.W.O.), Cardiology (M.A.R.), Microbiology and Immunology (A. Yurochko, M.D.W.), and Molecular and Cellular Physiology (C.B.P., C.G.K., A.W.O.), Louisiana State University Health Sciences Center-Shreveport; Departments of Cancer Biology and Cell and Developmental Biology, Vanderbilt University, Nashville, TN (J.C.); and Veterans Affairs Medical Center, Tennessee Valley Healthcare System, Nashville (J.C.). From Departments of Cell Biology and Anatomy (A.C.F., S.D.F., J.M.G., A. Yurdagul, C.G.K., A.W.O.), Pathology and Translational Pathobiology (J.M.G., A. Yurdagul, R.P., M.H., J.G.T., C.G.K., A.W.O.), Cardiology (M.A.R.), Microbiology and Immunology (A. Yurochko, M.D.W.), and Molecular and Cellular Physiology (C.B.P., C.G.K., A.W.O.), Louisiana State University Health Sciences Center-Shreveport; Departments of Cancer Biology and Cell and Developmental Biology, Vanderbilt University, Nashville, TN (J.C.); and Veterans Affairs Medical Center, Tennessee Valley Healthcare System, Nashville (J.C.). From Departments of Cell Biology and Anatomy (A.C.F., S.D.F., J.M.G., A. Yurdagul, C.G.K., A.W.O.), Pathology and Translational Pathobiology (J.M.G., A. Yurdagul, R.P., M.H., J.G.T., C.G.K., A.W.O.), Cardiology (M.A.R.), Microbiology and Immunology (A. Yurochko, M.D.W.), and Molecular and Cellular Physiology (C.B.P., C.G.K., A.W.O.), Louisiana State University Health Sciences Center-Shreveport; Departments of Cancer Biology and Cell and Developmental Biology, Vanderbilt University, Nashville, TN (J.C.); and Veterans Affairs Medical Center, Tennessee Valley Healthcare System, Nashville (J.C.). From Departments of Cell Biology and Anatomy (A.C.F., S.D.F., J.M.G., A. Yurdagul, C.G.K., A.W.O.), Pathology and Translational Pathobiology (J.M.G., A. Yurdagul, R.P., M.H., J.G.T., C.G.K., A.W.O.), Cardiology (M.A.R.), Microbiology and Immunology (A. Yurochko, M.D.W.), and Molecular and Cellular Physiology (C.B.P., C.G.K., A.W.O.), Louisiana State University Health Sciences Center-Shreveport; Departments of Cancer Biology and Cell and Developmental Biology, Vanderbilt University, Nashville, TN (J.C.); and Veterans Affairs Medical Center, Tennessee Valley Healthcare System, Nashville (J.C.). From Departments of Cell Biology and Anatomy (A.C.F., S.D.F., J.M.G., A. Yurdagul, C.G.K., A.W.O.), Pathology and Translational Pathobiology (J.M.G., A. Yurdagul, R.P., M.H., J.G.T., C.G.K., A.W.O.), Cardiology (M.A.R.), Microbiology and Immunology (A. Yurochko, M.D.W.), and Molecular and Cellular Physiology (C.B.P., C.G.K., A.W.O.), Louisiana State University Health Sciences Center-Shreveport; Departments of Cancer Biology and Cell and Developmental Biology, Vanderbilt University, Nashville, TN (J.C.); and Veterans Affairs Medical Center, Tennessee Valley Healthcare System, Nashville (J.C.). From Departments of Cell Biology and Anatomy (A.C.F., S.D.F., J.M.G., A. Yurdagul, C.G.K., A.W.O.), Pathology and Translational Pathobiology (J.M.G., A. Yurdagul, R.P., M.H., J.G.T., C.G.K., A.W.O.), Cardiology (M.A.R.), Microbiology and Immunology (A. Yurochko, M.D.W.), and Molecular and Cellular Physiology (C.B.P., C.G.K., A.W.O.), Louisiana State University Health Sciences Center-Shreveport; Departments of Cancer Biology and Cell and Developmental Biology, Vanderbilt University, Nashville, TN (J.C.); and Veterans Affairs Medical Center, Tennessee Valley Healthcare System, Nashville (J.C.). From Departments of Cell Biology and Anatomy (A.C.F., S.D.F., J.M.G., A. Yurdagul, C.G.K., A.W.O.), Pathology and Translational Pathobiology (J.M.G., A. Yurdagul, R.P., M.H., J.G.T., C.G.K., A.W.O.), Cardiology (M.A.R.), Microbiology and Immunology (A. Yurochko, M.D.W.), and Molecular and Cellular Physiology (C.B.P., C.G.K., A.W.O.), Louisiana State University Health Sciences Center-Shreveport; Departments of Cancer Biology and Cell and Developmental Biology, Vanderbilt University, Nashville, TN (J.C.); and Veterans Affairs Medical Center, Tennessee Valley Healthcare System, Nashville (J.C.). aorr@lsuhsc.edu.</t>
  </si>
  <si>
    <t>Division of Oncology, Hematology and Infectious Diseases, Department of Internal Medicine, Fukuoka University, 7-45-1 Nanakuma, Jonan-ku, Fukuoka, 814-0180, Japan. Electronic address: totanaka@fukuoka-u.ac.jp. Department of Biochemistry, Faculty of Medicine, Fukuoka University, 7-45-1 Nanakuma, Jonan-ku, Fukuoka, 814-0180, Japan. Department of Biochemistry, Faculty of Medicine, Fukuoka University, 7-45-1 Nanakuma, Jonan-ku, Fukuoka, 814-0180, Japan. Department of Regenerative Medicine &amp; Transplantation, Faculty of Medicine, Fukuoka University, 7-45-1 Nanakuma, Jonan-ku, Fukuoka, 814-0180, Japan. Division of Oncology, Hematology and Infectious Diseases, Department of Internal Medicine, Fukuoka University, 7-45-1 Nanakuma, Jonan-ku, Fukuoka, 814-0180, Japan. Division of Oncology, Hematology and Infectious Diseases, Department of Internal Medicine, Fukuoka University, 7-45-1 Nanakuma, Jonan-ku, Fukuoka, 814-0180, Japan.</t>
  </si>
  <si>
    <t>Thomas Jefferson University, Pathology Anatomy and Cell Biology, Philadelphia, PA, United States. Thomas Jefferson University, Pathology Anatomy and Cell Biology, Philadelphia, PA, United States. Thomas Jefferson University, Pathology Anatomy and Cell Biology, Philadelphia, PA, United States. Thomas Jefferson University, Pathology Anatomy and Cell Biology, Philadelphia, PA, United States. Department of Biology, Cell Molecular and Structural Biology Graduate Program, Miami University, Oxford, OH, United States. Thomas Jefferson University, Pathology Anatomy and Cell Biology, Philadelphia, PA, United States. Electronic address: sue.menko@jefferson.edu.</t>
  </si>
  <si>
    <t>Department of Chemistry and Biochemistry, Texas Tech University, Lubbock, TX. Department of Chemistry and Biochemistry, Texas Tech University, Lubbock, TX. Department of Chemistry and Biochemistry, Texas Tech University, Lubbock, TX. Department of Chemistry and Biochemistry, Texas Tech University, Lubbock, TX.</t>
  </si>
  <si>
    <t>Chair of Proteomics and Bioanalytics, Technical University of Munich, Emil-Erlenmeyer-Forum 5, 85354, Freising, Germany. German Cancer Consortium, DKTK, Heidelberg, Germany. German Cancer Research Center, DKFZ, Heidelberg, Germany. Bavarian Center for Biomolecular Mass Spectrometry, BayBioMS, Technical University of Munich, Freising, Germany. Chair of Proteomics and Bioanalytics, Technical University of Munich, Emil-Erlenmeyer-Forum 5, 85354, Freising, Germany. Chair of Proteomics and Bioanalytics, Technical University of Munich, Emil-Erlenmeyer-Forum 5, 85354, Freising, Germany. Center for Biomolecular Magnetic Resonance, Johann Wolfgang Goethe University, Max-von-Laue-Str. 7, 60438, Frankfurt am Main, Germany. German Cancer Consortium, DKTK, Heidelberg, Germany. German Cancer Research Center, DKFZ, Heidelberg, Germany. Center for Biomolecular Magnetic Resonance, Johann Wolfgang Goethe University, Max-von-Laue-Str. 7, 60438, Frankfurt am Main, Germany. Center for Biomolecular Magnetic Resonance, Johann Wolfgang Goethe University, Max-von-Laue-Str. 7, 60438, Frankfurt am Main, Germany. German Cancer Consortium, DKTK, Heidelberg, Germany. German Cancer Research Center, DKFZ, Heidelberg, Germany. Center for Biomolecular Magnetic Resonance, Johann Wolfgang Goethe University, Max-von-Laue-Str. 7, 60438, Frankfurt am Main, Germany. Center for Biomolecular Magnetic Resonance, Johann Wolfgang Goethe University, Max-von-Laue-Str. 7, 60438, Frankfurt am Main, Germany. Shanghai Key Laboratory of New Drug Design, School of Pharmacy, East China University of Science and Technology, Shanghai, China. Chair of Proteomics and Bioanalytics, Technical University of Munich, Emil-Erlenmeyer-Forum 5, 85354, Freising, Germany. Center for Biomolecular Magnetic Resonance, Johann Wolfgang Goethe University, Max-von-Laue-Str. 7, 60438, Frankfurt am Main, Germany. German Cancer Consortium, DKTK, Heidelberg, Germany. German Cancer Research Center, DKFZ, Heidelberg, Germany. Chair of Proteomics and Bioanalytics, Technical University of Munich, Emil-Erlenmeyer-Forum 5, 85354, Freising, Germany. German Cancer Consortium, DKTK, Heidelberg, Germany. German Cancer Research Center, DKFZ, Heidelberg, Germany. Bavarian Center for Biomolecular Mass Spectrometry, BayBioMS, Technical University of Munich, Freising, Germany. Center for Integrated Protein Science Munich, CIPSM, Freising, Germany. Chair of Proteomics and Bioanalytics, Technical University of Munich, Emil-Erlenmeyer-Forum 5, 85354, Freising, Germany.</t>
  </si>
  <si>
    <t>Laboratory of Molecular Imaging and Nanomedicine, National Institute of Biomedical Imaging and Bioengineering, National Institutes of Health, Bethesda, Maryland; and. Department of Antibody Discovery &amp; Protein Engineering, MedImmune LLC, Gaithersburg, Maryland. Laboratory of Molecular Imaging and Nanomedicine, National Institute of Biomedical Imaging and Bioengineering, National Institutes of Health, Bethesda, Maryland; and. Laboratory of Molecular Imaging and Nanomedicine, National Institute of Biomedical Imaging and Bioengineering, National Institutes of Health, Bethesda, Maryland; and. Laboratory of Molecular Imaging and Nanomedicine, National Institute of Biomedical Imaging and Bioengineering, National Institutes of Health, Bethesda, Maryland; and. Department of Antibody Discovery &amp; Protein Engineering, MedImmune LLC, Gaithersburg, Maryland. Department of Antibody Discovery &amp; Protein Engineering, MedImmune LLC, Gaithersburg, Maryland. Department of Antibody Discovery &amp; Protein Engineering, MedImmune LLC, Gaithersburg, Maryland. Department of Antibody Discovery &amp; Protein Engineering, MedImmune LLC, Gaithersburg, Maryland. Department of Antibody Discovery &amp; Protein Engineering, MedImmune LLC, Gaithersburg, Maryland shawn.chen@nih.gov tsuip@medimmune.com. Department of Antibody Discovery &amp; Protein Engineering, MedImmune LLC, Gaithersburg, Maryland. Laboratory of Molecular Imaging and Nanomedicine, National Institute of Biomedical Imaging and Bioengineering, National Institutes of Health, Bethesda, Maryland; and shawn.chen@nih.gov tsuip@medimmune.com.</t>
  </si>
  <si>
    <t>ProCURE (Program Against Cancer Therapeutic Resistance), Metabolism and Cancer Group, Catalan Institute of Oncology, Girona, Catalonia, Spain. Department of Medical Oncology, Catalan Institute of Oncology, Girona, Catalonia, Spain. Girona Biomedical Research Institute (IDIBGI), Girona, Catalonia, Spain. Department of Medical Oncology, Catalan Institute of Oncology, Girona, Catalonia, Spain. ProCURE (Program Against Cancer Therapeutic Resistance), Metabolism and Cancer Group, Catalan Institute of Oncology, Girona, Catalonia, Spain.</t>
  </si>
  <si>
    <t>Department of Medicine, Vanderbilt University School of Medicine, Nashville, TN, USA. Department of Medicine, Vanderbilt University School of Medicine, Nashville, TN, USA. Department of Cancer Biology, Vanderbilt University School of Medicine, Nashville, TN, USA. Department of Cancer Biology, Vanderbilt University School of Medicine, Nashville, TN, USA. Vanderbilt-Ingram Cancer Center, Vanderbilt University School of Medicine, Nashville, TN, USA. Department of Cancer Biology, Vanderbilt University School of Medicine, Nashville, TN, USA. Vanderbilt-Ingram Cancer Center, Vanderbilt University School of Medicine, Nashville, TN, USA. Department of Medicine, Vanderbilt University School of Medicine, Nashville, TN, USA. Department of Cancer Biology, Vanderbilt University School of Medicine, Nashville, TN, USA. Vanderbilt-Ingram Cancer Center, Vanderbilt University School of Medicine, Nashville, TN, USA. Department of Cellular and Developmental Biology, Vanderbilt University School of Medicine, Nashville, TN, USA. Veterans Affairs Medical Center, Tennessee Valley Healthcare System, Nashville, TN, USA. Department of Medicine, Vanderbilt University School of Medicine, Nashville, TN, USA. Vanderbilt-Ingram Cancer Center, Vanderbilt University School of Medicine, Nashville, TN, USA.</t>
  </si>
  <si>
    <t>Department of Molecular Microbiology, Research Institute for Microbial Diseases, Osaka University, Suita, Osaka 565-0871, Japan. Division of Cancer Biology, Cancer Institute, Japanese Foundation for Cancer Research, Koto-ku, Tokyo 135-8550, Japan. Division of Cancer Biology, Cancer Institute, Japanese Foundation for Cancer Research, Koto-ku, Tokyo 135-8550, Japan. Department of Molecular Microbiology, Research Institute for Microbial Diseases, Osaka University, Suita, Osaka 565-0871, Japan. Department of Molecular Microbiology, Research Institute for Microbial Diseases, Osaka University, Suita, Osaka 565-0871, Japan. Department of Molecular Microbiology, Research Institute for Microbial Diseases, Osaka University, Suita, Osaka 565-0871, Japan. Division of Cancer Biology, Cancer Institute, Japanese Foundation for Cancer Research, Koto-ku, Tokyo 135-8550, Japan.</t>
  </si>
  <si>
    <t>Liver Surgery Institute of Experiment Center of Medicine, Department of Hepatobiliary Surgery, Dongfeng Hospital, Hubei University of Medicine, Shiyan, Hubei 442001, P.R. China. Liver Surgery Institute of Experiment Center of Medicine, Department of Hepatobiliary Surgery, Dongfeng Hospital, Hubei University of Medicine, Shiyan, Hubei 442001, P.R. China. Department of Biostatistics, College of Public Health and Management, Chongqing Medical University, Chongqing 400016, P.R. China. Liver Surgery Institute of Experiment Center of Medicine, Department of Hepatobiliary Surgery, Dongfeng Hospital, Hubei University of Medicine, Shiyan, Hubei 442001, P.R. China. Department of Obstetrics, Haikou Hospital of Maternal and Child Health, Haikou, Hainan 570100, P.R. China. Liver Surgery Institute of Experiment Center of Medicine, Department of Hepatobiliary Surgery, Dongfeng Hospital, Hubei University of Medicine, Shiyan, Hubei 442001, P.R. China. Department of Hepatobiliary Surgery, The Second Affiliated Hospital of Chongqing Medical University, Chongqing 400016, P.R. China. Liver Surgery Institute of Experiment Center of Medicine, Department of Hepatobiliary Surgery, Dongfeng Hospital, Hubei University of Medicine, Shiyan, Hubei 442001, P.R. China. Liver Surgery Institute of Experiment Center of Medicine, Department of Hepatobiliary Surgery, Dongfeng Hospital, Hubei University of Medicine, Shiyan, Hubei 442001, P.R. China. Liver Surgery Institute of Experiment Center of Medicine, Department of Hepatobiliary Surgery, Dongfeng Hospital, Hubei University of Medicine, Shiyan, Hubei 442001, P.R. China.</t>
  </si>
  <si>
    <t>Faculty of Dentistry, University of Hong Kong, Hong Kong, China. Faculty of Dentistry, University of Hong Kong, Hong Kong, China. Faculty of Dentistry, University of Hong Kong, Hong Kong, China. Keio University School of Medicine, Tokyo, Japan. Faculty of Dentistry, University of Hong Kong, Hong Kong, China.</t>
  </si>
  <si>
    <t>Institute of Biostructures and Bioimaging, CNR, Naples, Italy. Unita di Farmacologia Sperimentale, IRCCS - Istituto Nazionale Tumori "Fondazione G. Pascale", Naples, Italy. University of Naples Federico II, Department of Pharmacy and CIRPEB, Naples, Italy. Institute of Biostructures and Bioimaging, CNR, Naples, Italy. Dottorato in Biologia Computazionale, Dipartimento di Biochimica, Biofisica e Patologia generale, Seconda Universita degli Studi di Napoli, Naples, Italy. University of Naples Federico II, Department of Pharmacy and CIRPEB, Naples, Italy. Institute of Biostructures and Bioimaging, CNR, Naples, Italy; University of Naples Federico II, Department of Pharmacy and CIRPEB, Naples, Italy. Institute of Biostructures and Bioimaging, CNR, Naples, Italy. Institute of Biostructures and Bioimaging, CNR, Naples, Italy. Electronic address: marilisa.leone@cnr.it.</t>
  </si>
  <si>
    <t>General Surgery, Xiangya Hospital, Central South University, Changsha, China. General Surgery, Xiangya Hospital, Central South University, Changsha, China. General Surgery, Xiangya Hospital, Central South University, Changsha, China. General Surgery, Xiangya Hospital, Central South University, Changsha, China. General Surgery, Xiangya Hospital, Central South University, Changsha, China. General Surgery, Xiangya Hospital, Central South University, Changsha, China. General Surgery, Xiangya Hospital, Central South University, Changsha, China.</t>
  </si>
  <si>
    <t>*Food and Drug Department, University of Parma, Parma, Italy daggerDepartment of Veterinary Sciences, University of Parma, Parma, Italy.</t>
  </si>
  <si>
    <t>Department of Dermatology, Northwestern University, Chicago, IL 60611, USA. Department of Dermatology, Northwestern University, Chicago, IL 60611, USA. Department of Dermatology, Northwestern University, Chicago, IL 60611, USA. Department of Dermatology, Northwestern University, Chicago, IL 60611, USA. Proteomics Center of Excellence, Northwestern University, Chicago, IL 60611, USA. Department of Molecular Biosciences, Northwestern University, Chicago, IL 60611, USA. Department of Dermatology, Northwestern University, Chicago, IL 60611, USA spigetsi@gmail.com. Cell and Molecular Biology, Northwestern University, Chicago, IL 60611, USA.</t>
  </si>
  <si>
    <t>Whole-Genome Research Core Laboratory of Human Diseases, Chang Gung Memorial Hospital, Keelung, Taiwan. Department of Dermatology, Drug Hypersensitivity Clinical and Research Center, Chang Gung Memorial Hospital, Linkou, Taiwan. Institute of Oral Sciences, Chung Shan Medical University, Taichung, Taiwan. Department of Dentistry, Chung Shan Medical University Hospital, Taichung, Taiwan. Department of Biomedical Sciences, Chung Shan Medical University, Taichung, Taiwan. Whole-Genome Research Core Laboratory of Human Diseases, Chang Gung Memorial Hospital, Keelung, Taiwan. Department of Otorhinolaryngology-Head and Neck Surgery, Changhua Christian Hospital, Changhua, Taiwan. Biodiversity Research Center, Academia Sinica, Taipei, Taiwan. Institute of Medicine, Chung Shan Medical University, Taichung, Taiwan. Department of Medical Research, Chung Shan Medical University Hospital, Taichung, Taiwan. Institute of Medicine, Chung Shan Medical University, Taichung, Taiwan. Department of Medical Research, Chung Shan Medical University Hospital, Taichung, Taiwan. School of Medicine, Chung Shan Medical University, Taichung, Taiwan. Department of Otolaryngology, Chung Shan Medical University Hospital, Taichung, Taiwan. Biodiversity Research Center, Academia Sinica, Taipei, Taiwan. Whole-Genome Research Core Laboratory of Human Diseases, Chang Gung Memorial Hospital, Keelung, Taiwan. Department of Dermatology, Drug Hypersensitivity Clinical and Research Center, Chang Gung Memorial Hospital, Linkou, Taiwan. School of Medicine, College of Medicine, Chang Gung University, Taoyuan, Taiwan. Institute of Medicine, Chung Shan Medical University, Taichung, Taiwan. Department of Medical Research, Chung Shan Medical University Hospital, Taichung, Taiwan.</t>
  </si>
  <si>
    <t>Department of Cancer Cell Biology, Graduate School of Medicine and Pharmaceutical Sciences, University of Toyama.</t>
  </si>
  <si>
    <t>Laboratory of Genetic and Clinical Pathology, University Campus Bio-Medico of Rome, Rome, Italy. fazio@unicampus.it mariangela.derobertis@gmail.com. Laboratory of Genetic and Clinical Pathology, University Campus Bio-Medico of Rome, Rome, Italy. Laboratory of Oncology, IRCCS "Casa Sollievo della Sofferenza," San Giovanni Rotondo (Fg), Italy. Unit of Bioinformatics, IRCCS "Casa Sollievo della Sofferenza," San Giovanni Rotondo (Fg), Italy. Department of Bioscience, Biotechnology and Biopharmaceutics, University of Bari, Bari, Italy. Unit of Bioinformatics, IRCCS "Casa Sollievo della Sofferenza," San Giovanni Rotondo (Fg), Italy. Department of Cell Biology and Neurosciences, Istituto Superiore di Sanita, Rome, Italy. Center for Computational Genomics, Sidney Kimmel Comprehensive Cancer Center, Johns Hopkins University School of Medicine, Baltimore, Maryland. Laboratory of Molecular Pathology and Experimental Oncology, Institute of Translational Pharmacology, National Research Council (CNR), Rome, Italy. IRCCS "Casa Sollievo della Sofferenza," San Giovanni Rotondo (Fg), Italy. IRCCS "Casa Sollievo della Sofferenza," San Giovanni Rotondo (Fg), Italy. Translational Oncology Division, Oncohealth Institute, FIIS-Fundacion Jimenez Diaz, Madrid, Spain. Laboratory of Genetic and Clinical Pathology, University Campus Bio-Medico of Rome, Rome, Italy. fazio@unicampus.it mariangela.derobertis@gmail.com. Laboratory of Oncology, IRCCS "Casa Sollievo della Sofferenza," San Giovanni Rotondo (Fg), Italy.</t>
  </si>
  <si>
    <t>Laboratory of Veterinary Anatomy, Graduate School of Life and Environmental Sciences, Osaka Prefecture University, 1-58 Rinku-Ourai-Kita, Izumisano, Osaka, 598-8531, Japan. Laboratory of Veterinary Anatomy, Graduate School of Life and Environmental Sciences, Osaka Prefecture University, 1-58 Rinku-Ourai-Kita, Izumisano, Osaka, 598-8531, Japan. Laboratory of Veterinary Anatomy, Graduate School of Life and Environmental Sciences, Osaka Prefecture University, 1-58 Rinku-Ourai-Kita, Izumisano, Osaka, 598-8531, Japan. Laboratory of Veterinary Anatomy, Graduate School of Life and Environmental Sciences, Osaka Prefecture University, 1-58 Rinku-Ourai-Kita, Izumisano, Osaka, 598-8531, Japan. kogawa@vet.osakafu-u.ac.jp.</t>
  </si>
  <si>
    <t>a Institute for Molecular Medicine Finland (FIMM), University of Helsinki , Helsinki , Finland. a Institute for Molecular Medicine Finland (FIMM), University of Helsinki , Helsinki , Finland. c Turku Centre for Biotechnology , University of Turku and Abo Academy , Turku , Finland. a Institute for Molecular Medicine Finland (FIMM), University of Helsinki , Helsinki , Finland. b Department of Mathematics and Statistics , University of Turku , Turku , Finland. a Institute for Molecular Medicine Finland (FIMM), University of Helsinki , Helsinki , Finland. b Department of Mathematics and Statistics , University of Turku , Turku , Finland. c Turku Centre for Biotechnology , University of Turku and Abo Academy , Turku , Finland. a Institute for Molecular Medicine Finland (FIMM), University of Helsinki , Helsinki , Finland. a Institute for Molecular Medicine Finland (FIMM), University of Helsinki , Helsinki , Finland.</t>
  </si>
  <si>
    <t>Department of Materials Science and Engineering, Johns Hopkins University, 3400 Charles Street, Baltimore, MD 21218, United States. Department of Materials Science and Engineering, Johns Hopkins University, 3400 Charles Street, Baltimore, MD 21218, United States. Program in Molecular Biophysics, Johns Hopkins University, 3400 Charles street, Baltimore, MD 21218, United States. Department of Materials Science and Engineering, Johns Hopkins University, 3400 Charles Street, Baltimore, MD 21218, United States. Sanford Burnham Prebys Medical Discovery Institute, 10901 North Torrey Road, La Jolla, San Diego, CA 92037, United States. Department of Materials Science and Engineering, Johns Hopkins University, 3400 Charles Street, Baltimore, MD 21218, United States; Program in Molecular Biophysics, Johns Hopkins University, 3400 Charles street, Baltimore, MD 21218, United States. Electronic address: kh@jhu.edu.</t>
  </si>
  <si>
    <t>Department of Internal Medicine and Cardiology, TU Dresden, Germany. Department of Internal Medicine and Cardiology, TU Dresden, Germany. Department of Internal Medicine and Cardiology, TU Dresden, Germany. Department of Internal Medicine and Cardiology, TU Dresden, Germany. Lightmicroscopy Facility, BioTec Dresden, Germany. Department of Clinical Pathobiochemistry, TU Dresden, Germany. Department of Internal Medicine, Division of Cardiology and Angiology, Magdeburg University, Germany. Department of Internal Medicine and Cardiology, TU Dresden, Germany. Department of Internal Medicine and Cardiology, TU Dresden, Germany. Electronic address: david.poitz@tu-dresden.de.</t>
  </si>
  <si>
    <t>a Merrimack, Inc. , Cambridge , MA , USA. a Merrimack, Inc. , Cambridge , MA , USA. a Merrimack, Inc. , Cambridge , MA , USA. a Merrimack, Inc. , Cambridge , MA , USA. a Merrimack, Inc. , Cambridge , MA , USA. a Merrimack, Inc. , Cambridge , MA , USA. a Merrimack, Inc. , Cambridge , MA , USA. a Merrimack, Inc. , Cambridge , MA , USA. a Merrimack, Inc. , Cambridge , MA , USA. a Merrimack, Inc. , Cambridge , MA , USA. b Department of Anesthesia and Pharmaceutical Chemistry , University of California San Francisco , San Francisco , CA , USA. a Merrimack, Inc. , Cambridge , MA , USA. a Merrimack, Inc. , Cambridge , MA , USA.</t>
  </si>
  <si>
    <t>Dipartimento di Farmacia, Universita degli Studi di Parma , Parco Area delle Scienze 27/A, 43124 Parma, Italy. Dipartimento di Farmacia, Universita degli Studi di Parma , Parco Area delle Scienze 27/A, 43124 Parma, Italy. Dipartimento di Farmacia, Universita degli Studi di Parma , Parco Area delle Scienze 27/A, 43124 Parma, Italy. Dipartimento di Farmacia, Universita degli Studi di Parma , Parco Area delle Scienze 27/A, 43124 Parma, Italy. Dipartimento di Farmacia, Universita degli Studi di Parma , Parco Area delle Scienze 27/A, 43124 Parma, Italy. Dipartimento di Farmacia, Universita degli Studi di Parma , Parco Area delle Scienze 27/A, 43124 Parma, Italy. Dipartimento di Farmacia, Universita degli Studi di Parma , Parco Area delle Scienze 27/A, 43124 Parma, Italy. Dipartimento di Farmacia, Universita degli Studi di Parma , Parco Area delle Scienze 27/A, 43124 Parma, Italy. Dipartimento di Farmacia, Universita degli Studi di Parma , Parco Area delle Scienze 27/A, 43124 Parma, Italy. Dipartimento di Farmacia, Universita degli Studi di Parma , Parco Area delle Scienze 27/A, 43124 Parma, Italy. Dipartimento di Farmacia, Universita degli Studi di Parma , Parco Area delle Scienze 27/A, 43124 Parma, Italy. Dipartimento di Farmacia, Universita degli Studi di Parma , Parco Area delle Scienze 27/A, 43124 Parma, Italy. Dipartimento di Farmacia, Universita degli Studi di Parma , Parco Area delle Scienze 27/A, 43124 Parma, Italy. Department of Applied Sciences, Faculty of Health and Life Sciences, Northumbria University , Newcastle upon Tyne NE1 8ST, United Kingdom.</t>
  </si>
  <si>
    <t>Department of Radiology, Leiden University Medical Center, 2300 RC Leiden, The Netherlands. m.a.stammes@lumc.nl. Percuros B.V., 2333 CL Leiden, The Netherlands. m.a.stammes@lumc.nl. Department of Surgery, Leiden University Medical Center, 2300 RC Leiden, The Netherlands. h.a.j.m.prevoo@lumc.nl. Department of Surgery, Leiden University Medical Center, 2300 RC Leiden, The Netherlands. m.c.terhorst@lumc.nl. Department of Surgery, Leiden University Medical Center, 2300 RC Leiden, The Netherlands. s.a.groot@lumc.nl. Department of Surgery, Leiden University Medical Center, 2300 RC Leiden, The Netherlands. c.j.h.vandevelde@lumc.nl. Percuros B.V., 2333 CL Leiden, The Netherlands. achan@percuros.com. Department of Radiology, Leiden University Medical Center, 2300 RC Leiden, The Netherlands. Department of Surgery, Leiden University Medical Center, 2300 RC Leiden, The Netherlands. p.j.k.kuppen@lumc.nl. Department of Surgery, Leiden University Medical Center, 2300 RC Leiden, The Netherlands. a.l.vahrmeijer@lumc.nl. Sanford Burnham Prebys Medical Discovery Institute, La Jolla, CA 92037, USA. elenap@sbpdiscovery.org. Department of Surgery, Leiden University Medical Center, 2300 RC Leiden, The Netherlands. c.f.m.sier@lumc.nl. Antibodies for Research Applications B.V., 2805 HT Gouda, The Netherlands. c.f.m.sier@lumc.nl.</t>
  </si>
  <si>
    <t>Ophthalmic Genetics and Visual Function Branch, National Eye Institute, National Institutes of Health, Bethesda, Maryland, United States 2Department of Ophthalmology, Shanghai Tenth People's Hospital, and Tongji Eye Institute, Tongji University School of Medicine, Shanghai, China. Ophthalmic Genetics and Visual Function Branch, National Eye Institute, National Institutes of Health, Bethesda, Maryland, United States 3State Key Laboratory of Ophthalmology, Zhongshan Ophthalmic Center, Sun Yat-Sen University, Guangzhou, Guangdong, China. Ophthalmic Genetics and Visual Function Branch, National Eye Institute, National Institutes of Health, Bethesda, Maryland, United States. Ophthalmic Genetics and Visual Function Branch, National Eye Institute, National Institutes of Health, Bethesda, Maryland, United States 2Department of Ophthalmology, Shanghai Tenth People's Hospital, and Tongji Eye Institute, Tongji University School of Medicine, Shanghai, China. Ophthalmic Genetics and Visual Function Branch, National Eye Institute, National Institutes of Health, Bethesda, Maryland, United States 3State Key Laboratory of Ophthalmology, Zhongshan Ophthalmic Center, Sun Yat-Sen University, Guangzhou, Guangdong, China. Ophthalmic Genetics and Visual Function Branch, National Eye Institute, National Institutes of Health, Bethesda, Maryland, United States. Ophthalmic Genetics and Visual Function Branch, National Eye Institute, National Institutes of Health, Bethesda, Maryland, United States. Ophthalmic Genetics and Visual Function Branch, National Eye Institute, National Institutes of Health, Bethesda, Maryland, United States. National Centre of Excellence in Molecular Biology, University of the Punjab, Lahore, Pakistan. National Centre of Excellence in Molecular Biology, University of the Punjab, Lahore, Pakistan. Allama Iqbal Medical College, University of Health Sciences, Lahore, Pakistan. Allama Iqbal Medical College, University of Health Sciences, Lahore, Pakistan. Layton Rahmatulla Benevolent Trust Hospital, Lahore, Pakistan. Layton Rahmatulla Benevolent Trust Hospital, Lahore, Pakistan. National Centre of Excellence in Molecular Biology, University of the Punjab, Lahore, Pakistan 5Allama Iqbal Medical College, University of Health Sciences, Lahore, Pakistan 7National Centre for Genetic Diseases, Shaheed Zulfiqar Ali Bhutto Medical University, Islamabad, Pakistan. Allama Iqbal Medical College, University of Health Sciences, Lahore, Pakistan 7National Centre for Genetic Diseases, Shaheed Zulfiqar Ali Bhutto Medical University, Islamabad, Pakistan. The Wilmer Eye Institute, Johns Hopkins University School of Medicine, Baltimore, Maryland, United States 9McKusick-Nathans Institute of Genetic Medicine, Johns Hopkins University School of Medicine, Baltimore, Maryland, United States. Ophthalmic Genetics and Visual Function Branch, National Eye Institute, National Institutes of Health, Bethesda, Maryland, United States.</t>
  </si>
  <si>
    <t>Department of Materials Science and Engineering, African University of Science and Technology (AUST) Abuja, Federal Capital Territory, Nigeria; Department of Mechanical and Aerospace Engineering, Princeton University, NJ 08544, USA; Princeton Institute of Science and Technology of Materials (PRISM), Princeton, NJ 08544, USA. Department of Mechanical and Aerospace Engineering, Princeton University, NJ 08544, USA; Princeton Institute of Science and Technology of Materials (PRISM), Princeton, NJ 08544, USA. Department of Mechanical and Aerospace Engineering, Princeton University, NJ 08544, USA; Princeton Institute of Science and Technology of Materials (PRISM), Princeton, NJ 08544, USA. Department of Materials Science and Engineering, African University of Science and Technology (AUST) Abuja, Federal Capital Territory, Nigeria; Sheda Science and Technology Complex (SHESTCO) Abuja, Federal Capital Territory, Nigeria. Department of Mechanical and Aerospace Engineering, Princeton University, NJ 08544, USA; Princeton Institute of Science and Technology of Materials (PRISM), Princeton, NJ 08544, USA. Department of Mechanical and Aerospace Engineering, Princeton University, NJ 08544, USA; Department of Chemistry, Bronx Community College, New York, NY, USA. Department of Materials Science and Engineering, African University of Science and Technology (AUST) Abuja, Federal Capital Territory, Nigeria; Department of Mechanical and Aerospace Engineering, Princeton University, NJ 08544, USA; Princeton Institute of Science and Technology of Materials (PRISM), Princeton, NJ 08544, USA; Materials Program, Department of Mechanical Engineering, Worcester Polytechnic Institute (WPI), 100 Institute Road, Worcester, MA 01609, USA; Department of Biomedical Engineering, Worcester Polytechnic Institute (WPI), Gateway Park, Life Sciences and Bioengineering Center, 60 Prescott Street, Worcester, MA 01605, USA. Electronic address: soboyejo@princeton.edu.</t>
  </si>
  <si>
    <t>Institute of Neuro- and Sensory Physiology, University Medical Center Gottingen, Gottingen, Germany. Institute for Organic and Biomolecular Chemistry, Georg-August-University, Gottingen, Germany. Institute of Neuro- and Sensory Physiology, University Medical Center Gottingen, Gottingen, Germany. Center for Biostructural Imaging of Neurodegeneration (BIN), University of Gottingen Medical Center, Gottingen, Germany.</t>
  </si>
  <si>
    <t>Division of Cancer Medicine, MD Anderson Cancer Center, Houston, Texas. Department of Gynecologic Oncology, MD Anderson Cancer Center, Houston, Texas. Department of Gynecologic Oncology, MD Anderson Cancer Center, Houston, Texas. Center for RNA Interference and Non-Coding RNA, MD Anderson Cancer Center, Houston, Texas. Department of Veterinary Medicine and Surgery, MD Anderson Cancer Center, Houston, Texas. Department of Veterinary Medicine and Surgery, MD Anderson Cancer Center, Houston, Texas. Department of Veterinary Medicine and Surgery, MD Anderson Cancer Center, Houston, Texas. Department of Gynecologic Oncology, MD Anderson Cancer Center, Houston, Texas. Center for RNA Interference and Non-Coding RNA, MD Anderson Cancer Center, Houston, Texas. Center for RNA Interference and Non-Coding RNA, MD Anderson Cancer Center, Houston, Texas. Center for RNA Interference and Non-Coding RNA, MD Anderson Cancer Center, Houston, Texas. Department of Gynecologic Oncology, MD Anderson Cancer Center, Houston, Texas. Center for RNA Interference and Non-Coding RNA, MD Anderson Cancer Center, Houston, Texas. Center for RNA Interference and Non-Coding RNA, MD Anderson Cancer Center, Houston, Texas. asood@mdanderson.org glopez@mdanderson.org. Department of Experimental Therapeutics, MD Anderson Cancer Center, Houston Texas. Department of Gynecologic Oncology, MD Anderson Cancer Center, Houston, Texas. asood@mdanderson.org glopez@mdanderson.org. Center for RNA Interference and Non-Coding RNA, MD Anderson Cancer Center, Houston, Texas.</t>
  </si>
  <si>
    <t>CRUK Beatson Institute for Cancer Research, Garscube Estate, Glasgow G61 1BD, UK. Institute of Cancer Sciences, University of Glasgow, Glasgow G61 1QH, UK. CRUK Beatson Institute for Cancer Research, Garscube Estate, Glasgow G61 1BD, UK. Institute of Cancer Sciences, University of Glasgow, Glasgow G61 1QH, UK. CRUK Beatson Institute for Cancer Research, Garscube Estate, Glasgow G61 1BD, UK. Institute of Cancer Sciences, University of Glasgow, Glasgow G61 1QH, UK. CRUK Beatson Institute for Cancer Research, Garscube Estate, Glasgow G61 1BD, UK. Institute of Cancer Sciences, University of Glasgow, Glasgow G61 1QH, UK. CRUK Beatson Institute for Cancer Research, Garscube Estate, Glasgow G61 1BD, UK. Institute of Cancer Sciences, University of Glasgow, Glasgow G61 1QH, UK. CRUK Beatson Institute for Cancer Research, Garscube Estate, Glasgow G61 1BD, UK. Institute of Cancer Sciences, University of Glasgow, Glasgow G61 1QH, UK. CRUK Beatson Institute for Cancer Research, Garscube Estate, Glasgow G61 1BD, UK. Institute of Cancer Sciences, University of Glasgow, Glasgow G61 1QH, UK. Cell-Matrix Research, Faculty of Life Sciences, University of Manchester, Manchester M13 9PT, UK. CRUK Beatson Institute for Cancer Research, Garscube Estate, Glasgow G61 1BD, UK. Institute of Cancer Sciences, University of Glasgow, Glasgow G61 1QH, UK. CRUK Beatson Institute for Cancer Research, Garscube Estate, Glasgow G61 1BD, UK. Institute of Cancer Sciences, University of Glasgow, Glasgow G61 1QH, UK. CRUK Beatson Institute for Cancer Research, Garscube Estate, Glasgow G61 1BD, UK. Institute of Cancer Sciences, University of Glasgow, Glasgow G61 1QH, UK. CRUK Beatson Institute for Cancer Research, Garscube Estate, Glasgow G61 1BD, UK. Institute of Cancer Sciences, University of Glasgow, Glasgow G61 1QH, UK. CRUK Beatson Institute for Cancer Research, Garscube Estate, Glasgow G61 1BD, UK. Institute of Cancer Sciences, University of Glasgow, Glasgow G61 1QH, UK.</t>
  </si>
  <si>
    <t>Department of Chemistry, University of Akron, Akron, OH, 44325, USA. Departments of Physiology and Biophysics, Case Western Reserve University, Cleveland, OH, 44106, USA. Pharmacology, Case Western Reserve University, Cleveland, OH, 44106, USA. Rammelkamp Center for Research, MetroHealth Medical Center, Cleveland, OH, 44109, USA. Departments of Physiology and Biophysics, Case Western Reserve University, Cleveland, OH, 44106, USA. Pharmacology, Case Western Reserve University, Cleveland, OH, 44106, USA. Rammelkamp Center for Research, MetroHealth Medical Center, Cleveland, OH, 44109, USA. Departments of Physiology and Biophysics, Case Western Reserve University, Cleveland, OH, 44106, USA. Department of Chemistry, University of Akron, Akron, OH, 44325, USA. Department of Biology, University of Akron, Akron, OH, 44325, USA. Departments of Physiology and Biophysics, Case Western Reserve University, Cleveland, OH, 44106, USA. Pharmacology, Case Western Reserve University, Cleveland, OH, 44106, USA. Department of Neurosciences, Case Western Reserve University, Cleveland, Ohio, 44106, USA. Departments of Physiology and Biophysics, Case Western Reserve University, Cleveland, OH, 44106, USA. Pharmacology, Case Western Reserve University, Cleveland, OH, 44106, USA. Rammelkamp Center for Research, MetroHealth Medical Center, Cleveland, OH, 44109, USA. Department of Chemistry, University of Akron, Akron, OH, 44325, USA.</t>
  </si>
  <si>
    <t>Department of Molecular and Cellular Pharmacology, School of Pharmaceutical Sciences, Peking University, Beijing, 100191, China. Department of Molecular and Cellular Pharmacology, School of Pharmaceutical Sciences, Peking University, Beijing, 100191, China. Department of Molecular and Cellular Pharmacology, School of Pharmaceutical Sciences, Peking University, Beijing, 100191, China. Department of Molecular and Cellular Pharmacology, School of Pharmaceutical Sciences, Peking University, Beijing, 100191, China. Department of Molecular and Cellular Pharmacology, School of Pharmaceutical Sciences, Peking University, Beijing, 100191, China. wangyinye@bjmu.edu.cn.</t>
  </si>
  <si>
    <t>Orthodontics, Faculty of Dentistry, The University of Hong Kong, Sai Ying Pun, Hong Kong, China. Periodontology, Faculty of Dentistry, The University of Hong Kong, Sai Ying Pun, Hong Kong, China. Endodontology, Faculty of Dentistry, The University of Hong Kong, Sai Ying Pun, Hong Kong, China. Endodontology, Faculty of Dentistry, The University of Hong Kong, Sai Ying Pun, Hong Kong, China. Periodontology, Faculty of Dentistry, The University of Hong Kong, Sai Ying Pun, Hong Kong, China. Orthodontics, Faculty of Dentistry, The University of Hong Kong, Sai Ying Pun, Hong Kong, China. Electronic address: yangyanq@hku.hk.</t>
  </si>
  <si>
    <t>School of Cellular and Molecular Medicine, University Walk, University of Bristol, Bristol BS8 1TD, UK. Institute of Cancer and Genomic Sciences, College of Medical and Dental Sciences, University of Birmingham, Edgbaston, Birmingham B15 2TT, UK. Institute of Cancer and Genomic Sciences, College of Medical and Dental Sciences, University of Birmingham, Edgbaston, Birmingham B15 2TT, UK. Proteomics Facility, Faculty of Biomedical Sciences, University Walk, University of Bristol, Bristol BS8 1TD, UK. School of Cellular and Molecular Medicine, University Walk, University of Bristol, Bristol BS8 1TD, UK. School of Cellular and Molecular Medicine, University Walk, University of Bristol, Bristol BS8 1TD, UK.</t>
  </si>
  <si>
    <t>Department of Chemistry, University of South Florida , 4202 E. Fowler Avenue, Tampa, Florida 33620, United States. Department of Molecular Oncology, H. Lee Moffitt Cancer Center and Research Institute , 12902 Magnolia Drive, Tampa, Florida 33612, United States. Department of Chemistry, University of South Florida , 4202 E. Fowler Avenue, Tampa, Florida 33620, United States. Department of Chemistry, University of South Florida , 4202 E. Fowler Avenue, Tampa, Florida 33620, United States. Department of Medical Oncology, Shuguang Hospital, Shanghai University of Traditional Chinese Medicine, Shanghai 201203, China. Department of Chemistry, University of South Florida , 4202 E. Fowler Avenue, Tampa, Florida 33620, United States. Department of Chemistry, University of South Florida , 4202 E. Fowler Avenue, Tampa, Florida 33620, United States. Department of Chemistry, University of South Florida , 4202 E. Fowler Avenue, Tampa, Florida 33620, United States. Department of Chemistry, University of South Florida , 4202 E. Fowler Avenue, Tampa, Florida 33620, United States. Department of Medical Oncology, Shuguang Hospital, Shanghai University of Traditional Chinese Medicine, Shanghai 201203, China. Department of Chemistry, University of South Florida , 4202 E. Fowler Avenue, Tampa, Florida 33620, United States. Department of Medical Oncology, Shuguang Hospital, Shanghai University of Traditional Chinese Medicine, Shanghai 201203, China. Department of Chemistry, University of South Florida , 4202 E. Fowler Avenue, Tampa, Florida 33620, United States.</t>
  </si>
  <si>
    <t>School of Optometry and Vision Science Program, University of California, Berkeley, CA 94720, United States. Department of Molecular Medicine, The Scripps Research Institute, La Jolla, CA 92037, United States. School of Optometry and Vision Science Program, University of California, Berkeley, CA 94720, United States.</t>
  </si>
  <si>
    <t>Cancer Center Karolinska, Department of Oncology and Pathology, Karolinska Institutet, Stockholm, Sweden. Cancer Center Karolinska, Department of Oncology and Pathology, Karolinska Institutet, Stockholm, Sweden. Cancer Center Karolinska, Department of Oncology and Pathology, Karolinska Institutet, Stockholm, Sweden. Cancer Center Karolinska, Department of Oncology and Pathology, Karolinska Institutet, Stockholm, Sweden. Science for Life Laboratory, Department of Oncology and Pathology, Karolinska Institutet, Stockholm, Sweden. Cancer Center Karolinska, Department of Oncology and Pathology, Karolinska Institutet, Stockholm, Sweden. Cancer Center Karolinska, Department of Oncology and Pathology, Karolinska Institutet, Stockholm, Sweden. Cancer Center Karolinska, Department of Oncology and Pathology, Karolinska Institutet, Stockholm, Sweden. Science for Life Laboratory, Department of Oncology and Pathology, Karolinska Institutet, Stockholm, Sweden. Department of Physiology and Pharmacology, Karolinska Institutet, Stockholm, Sweden. Cancer Center Karolinska, Department of Oncology and Pathology, Karolinska Institutet, Stockholm, Sweden. Cancer Center Karolinska, Department of Oncology and Pathology, Karolinska Institutet, Stockholm, Sweden. Cancer Center Karolinska, Department of Oncology and Pathology, Karolinska Institutet, Stockholm, Sweden.</t>
  </si>
  <si>
    <t>Division of Cancer Cell Research, Kanagawa Cancer Center Research Institute, Yokohama, Japan. Division of Cancer Cell Research, Institute of Medical Science, University of Tokyo, Tokyo, Japan. Division of Cancer Cell Research, Kanagawa Cancer Center Research Institute, Yokohama, Japan. Division of Cancer Cell Research, Institute of Medical Science, University of Tokyo, Tokyo, Japan. Division of Cancer Cell Research, Kanagawa Cancer Center Research Institute, Yokohama, Japan. Division of Gastroenterology and Hepatology, St. Marianna University School of Medicine, Kawasaki, Japan. Division of Cancer Cell Research, Institute of Medical Science, University of Tokyo, Tokyo, Japan. Faculty of Medicine, Institute of Medical, Pharmaceutical, and Health Sciences, Kanazawa University, Kanazawa, Japan.</t>
  </si>
  <si>
    <t>Department of Life Science Engineering, Faculty of New Sciences &amp; Technologies, University of Tehran, Tehran, Iran. Department of Oral &amp; Maxillofacial Surgery, VU University Medical Center, MOVE Research Institute Amsterdam, Amsterdam, The Netherlands. Department of Biotechnology and Pharmaceutical Engineering, Faculty of Chemical Engineering, School of Engineering, University of Tehran, Tehran, Iran. amoabedini@ut.ac.ir. Department of Biotechnology and Pharmaceutical Engineering, Faculty of Chemical Engineering, School of Engineering, University of Tehran, Tehran, Iran. Department of Oral Biochemistry, Academic Centre for Dentistry Amsterdam (ACTA), University of Amsterdam and Vrije Univrsiteit Amsterdam, Amsterdam Movement Sciences, Amsterdam, The Netherlands. Department of Orthopedic Surgery, VU University Medical Center, Amsterdam Movement Sciences, Amsterdam, Netherlands. Oral Cell Biology and Functional Anatomy, Academic Centre for Dentistry Amsterdam (ACTA), University of Amsterdam and Vrije Universiteit Amsterdam, Amsterdam, The Netherlands. Department of Oral &amp; Maxillofacial Surgery, VU University Medical Center, MOVE Research Institute Amsterdam, Amsterdam, The Netherlands. Department of Oral &amp; Maxillofacial Surgery, VU University Medical Center, MOVE Research Institute Amsterdam, Amsterdam, The Netherlands.</t>
  </si>
  <si>
    <t>Sara Charmsaz: Leukaemia Foundation of Queensland Laboratory, QIMR Berghofer Medical Research Institute, Brisbane, QLD, Australia; Department of Medicine, University of Queensland, Brisbane, QLD, Australia; Department of Surgery, Royal College of Surgeons, Dublin, Ireland. Sara Charmsaz: Leukaemia Foundation of Queensland Laboratory, QIMR Berghofer Medical Research Institute, Brisbane, QLD, Australia; Department of Medicine, University of Queensland, Brisbane, QLD, Australia; Department of Surgery, Royal College of Surgeons, Dublin, Ireland.</t>
  </si>
  <si>
    <t>Division of Rheumatology and Immunology, Department of Medicine, Vanderbilt University Medical Center, Nashville, TN 37232, USA. Department of Cancer Biology, Vanderbilt University, Nashville, TN 37232, USA. Division of Rheumatology and Immunology, Department of Medicine, Vanderbilt University Medical Center, Nashville, TN 37232, USA. Department of Cancer Biology, Vanderbilt University, Nashville, TN 37232, USA. Medical Scientist Training Program, Vanderbilt University, Nashville, TN 37232, USA. Division of Rheumatology and Immunology, Department of Medicine, Vanderbilt University Medical Center, Nashville, TN 37232, USA. Department of Cancer Biology, Vanderbilt University, Nashville, TN 37232, USA. Department of Cancer Biology, Vanderbilt University, Nashville, TN 37232, USA. Division of Rheumatology and Immunology, Department of Medicine, Vanderbilt University Medical Center, Nashville, TN 37232, USA. jin.chen@vanderbilt.edu. Department of Cancer Biology, Vanderbilt University, Nashville, TN 37232, USA. Department of Cell and Developmental Biology, Vanderbilt University, Nashville, TN 37232, USA. Vanderbilt-Ingram Cancer Center, Vanderbilt University Medical Center, Nashville, TN 37232, USA. Veterans Affairs Medical Center, Tennessee Valley Healthcare System, Nashville, TN 37212, USA.</t>
  </si>
  <si>
    <t>Research Service, Harry S. Truman Memorial Veterans Hospital, Columbia, MO, USA. Department of Pathology and Anatomical Sciences, University of Missouri, School of Medicine, Columbia, MO, USA. Research Service, Harry S. Truman Memorial Veterans Hospital, Columbia, MO, USA. Department of Medical Pharmacology and Physiology, University of Missouri, School of Medicine, Columbia, MO, USA. Department of Biochemistry and Charles W. Gehrke Proteomics Center, University of Missouri-Columbia, Columbia, MO, USA. Department of Biotechnical and Clinical Laboratory Sciences and the Department of Microbiology, University at Buffalo, Buffalo, NY, USA. For-Robin, Inc, Buffalo, NY, USA. Department of Urology, The James Buchanan Brady Urological Institute, Departments of Oncology and Pharmacology and Molecular Sciences, The Johns Hopkins School of Medicine, Baltimore, MD, USA. Research Service, Harry S. Truman Memorial Veterans Hospital, Columbia, MO, USA. Department of Pathology and Anatomical Sciences, University of Missouri, School of Medicine, Columbia, MO, USA.</t>
  </si>
  <si>
    <t>Division of Rare Cancer Research, National Cancer Center Research Institute, Chuo-ku, Tokyo 104-0045, Japan. Division of Rare Cancer Research, National Cancer Center Research Institute, Chuo-ku, Tokyo 104-0045, Japan. Division of Rare Cancer Research, National Cancer Center Research Institute, Chuo-ku, Tokyo 104-0045, Japan.</t>
  </si>
  <si>
    <t>Division of Pulmonary and Critical Care Medicine, Department of Internal Medicine, Ewha Medical Research Institute, Ewha Womans University School of Medicine, Seoul, Republic of Korea. Yonsei University College of Medicine, Seoul, Republic of Korea. Division of Pulmonology, Department of Internal Medicine, Severance Hospital, Institute of Chest Diseases, Yonsei University College of Medicine, Seoul, Korea. Yonsei University College of Medicine, Seoul, Republic of Korea. Division of Pulmonology, Department of Internal Medicine, Severance Hospital, Institute of Chest Diseases, Yonsei University College of Medicine, Seoul, Korea. Yonsei University College of Medicine, Seoul, Republic of Korea. Division of Pulmonology, Department of Internal Medicine, Severance Hospital, Institute of Chest Diseases, Yonsei University College of Medicine, Seoul, Korea. Yonsei University College of Medicine, Seoul, Republic of Korea. Division of Pulmonology, Department of Internal Medicine, Severance Hospital, Institute of Chest Diseases, Yonsei University College of Medicine, Seoul, Korea. Yonsei University College of Medicine, Seoul, Republic of Korea. Division of Pulmonology, Department of Internal Medicine, Severance Hospital, Institute of Chest Diseases, Yonsei University College of Medicine, Seoul, Korea. Yonsei University College of Medicine, Seoul, Republic of Korea. Division of Pulmonology, Department of Internal Medicine, Severance Hospital, Institute of Chest Diseases, Yonsei University College of Medicine, Seoul, Korea. Yonsei University College of Medicine, Seoul, Republic of Korea. Division of Pulmonology, Department of Internal Medicine, Severance Hospital, Institute of Chest Diseases, Yonsei University College of Medicine, Seoul, Korea. chungks@yuhs.ac. Yonsei University College of Medicine, Seoul, Republic of Korea. chungks@yuhs.ac.</t>
  </si>
  <si>
    <t>Faculty of Medicine, Department of Parasitology, University of Malaya, Kuala Lumpur, Malaysia. Faculty of Medicine, Department of Parasitology, University of Malaya, Kuala Lumpur, Malaysia. Faculty of Medicine, Department of Biomedical Science, University of Malaya, Kuala Lumpur, Malaysia. Faculty of Medicine, Department of Parasitology, University of Malaya, Kuala Lumpur, Malaysia.</t>
  </si>
  <si>
    <t>Goodman Cancer Research Centre, McGill University, Montreal, QC, Canada. Department of Epidemiology, Biostatistics &amp; Occupational Health, McGill University, Montreal, QC, Canada. Goodman Cancer Research Centre, McGill University, Montreal, QC, Canada. Goodman Cancer Research Centre, McGill University, Montreal, QC, Canada. Department of Biochemistry, McGill University, Montreal, QC, Canada. Goodman Cancer Research Centre, McGill University, Montreal, QC, Canada. Department of Biochemistry, McGill University, Montreal, QC, Canada. Department of Epidemiology, Biostatistics &amp; Occupational Health, McGill University, Montreal, QC, Canada. Lady Davis Institute, Jewish General Hospital, Montreal, QC, Canada. Departments of Oncology and Human Genetics, McGill University, Montreal, QC, Canada. Goodman Cancer Research Centre, McGill University, Montreal, QC, Canada. Department of Biochemistry, McGill University, Montreal, QC, Canada. Departments of Medicine and Oncology, McGill University, Montreal, QC, Canada.</t>
  </si>
  <si>
    <t>Department of Ophthalmology and Visual Sciences, Washington University School of Medicine, St. Louis, Missouri, United States of America. Ophthalmic Genetics and Visual Function Branch, National Eye Institute, National Institutes of Health, Bethesda, Maryland, United States of America. Ophthalmic Genetics and Visual Function Branch, National Eye Institute, National Institutes of Health, Bethesda, Maryland, United States of America. Department of Ophthalmology and Visual Sciences, Washington University School of Medicine, St. Louis, Missouri, United States of America.</t>
  </si>
  <si>
    <t>Department of Oncology, Xiangya Hospital, Central South University, Changsha, 410008, China. Department of Dermatology, XiangYa Hospital, Central South University, Changsha, 410008, China. Department of Clinical Pharmacology, XiangYa Hospital, Central South University, Changsha, 410008, China. Hunan Key Laboratory of Pharmacogenetics, Changsha, 410008, China. Moffitt Cancer Center, DeBartolo Family Personalized Medicine Institute, Tampa, FL, 33612, USA. Department of Oncology, Xiangya Hospital, Central South University, Changsha, 410008, China. Department of Pathology, Xiangya Hospital, Central South University, Changsha, 410008, China. The Sixth Affiliated Hospital of Sun Yat-Sen University, Guangzhou, 510655, China. Department of Hepatobiliary Surgery, Hunan Cancer Hospital and The Affiliated Cancer Hospital of Xiangya School of Medicine, Central South University, Changsha, 410013, China. Department of Oncology, Xiangya Hospital, Central South University, Changsha, 410008, China. Department of Oncology, Xiangya Hospital, Central South University, Changsha, 410008, China. Department of gastroenterology and urology, Hunan Cancer Hospital and The Affiliated Cancer Hospital of Xiangya School of Medicine, Central South University, Changsha, 410013, China. Department of General Surgery, Xiangya Hospital of Central South University, No.87 Xiangya Road, Changsha, 410008, People's Republic of China. Department of Oncology, Xiangya Hospital, Central South University, Changsha, 410008, China. Department of Oncology, Xiangya Hospital, Central South University, Changsha, 410008, China. Cancer Research Institute, Hunan Key Laboratory of Nonresolving Inflammation and Cancer, Central South University, No.138 Tongzipo Road, Changsha, China. majian@csu.edu.cn. Department of General Surgery, Xiangya Hospital of Central South University, No.87 Xiangya Road, Changsha, 410008, People's Republic of China. zihuachen@csu.edu.cn.</t>
  </si>
  <si>
    <t>Department of Microbiology, Chonnam National University Medical School, Gwangju, Republic of Korea. Department of Molecular Medicine (BK21Plus), Chonnam National University Medical School, Gwangju, Republic of Korea. Department of Molecular Medicine (BK21Plus), Chonnam National University Medical School, Gwangju, Republic of Korea. Department of Nuclear Medicine, Chonnam National University Medical School, Gwangju, Republic of Korea. Biological Resource Center, Korea Research Institute of Bioscience &amp; Biotechnology (KRIBB), Jeongeup, Republic of Korea. Department of Nuclear Medicine, Chonnam National University Medical School, Gwangju, Republic of Korea. Department of Nuclear Medicine, Chonnam National University Medical School, Gwangju, Republic of Korea. Department of Nuclear Medicine, Chonnam National University Medical School, Gwangju, Republic of Korea. Department of Nuclear Medicine, Chonnam National University Medical School, Gwangju, Republic of Korea. Department of Microbiology, Chonnam National University Medical School, Gwangju, Republic of Korea.</t>
  </si>
  <si>
    <t>Department of Cell and Molecular Pharmacology, Medical University of South Carolina, SC, 29412, Charleston, USA. Department of Cell and Molecular Pharmacology, Medical University of South Carolina, SC, 29412, Charleston, USA. Current address: Department of Pathology, Duke University School of Medicine, NC, 27708, Durham, USA. Department of Cell and Molecular Pharmacology, Medical University of South Carolina, SC, 29412, Charleston, USA. Department of Cell and Molecular Pharmacology, Medical University of South Carolina, SC, 29412, Charleston, USA.</t>
  </si>
  <si>
    <t>Department of Ophthalmology, The Ninth Hospital of Chongqing, Chongqing 400700, P.R. China. Department of Ophthalmology, The Second Hospital of Jinan, Jinan, Shandong 250022, P.R. China. Department of General Surgery, The Fourth Hospital of Jinan, Jinan, Shandong 250031, P.R. China.</t>
  </si>
  <si>
    <t>Institute of Biostructures and Bioimaging (IBB), CNR, via Mezzocannone 16, 80134, Naples, Italy. Department of Pharmacy, Research Centre on Bioactive Peptides (CIRPeB), University of Naples "Federico II", Via Mezzocannone 16, 80134, Naples, Italy. Institute of Biostructures and Bioimaging (IBB), CNR, via Mezzocannone 16, 80134, Naples, Italy. Institute of Biostructures and Bioimaging (IBB), CNR, via Mezzocannone 16, 80134, Naples, Italy. Institute of Biostructures and Bioimaging (IBB), CNR, via Mezzocannone 16, 80134, Naples, Italy. Department of Pharmacy, Research Centre on Bioactive Peptides (CIRPeB), University of Naples "Federico II", Via Mezzocannone 16, 80134, Naples, Italy. Institute of Biostructures and Bioimaging (IBB), CNR, via Mezzocannone 16, 80134, Naples, Italy. Institute of Biostructures and Bioimaging (IBB), CNR, via Mezzocannone 16, 80134, Naples, Italy. Institute of Biostructures and Bioimaging (IBB), CNR, via Mezzocannone 16, 80134, Naples, Italy. marilisa.leone@cnr.it.</t>
  </si>
  <si>
    <t>Department of Radiation Oncology, Graduate School of Medicine, Seoul National University, Seoul, Republic of Korea. Medical Science Research Institute, Seoul National University Bundang Hospital, Seongnam, Republic of Korea. Medical Science Research Institute, Seoul National University Bundang Hospital, Seongnam, Republic of Korea. Department of Radiation Oncology, Graduate School of Medicine, Seoul National University, Seoul, Republic of Korea. Medical Science Research Institute, Seoul National University Bundang Hospital, Seongnam, Republic of Korea. Medical Science Research Institute, Seoul National University Bundang Hospital, Seongnam, Republic of Korea. Medical Science Research Institute, Seoul National University Bundang Hospital, Seongnam, Republic of Korea. Medical Science Research Institute, Seoul National University Bundang Hospital, Seongnam, Republic of Korea. Department of Radiation Oncology, Graduate School of Medicine, Seoul National University, Seoul, Republic of Korea. Medical Science Research Institute, Seoul National University Bundang Hospital, Seongnam, Republic of Korea. Department of Radiation Oncology, Seoul National University College of Medicine, Seoul, Republic of Korea. Cancer Research Institute, Seoul National University College of Medicine, Seoul, Republic of Korea.</t>
  </si>
  <si>
    <t>Department of Medicine, Section of Hematology/Oncology, The University of Chicago Medicine and Biologic Sciences, Chicago, IL, USA. Department of Medical Oncology and Therapeutic Research, City of Hope, Duarte, CA, USA. Department of Medicine, Section of Hematology/Oncology, The University of Chicago Medicine and Biologic Sciences, Chicago, IL, USA. Department of Medicine, University of California Los Angeles, Los Angeles, CA, USA. Department of Medicine, University of California Los Angeles, Los Angeles, CA, USA. Department of Medicine, Section of Hematology/Oncology, The University of Chicago Medicine and Biologic Sciences, Chicago, IL, USA. Department of Pathology, The University of Chicago Medicine and Biologic Sciences, Chicago, IL, USA. Department of Biochemistry and Molecular Biology, University of Nebraska College of Medicine, Omaha, NE, USA. Fred and Pamela Buffett Cancer Center, University of Nebraska Medical Center, Omaha, NE, USA. Department of Medicine, University of California Los Angeles, Los Angeles, CA, USA. Department of Medical Oncology and Therapeutic Research, City of Hope, Duarte, CA, USA. rsalgia@coh.org.</t>
  </si>
  <si>
    <t>a Department of Radiation Oncology , New York-Presbyterian Brooklyn Methodist Hospital , Brooklyn , NY , USA. a Department of Radiation Oncology , New York-Presbyterian Brooklyn Methodist Hospital , Brooklyn , NY , USA. a Department of Radiation Oncology , New York-Presbyterian Brooklyn Methodist Hospital , Brooklyn , NY , USA. a Department of Radiation Oncology , New York-Presbyterian Brooklyn Methodist Hospital , Brooklyn , NY , USA. b Department of Pharmacology , University of North Carolina , Chapel Hill , NC , USA. b Department of Pharmacology , University of North Carolina , Chapel Hill , NC , USA.</t>
  </si>
  <si>
    <t>Stephenson Cancer Center, The University of Oklahoma Health Sciences Center, Oklahoma City, OK, USA. Department of Cell Biology, The University of Oklahoma Health Sciences Center, Oklahoma City, OK, USA. Stephenson Cancer Center, The University of Oklahoma Health Sciences Center, Oklahoma City, OK, USA. Stephenson Cancer Center, The University of Oklahoma Health Sciences Center, Oklahoma City, OK, USA. Department of Obstetrics and Gynecology, The University of Oklahoma Health Sciences Center, Oklahoma City, OK, USA. Stephenson Cancer Center, The University of Oklahoma Health Sciences Center, Oklahoma City, OK, USA. Department of Pathology, The University of Oklahoma Health Sciences Center, Oklahoma City, OK, USA. Stephenson Cancer Center, The University of Oklahoma Health Sciences Center, Oklahoma City, OK, USA. Department of Obstetrics and Gynecology, The University of Oklahoma Health Sciences Center, Oklahoma City, OK, USA. Department of Obstetrics and Gynecology, College of Medicine, Seoul National University, Seoul, S. Korea. Stephenson Cancer Center, The University of Oklahoma Health Sciences Center, Oklahoma City, OK, USA. Department of Cell Biology, The University of Oklahoma Health Sciences Center, Oklahoma City, OK, USA.</t>
  </si>
  <si>
    <t>Division of Pulmonology, Department of Internal Medicine, Institute of Chest Diseases, Yonsei University College of Medicine, Seoul, Republic of Korea. Division of Pulmonology, Department of Internal Medicine, Institute of Chest Diseases, Yonsei University College of Medicine, Seoul, Republic of Korea. Division of Pulmonary Sciences and Critical Care Medicine, Denver Health Medical Center, University of Colorado School of Medicine, Denver, CO, USA. Division of Pulmonology, Department of Internal Medicine, Institute of Chest Diseases, Yonsei University College of Medicine, Seoul, Republic of Korea. Division of Pulmonology, Department of Internal Medicine, Institute of Chest Diseases, Yonsei University College of Medicine, Seoul, Republic of Korea. Division of Pulmonology, Department of Internal Medicine, Institute of Chest Diseases, Yonsei University College of Medicine, Seoul, Republic of Korea. Division of Pulmonology, Department of Internal Medicine, Institute of Chest Diseases, Yonsei University College of Medicine, Seoul, Republic of Korea. Division of Pulmonology, Department of Internal Medicine, Institute of Chest Diseases, Yonsei University College of Medicine, Seoul, Republic of Korea. Division of Pulmonology, Department of Internal Medicine, Institute of Chest Diseases, Yonsei University College of Medicine, Seoul, Republic of Korea. Division of Pulmonology, Department of Internal Medicine, Institute of Chest Diseases, Yonsei University College of Medicine, Seoul, Republic of Korea. Division of Pulmonology, Department of Internal Medicine, Institute of Chest Diseases, Yonsei University College of Medicine, Seoul, Republic of Korea. Electronic address: pms70@yuhs.ac.</t>
  </si>
  <si>
    <t>Laboratory for Integrative Tumor Ecology, Virginia Tech-Wake Forest University School of Biomedical Engineering &amp; Sciences, Blacksburg, Virginia. Bioelectromechanical Systems Laboratory, Department of Biomedical Engineering and Mechanics, Virginia Tech-Wake Forest University School of Biomedical Engineering &amp; Sciences, Blacksburg, Virginia. Laboratory for Integrative Tumor Ecology, Virginia Tech-Wake Forest University School of Biomedical Engineering &amp; Sciences, Blacksburg, Virginia. Brain Tumor Center of Excellence, Comprehensive Cancer Center, Wake Forest Baptist Medical Center, Winston-Salem, North Carolina. Brain Tumor Center of Excellence, Comprehensive Cancer Center, Wake Forest Baptist Medical Center, Winston-Salem, North Carolina. Bioelectromechanical Systems Laboratory, Department of Biomedical Engineering and Mechanics, Virginia Tech-Wake Forest University School of Biomedical Engineering &amp; Sciences, Blacksburg, Virginia; Brain Tumor Center of Excellence, Comprehensive Cancer Center, Wake Forest Baptist Medical Center, Winston-Salem, North Carolina. Laboratory for Integrative Tumor Ecology, Virginia Tech-Wake Forest University School of Biomedical Engineering &amp; Sciences, Blacksburg, Virginia; Brain Tumor Center of Excellence, Comprehensive Cancer Center, Wake Forest Baptist Medical Center, Winston-Salem, North Carolina. Electronic address: sverb@vt.edu.</t>
  </si>
  <si>
    <t>Ovarian Cancer Action Research Centre, Department of Surgery and Cancer, Imperial College London, London, United Kingdom. Ovarian Cancer Action Research Centre, Department of Surgery and Cancer, Imperial College London, London, United Kingdom. Ovarian Cancer Action Research Centre, Department of Surgery and Cancer, Imperial College London, London, United Kingdom. Ovarian Cancer Action Research Centre, Department of Surgery and Cancer, Imperial College London, London, United Kingdom. Ovarian Cancer Action Research Centre, Department of Surgery and Cancer, Imperial College London, London, United Kingdom. Center for Molecular and Translational Medicine, Georgia State University, Atlanta, Georgia. Ovarian Cancer Action Research Centre, Department of Surgery and Cancer, Imperial College London, London, United Kingdom. Department of Medical Genetics, University of Cambridge, Addenbrooke's Treatment Centre, Cambridge Biomedical Campus, Cambridge, United Kingdom. Ovarian Cancer Action Research Centre, Department of Surgery and Cancer, Imperial College London, London, United Kingdom. Department of Histopathology, Imperial College London, London, United Kingdom. Department of Surgery and Cancer, Imperial College London, London, United Kingdom. Ovarian Cancer Action Research Centre, Department of Surgery and Cancer, Imperial College London, London, United Kingdom. h.gabra@imperial.ac.uk c.recchi@imperial.ac.uk. Ovarian Cancer Action Research Centre, Department of Surgery and Cancer, Imperial College London, London, United Kingdom. h.gabra@imperial.ac.uk c.recchi@imperial.ac.uk. Clinical Discovery Unit, Early Clinical Development, AstraZeneca, Cambridge, United Kingdom.</t>
  </si>
  <si>
    <t>Department of Biomedical Sciences, Faculty of Medicine, Prince of Songkla University, Hat Yai, Songkhla 90110, Thailand. Laboratory of Biochemistry, Chulabhorn Research Institute, Bangkok 10210, Thailand. Laboratory of Biochemistry, Chulabhorn Research Institute, Bangkok 10210, Thailand. Department of Biomedical Sciences, Faculty of Medicine, Prince of Songkla University, Hat Yai, Songkhla 90110, Thailand. Department of Biomedical Sciences, Faculty of Medicine, Prince of Songkla University, Hat Yai, Songkhla 90110, Thailand; The Excellent Research Laboratory of Cancer Molecular Biology, Prince of Songkla University, Hat Yai, Songkhla 90110, Thailand. Electronic address: kkanyana@medicine.psu.ac.th.</t>
  </si>
  <si>
    <t>Division of Pulmonary, Critical Care &amp; Sleep Medicine, Department of Medicine, University of FloridaGainesville, FL, USA. Biomaterials Center, Department of Materials Sciences and Engineering, University of FloridaGainesville, FL, USA. Division of Pulmonary, Critical Care &amp; Sleep Medicine, Department of Medicine, University of FloridaGainesville, FL, USA. NF/SGVHS, Malcom Randall VA Medical Center, University of FloridaGainesville, FL, USA. Hematology and Oncology, University of FloridaGainesville, FL, USA. Particle Engineering Research Center, Material Science &amp; Engineering, University of FloridaGainesville, FL, USA. Division of Pulmonary, Critical Care &amp; Sleep Medicine, Department of Medicine, University of FloridaGainesville, FL, USA. NF/SGVHS, Malcom Randall VA Medical Center, University of FloridaGainesville, FL, USA.</t>
  </si>
  <si>
    <t>Department of Nanomedicine, Houston Methodist Research Institute, 6670 Bertner Avenue, Houston, Texas 77030, USA. Institute of Biophysics, Chinese Academy of Sciences, 15 Datum Road, Chaoyang District, Beijing 100101, China. Department of Nanomedicine, Houston Methodist Research Institute, 6670 Bertner Avenue, Houston, Texas 77030, USA. Department of Nanomedicine, Houston Methodist Research Institute, 6670 Bertner Avenue, Houston, Texas 77030, USA. Department of Nanomedicine, Houston Methodist Research Institute, 6670 Bertner Avenue, Houston, Texas 77030, USA. School of Biological and Health Systems Engineering, Virginia G. Piper Biodesign Center for Personalized Diagnostics, The Biodesign Institute, Arizona State University, 1001 S. McAllister Ave. B 130-B, Tempe, AZ 85287, USA. Department of Nanomedicine, Houston Methodist Research Institute, 6670 Bertner Avenue, Houston, Texas 77030, USA. Department of Pathology and Genomic Medicine, Houston Methodist Hospital, 6565 Fannin St, Houston, Texas 77030, USA. Institute of Biophysics, Chinese Academy of Sciences, 15 Datum Road, Chaoyang District, Beijing 100101, China. Department of Nanomedicine, Houston Methodist Research Institute, 6670 Bertner Avenue, Houston, Texas 77030, USA. Department of Surgical Oncology, Division of Surgery, The University of Texas MD Anderson Cancer Center, 1515 Holcombe Blvd, Houston, Texas 77030, USA. Division of Radiation Oncology, University of Texas M.D. Anderson Cancer Center, 1515 Holcombe Blvd, Houston, Texas 77030, USA. Department of Laboratory Medicine, Clinical Center, National Institutes of Health, 10 Center Drive, Building 10, Bethesda, MD 20892, USA. School of Biological and Health Systems Engineering, Virginia G. Piper Biodesign Center for Personalized Diagnostics, The Biodesign Institute, Arizona State University, 1001 S. McAllister Ave. B 130-B, Tempe, AZ 85287, USA.</t>
  </si>
  <si>
    <t>Department of Cancer Cell Biology, Graduate School of Medicine and Pharmaceutical Sciences, University of Toyama. The MOE Key Laboratory for Standardization of Chinese Medicines and the Shanghai Key Laboratory of Compound Chinese Medicines, Institute of Chinese Materia Medica, Shanghai University of Traditional Chinese Medicine. Department of Cancer Cell Biology, Graduate School of Medicine and Pharmaceutical Sciences, University of Toyama.</t>
  </si>
  <si>
    <t>State Key Laboratory of Virology, College of Life Science, Wuhan University, Wuhan, Hubei Province, China. State Key Laboratory of Virology, College of Life Science, Wuhan University, Wuhan, Hubei Province, China. Hospital of Xinjiang Production and Construction Corps, Urumqi, Xinjiang, China. State Key Laboratory of Virology, College of Life Science, Wuhan University, Wuhan, Hubei Province, China. Cancer Hospital of Xinjiang Medical University, Urumqi, Xinjiang, China. State Key Laboratory of Virology, College of Life Science, Wuhan University, Wuhan, Hubei Province, China. State Key Laboratory of Virology, College of Life Science, Wuhan University, Wuhan, Hubei Province, China.</t>
  </si>
  <si>
    <t>Laboratory of Developmental Cell Biology and Disease, School of Ophthalmology and Optometry and Eye Hospital, Wenzhou Medical University, Wenzhou, 325003, China. xyma2015@wmu.edu.cn. Ophthalmic Genetics and Visual Function Branch, National Eye Institute, National Institutes of Health, Bethesda, MD, 20892, USA. xyma2015@wmu.edu.cn. Ophthalmic Genetics and Visual Function Branch, National Eye Institute, National Institutes of Health, Bethesda, MD, 20892, USA. Ophthalmic Genetics and Visual Function Branch, National Eye Institute, National Institutes of Health, Bethesda, MD, 20892, USA. Ophthalmic Genetics and Visual Function Branch, National Eye Institute, National Institutes of Health, Bethesda, MD, 20892, USA. f3h@helix.nih.gov.</t>
  </si>
  <si>
    <t>Key Laboratory for Molecular Genetic Mechanisms and Intervention Research on High Altitude Disease of Tibet Autonomous Region, School of Medicine, Xizang Minzu University, Xianyang 712082, Shaanxi, China. Key Laboratory of High Altitude Environment and Gene Related to Disease of Tibet Ministry of Education, School of Medicine, Xizang Minzu University, Xianyang 712082, Shaanxi, China. Key Laboratory for Molecular Genetic Mechanisms and Intervention Research on High Altitude Disease of Tibet Autonomous Region, School of Medicine, Xizang Minzu University, Xianyang 712082, Shaanxi, China. Key Laboratory of High Altitude Environment and Gene Related to Disease of Tibet Ministry of Education, School of Medicine, Xizang Minzu University, Xianyang 712082, Shaanxi, China. Key Laboratory for Molecular Genetic Mechanisms and Intervention Research on High Altitude Disease of Tibet Autonomous Region, School of Medicine, Xizang Minzu University, Xianyang 712082, Shaanxi, China. Key Laboratory of High Altitude Environment and Gene Related to Disease of Tibet Ministry of Education, School of Medicine, Xizang Minzu University, Xianyang 712082, Shaanxi, China. Key Laboratory for Molecular Genetic Mechanisms and Intervention Research on High Altitude Disease of Tibet Autonomous Region, School of Medicine, Xizang Minzu University, Xianyang 712082, Shaanxi, China. Key Laboratory of High Altitude Environment and Gene Related to Disease of Tibet Ministry of Education, School of Medicine, Xizang Minzu University, Xianyang 712082, Shaanxi, China. Key Laboratory for Molecular Genetic Mechanisms and Intervention Research on High Altitude Disease of Tibet Autonomous Region, School of Medicine, Xizang Minzu University, Xianyang 712082, Shaanxi, China. Key Laboratory of High Altitude Environment and Gene Related to Disease of Tibet Ministry of Education, School of Medicine, Xizang Minzu University, Xianyang 712082, Shaanxi, China. Key Laboratory for Molecular Genetic Mechanisms and Intervention Research on High Altitude Disease of Tibet Autonomous Region, School of Medicine, Xizang Minzu University, Xianyang 712082, Shaanxi, China. Key Laboratory of High Altitude Environment and Gene Related to Disease of Tibet Ministry of Education, School of Medicine, Xizang Minzu University, Xianyang 712082, Shaanxi, China. Key Laboratory for Molecular Genetic Mechanisms and Intervention Research on High Altitude Disease of Tibet Autonomous Region, School of Medicine, Xizang Minzu University, Xianyang 712082, Shaanxi, China. Key Laboratory of High Altitude Environment and Gene Related to Disease of Tibet Ministry of Education, School of Medicine, Xizang Minzu University, Xianyang 712082, Shaanxi, China. Key Laboratory for Molecular Genetic Mechanisms and Intervention Research on High Altitude Disease of Tibet Autonomous Region, School of Medicine, Xizang Minzu University, Xianyang 712082, Shaanxi, China. Key Laboratory of High Altitude Environment and Gene Related to Disease of Tibet Ministry of Education, School of Medicine, Xizang Minzu University, Xianyang 712082, Shaanxi, China. Key Laboratory for Molecular Genetic Mechanisms and Intervention Research on High Altitude Disease of Tibet Autonomous Region, School of Medicine, Xizang Minzu University, Xianyang 712082, Shaanxi, China. Key Laboratory of High Altitude Environment and Gene Related to Disease of Tibet Ministry of Education, School of Medicine, Xizang Minzu University, Xianyang 712082, Shaanxi, China.</t>
  </si>
  <si>
    <t>Division of Basic Sciences, Fred Hutchinson Cancer Research Center, 1100 Fairview Ave N, Seattle, Washington, 98109, USA. Molecular and Cellular Biology Program, 1959 NE Pacific Street, HSB T-466, University of Washington, Box 357275, Seattle, WA, 98195-7275, USA. Division of Basic Sciences, Fred Hutchinson Cancer Research Center, 1100 Fairview Ave N, Seattle, Washington, 98109, USA. jcooper@fhcrc.org.</t>
  </si>
  <si>
    <t>Department of Biochemistry, Albert Einstein College of Medicine, Bronx, New York 10461. Department of Genetics, Albert Einstein College of Medicine, Bronx, New York 10461. Department of Neurology, Albert Einstein College of Medicine, Bronx, New York 10461. Department of Biochemistry, Albert Einstein College of Medicine, Bronx, New York 10461. Department of Biochemistry, Albert Einstein College of Medicine, Bronx, New York 10461. Department of Biochemistry, Albert Einstein College of Medicine, Bronx, New York 10461. Department of Biochemistry, Albert Einstein College of Medicine, Bronx, New York 10461. Renal Electrolyte and Hypertension Division, Perelman School of Medicine, University of Pennsylvania, Philadelphia, Pennsylvania 19104. Department of Oncology, Albert Einstein College of Medicine, Bronx, New York 10461. Renal Electrolyte and Hypertension Division, Perelman School of Medicine, University of Pennsylvania, Philadelphia, Pennsylvania 19104. Department of Genetics, Albert Einstein College of Medicine, Bronx, New York 10461. Department of Neurology, Albert Einstein College of Medicine, Bronx, New York 10461. Department of Neuroscience, Albert Einstein College of Medicine, Bronx, New York 10461. Department of Genetics, Albert Einstein College of Medicine, Bronx, New York 10461. Department of Pediatrics, Albert Einstein College of Medicine, Bronx, New York 10461. Department of Medicine, Albert Einstein College of Medicine, Bronx, New York 10461. Department of Biochemistry, Albert Einstein College of Medicine, Bronx, New York 10461. Department of Biochemistry, Albert Einstein College of Medicine, Bronx, New York 10461. Department of Medicine, Albert Einstein College of Medicine, Bronx, New York 10461. Departments of Obstetrics and Gynecology and Women's Health, Albert Einstein College of Medicine, Bronx, New York 10461.</t>
  </si>
  <si>
    <t>College of Chemistry, Beijing Normal University, Beijing, 100875, China. College of Chemistry, Beijing Normal University, Beijing, 100875, China. College of Chemistry, Beijing Normal University, Beijing, 100875, China. College of Chemistry, Beijing Normal University, Beijing, 100875, China. College of Chemistry, Beijing Normal University, Beijing, 100875, China. College of Chemistry, Beijing Normal University, Beijing, 100875, China. Department of Biomedical and Molecular Sciences, Queen's University, Kingston, Ontario, K7L 3N6, Canada.</t>
  </si>
  <si>
    <t>Dipartimento di Farmacia, Universita degli Studi di Parma, Viale delle Scienze 27A, 43124, Parma, Italy. Dipartimento di Farmacia, Universita degli Studi di Parma, Viale delle Scienze 27A, 43124, Parma, Italy. Dipartimento di Farmacia, Universita degli Studi di Parma, Viale delle Scienze 27A, 43124, Parma, Italy. Dipartimento di Farmacia, Universita degli Studi di Parma, Viale delle Scienze 27A, 43124, Parma, Italy. Dipartimento di Farmacia, Universita degli Studi di Parma, Viale delle Scienze 27A, 43124, Parma, Italy. Dipartimento di Biotecnologie Mediche, Universita degli Studi di Siena, Via Fiorentina 1, 53100, Siena, Italy. Dipartimento di Biotecnologie Mediche, Universita degli Studi di Siena, Via Fiorentina 1, 53100, Siena, Italy. Dipartimento di Farmacia, Universita degli Studi di Parma, Viale delle Scienze 27A, 43124, Parma, Italy. Dipartimento di Farmacia, Universita degli Studi di Parma, Viale delle Scienze 27A, 43124, Parma, Italy. Department of Chemistry and Pharmaceutical Sciences, VU University, De Boelelaan 1083, 1081 HV, Amsterdam, the Netherlands. Dipartimento di Farmacia, Universita degli Studi di Parma, Viale delle Scienze 27A, 43124, Parma, Italy. Dipartimento di Farmacia, Universita degli Studi di Parma, Viale delle Scienze 27A, 43124, Parma, Italy. Dipartimento di Farmacia, Universita degli Studi di Parma, Viale delle Scienze 27A, 43124, Parma, Italy. Dipartimento di Farmacia, Universita degli Studi di Parma, Viale delle Scienze 27A, 43124, Parma, Italy. alessio.lodola@unipr.it.</t>
  </si>
  <si>
    <t>Cancer Research Malaysia, Subang Jaya, Selangor, Malaysia. Cancer Research Malaysia, Subang Jaya, Selangor, Malaysia. Oral Cancer Research and Co-ordinating Centre (OCRCC), Faculty of Dentistry, University of Malaya, Kuala Lumpur, Malaysia. Cancer Research Malaysia, Subang Jaya, Selangor, Malaysia. Oral Cancer Research and Co-ordinating Centre (OCRCC), Faculty of Dentistry, University of Malaya, Kuala Lumpur, Malaysia. Medical Scientist Training Program, University of Colorado Denver - Anschutz Medical Campus, Aurora, CO. Cancer Research Malaysia, Subang Jaya, Selangor, Malaysia. Cancer Research Malaysia, Subang Jaya, Selangor, Malaysia. Cancer Research Malaysia, Subang Jaya, Selangor, Malaysia. Cancer Research Malaysia, Subang Jaya, Selangor, Malaysia. Oral Cancer Research and Co-ordinating Centre (OCRCC), Faculty of Dentistry, University of Malaya, Kuala Lumpur, Malaysia. Cancer Research Malaysia, Subang Jaya, Selangor, Malaysia. Oral and Pharyngeal Cancer Branch, National Institutes of Health, Bethesda, MD, USA. Cancer Research Malaysia, Subang Jaya, Selangor, Malaysia. Oral Cancer Research and Co-ordinating Centre (OCRCC), Faculty of Dentistry, University of Malaya, Kuala Lumpur, Malaysia. Department of Oro-Maxillofacial Surgery and Medical Sciences, Faculty of Dentistry, University of Malaya, Kuala Lumpur, Malaysia. Department of Oral and Maxillofacial Surgery, Hospital Kuala Lumpur, Kuala Lumpur, Malaysia. Stomatology Unit, Institute for Medical Research, Kuala Lumpur, Malaysia. Department of Oral and Maxillofacial Surgery, Tengku Ampuan Rahimah Hospital, Klang, Selangor, Malaysia. Oral Cancer Research and Co-ordinating Centre (OCRCC), Faculty of Dentistry, University of Malaya, Kuala Lumpur, Malaysia. Department of Oro-Maxillofacial Surgery and Medical Sciences, Faculty of Dentistry, University of Malaya, Kuala Lumpur, Malaysia. Department of Oro-Maxillofacial Surgery and Medical Sciences, Faculty of Dentistry, University of Malaya, Kuala Lumpur, Malaysia. Oral and Pharyngeal Cancer Branch, National Institutes of Health, Bethesda, MD, USA. Cancer Research Malaysia, Subang Jaya, Selangor, Malaysia. Oral and Pharyngeal Cancer Branch, National Institutes of Health, Bethesda, MD, USA. Division of Medical Oncology, School of Medicine, University of Colorado Anschutz Medical Campus, Aurora, CO, USA. Cancer Research Malaysia, Subang Jaya, Selangor, Malaysia. Department of Oro-Maxillofacial Surgery and Medical Sciences, Faculty of Dentistry, University of Malaya, Kuala Lumpur, Malaysia.</t>
  </si>
  <si>
    <t>Department of Pathology, Fukuoka University Hospital and School of Medicine, 7-45-1 Nanakuma, Jonan-ku, Fukuoka, 814-0180, Japan. Department of Dermatology, Fukuoka University Hospital, 7-45-1 Nanakuma, Jonan-ku, Fukuoka, 814-0180, Japan. Department of Pathology, Fukuoka University Hospital and School of Medicine, 7-45-1 Nanakuma, Jonan-ku, Fukuoka, 814-0180, Japan. Department of Pathology, Fukuoka University Hospital and School of Medicine, 7-45-1 Nanakuma, Jonan-ku, Fukuoka, 814-0180, Japan. Research Institute, Kanagawa Cancer Center, 2-3-2 Nakao, Asahi-ku, Yokohama, 241-8515, Japan. Department of Dermatology, Fukuoka University Hospital, 7-45-1 Nanakuma, Jonan-ku, Fukuoka, 814-0180, Japan. Department of Dermatology, Fukuoka University Hospital, 7-45-1 Nanakuma, Jonan-ku, Fukuoka, 814-0180, Japan. Department of Pathology, Fukuoka University Hospital and School of Medicine, 7-45-1 Nanakuma, Jonan-ku, Fukuoka, 814-0180, Japan. kaznabes@fukuoka-u.ac.jp.</t>
  </si>
  <si>
    <t>College of Pharmacy and Pharmaceutical Sciences, Florida A&amp;M University , Tallahassee, Florida 32307, United States. College of Pharmacy and Pharmaceutical Sciences, Florida A&amp;M University , Tallahassee, Florida 32307, United States. College of Pharmacy and Pharmaceutical Sciences, Florida A&amp;M University , Tallahassee, Florida 32307, United States. College of Pharmacy and Pharmaceutical Sciences, Florida A&amp;M University , Tallahassee, Florida 32307, United States. College of Pharmacy and Pharmaceutical Sciences, Florida A&amp;M University , Tallahassee, Florida 32307, United States.</t>
  </si>
  <si>
    <t>Department of Internal Medicine, Faculty of Public Health in Bytom, Medical University of Silesia, 40-055 Katowice, Poland. Department of Internal Medicine, Faculty of Public Health in Bytom, Medical University of Silesia, 40-055 Katowice, Poland. Department of Internal Medicine, Faculty of Public Health in Bytom, Medical University of Silesia, 40-055 Katowice, Poland. Department of Internal Medicine, Faculty of Public Health in Bytom, Medical University of Silesia, 40-055 Katowice, Poland. Department of Molecular Biology, Faculty of Pharmacy in Sosnowiec, Medical University of Silesia, 40-055 Katowice, Poland. Department of Internal Medicine, Faculty of Public Health in Bytom, Medical University of Silesia, 40-055 Katowice, Poland.</t>
  </si>
  <si>
    <t>Centre for Advanced Imaging, Australian Institute for Bioengineering and Nanotechnology and the ARC Centre of Excellence in Convergent BioNano Science and Technology, The University of Queensland, Building 57, St Lucia, QLD, 4072, Australia. Centre for Advanced Imaging, Australian Institute for Bioengineering and Nanotechnology and the ARC Centre of Excellence in Convergent BioNano Science and Technology, The University of Queensland, Building 57, St Lucia, QLD, 4072, Australia. Centre for Advanced Imaging, Australian Institute for Bioengineering and Nanotechnology and the ARC Centre of Excellence in Convergent BioNano Science and Technology, The University of Queensland, Building 57, St Lucia, QLD, 4072, Australia. Centre for Advanced Imaging, Australian Institute for Bioengineering and Nanotechnology and the ARC Centre of Excellence in Convergent BioNano Science and Technology, The University of Queensland, Building 57, St Lucia, QLD, 4072, Australia. k.thurecht@uq.edu.au.</t>
  </si>
  <si>
    <t>The State Key Laboratory Breeding Base of Basic Science of Stomatology (Hubei-MOST) &amp; Key Laboratory for Oral Biomedicine Ministry of Education, Wuhan University Wuhan, China. Center of Stomatology, Tongji Hospital, Tongji Medical College, Huazhong, University of Science and Technology Wuhan, China. The State Key Laboratory Breeding Base of Basic Science of Stomatology (Hubei-MOST) &amp; Key Laboratory for Oral Biomedicine Ministry of Education, Wuhan University Wuhan, China. The State Key Laboratory Breeding Base of Basic Science of Stomatology (Hubei-MOST) &amp; Key Laboratory for Oral Biomedicine Ministry of Education, Wuhan University Wuhan, China. Department of Stomatology, Liuzhou People's Hospital Guangxi, China. Department of Oral and Maxillofacial Surgery, The Affiliated Hospital of Qingdao University Qingdao, China. The State Key Laboratory Breeding Base of Basic Science of Stomatology (Hubei-MOST) &amp; Key Laboratory for Oral Biomedicine Ministry of Education, Wuhan University Wuhan, China. The State Key Laboratory Breeding Base of Basic Science of Stomatology (Hubei-MOST) &amp; Key Laboratory for Oral Biomedicine Ministry of Education, Wuhan University Wuhan, China. The State Key Laboratory Breeding Base of Basic Science of Stomatology (Hubei-MOST) &amp; Key Laboratory for Oral Biomedicine Ministry of Education, Wuhan University Wuhan, China. The State Key Laboratory Breeding Base of Basic Science of Stomatology (Hubei-MOST) &amp; Key Laboratory for Oral Biomedicine Ministry of Education, Wuhan University Wuhan, China. The State Key Laboratory Breeding Base of Basic Science of Stomatology (Hubei-MOST) &amp; Key Laboratory for Oral Biomedicine Ministry of Education, Wuhan UniversityWuhan, China; Department of Oral and Maxillofacial-Head and Neck Oncology, School and Hospital of Stomatology, Wuhan UniversityWuhan, China. The State Key Laboratory Breeding Base of Basic Science of Stomatology (Hubei-MOST) &amp; Key Laboratory for Oral Biomedicine Ministry of Education, Wuhan UniversityWuhan, China; Department of Oral and Maxillofacial-Head and Neck Oncology, School and Hospital of Stomatology, Wuhan UniversityWuhan, China.</t>
  </si>
  <si>
    <t>Division of Nephrology, Hypertension and Clinical Pharmacology, Inselspital, University of Bern Medical School, CH-3010, Bern, Switzerland. Present address: U917 Inserm unit, University of Rennes, Rennes, France. Division of Nephrology, Hypertension and Clinical Pharmacology, Inselspital, University of Bern Medical School, CH-3010, Bern, Switzerland. Division of Nephrology, Hypertension and Clinical Pharmacology, Inselspital, University of Bern Medical School, CH-3010, Bern, Switzerland. Present address: Division of Nephrology, University Hospital of Basel, Basel, Switzerland. Division of Nephrology, Hypertension and Clinical Pharmacology, Inselspital, University of Bern Medical School, CH-3010, Bern, Switzerland. Institute of Physiology, University of Zurich, Zurich, Switzerland. Present address: Institute of Physiology, University of Duisburg-Essen, Essen, Germany. Division of Nephrology, Hypertension and Clinical Pharmacology, Inselspital, University of Bern Medical School, CH-3010, Bern, Switzerland. Uyen.Huynh-Do@insel.ch.</t>
  </si>
  <si>
    <t>Department of Medical Sciences, Clinical Chemistry &amp; Science for Life Laboratory, Uppsala University, Uppsala, Sweden. oskar.eriksson@medsci.uu.se. Department of Medical Sciences, Clinical Chemistry &amp; Science for Life Laboratory, Uppsala University, Uppsala, Sweden. Department of Immunology, Genetics &amp; Pathology &amp; Science for Life Laboratory, Uppsala University, Uppsala, Sweden. Lab Surgpath, The Human Protein Atlas Project, Mumbai Site, Mumbai, India. Lab Surgpath, The Human Protein Atlas Project, Mumbai Site, Mumbai, India. Department of Medical Sciences, Clinical Chemistry &amp; Science for Life Laboratory, Uppsala University, Uppsala, Sweden. agneta.siegbahn@medsci.uu.se.</t>
  </si>
  <si>
    <t>Mechanobiology Institute, National University of Singapore , Singapore 117411, Singapore. Mechanobiology Institute, National University of Singapore , Singapore 117411, Singapore. Department of Chemistry, University of California , Berkeley, California 94720, United States.</t>
  </si>
  <si>
    <t>Department of Materials Science and Engineering, Johns Hopkins University, 3400 Charles Street, Baltimore, MD 21218, United States. Sanford Burnham Prebys Medical Discovery Institute, 10901 North Torrey Road, La Jolla, San Diego, CA 92037, United States. Department of Materials Science and Engineering, Johns Hopkins University, 3400 Charles Street, Baltimore, MD 21218, United States. Electronic address: kh@jhu.edu.</t>
  </si>
  <si>
    <t>Division of Pulmonary, Critical Care and Sleep Medicine, Department of Medicine in The College of Medicine, Malcom Randall VA Medical Center, University of Florida P. O. Box 100225, USA. Division of Pulmonary, Critical Care and Sleep Medicine, Department of Medicine in The College of Medicine, Malcom Randall VA Medical Center, University of FloridaP. O. Box 100225, USA; North Florida/South Georgia Veterans Health System, Malcom Randall VA Medical Center, University of FloridaP. O. Box 100225, USA. Division of Pulmonary, Critical Care and Sleep Medicine, Department of Medicine in The College of Medicine, Malcom Randall VA Medical Center, University of FloridaP. O. Box 100225, USA; North Florida/South Georgia Veterans Health System, Malcom Randall VA Medical Center, University of FloridaP. O. Box 100225, USA.</t>
  </si>
  <si>
    <t>Research Center, Eye &amp; ENT Hospital of Fudan University, Shanghai, China; Key Laboratory of myopia,Ministry of Health, Shanghai, China. Department of Ophthalmology, Shanghai Children's Hospital, Shanghai Jiao Tong University; Shanghai,China. Key Laboratory of myopia,Ministry of Health, Shanghai, China; Department of Ophthalmology, Eye &amp; ENT Hospital of Fudan University, Shanghai, China. Key Laboratory of myopia,Ministry of Health, Shanghai, China; Department of Ophthalmology, Eye &amp; ENT Hospital of Fudan University, Shanghai, China. Key Laboratory of myopia,Ministry of Health, Shanghai, China; Department of Ophthalmology, Eye &amp; ENT Hospital of Fudan University, Shanghai, China. Key Laboratory of myopia,Ministry of Health, Shanghai, China; Department of Ophthalmology, Eye &amp; ENT Hospital of Fudan University, Shanghai, China. Key Laboratory of myopia,Ministry of Health, Shanghai, China; Department of Ophthalmology, Eye &amp; ENT Hospital of Fudan University, Shanghai, China. Key Laboratory of myopia,Ministry of Health, Shanghai, China; Department of Ophthalmology, Eye &amp; ENT Hospital of Fudan University, Shanghai, China. Key Laboratory of myopia,Ministry of Health, Shanghai, China; Department of Ophthalmology, Eye &amp; ENT Hospital of Fudan University, Shanghai, China. Key Laboratory of myopia,Ministry of Health, Shanghai, China; Department of Ophthalmology, Eye &amp; ENT Hospital of Fudan University, Shanghai, China. Key Laboratory of myopia,Ministry of Health, Shanghai, China; Department of Ophthalmology, Eye &amp; ENT Hospital of Fudan University, Shanghai, China.</t>
  </si>
  <si>
    <t>SynChem, Inc., Elk Grove Village, Illinois 60007, United States. Center for Disease Biology and Integrative Medicine, Graduate School of Medicine, The University of Tokyo , 7-3-1 Hongo, Bunkyo-ku, Tokyo 113-0033, Japan. The Innovation Center of Nanomedicine, 66-20 Horikawa-cho, Saiwai-ku, Kawasaki 212-0013, Japan.</t>
  </si>
  <si>
    <t>Department of Otolaryngology, Head &amp; Neck Surgery, University of Southern California, Los Angeles, California, USA. Department of Biochemistry and Molecular Biology, Norris Cancer Center, Keck School of Medicine, University of Southern California, Los Angeles, California, USA. Department of Otolaryngology, Head &amp; Neck Surgery, University of Southern California, Los Angeles, California, USA. Department of Biochemistry and Molecular Biology, Norris Cancer Center, Keck School of Medicine, University of Southern California, Los Angeles, California, USA. Norris Medical Library, University of Southern California, Los Angeles, California, USA. Department of Otolaryngology, Head &amp; Neck Surgery, University of Southern California, Los Angeles, California, USA. Department of Biochemistry and Molecular Biology, Norris Cancer Center, Keck School of Medicine, University of Southern California, Los Angeles, California, USA. Centre of New Technologies, University of Warsaw, Warsaw, Poland.</t>
  </si>
  <si>
    <t>Department of Neurosurgery, University of Pittsburgh, Pittsburgh, Pennsylvania (I.F.P., H.O.); Department of Pediatrics, University of Pittsburgh, Pittsburgh, Pennsylvania (R.I.J., A.K.C., S.D., G.M.); Department of Pathology, University of Pittsburgh, Pittsburgh, Pennsylvania (R.L.H., T.L.W.); Department of Medicine, University of Pittsburgh, Pittsburgh, Pennsylvania (L.H.B.), Department of Surgery, University of Pittsburgh, Pittsburgh, Pennsylvania (L.H.B., H.O.), Department of Radiology, University of Pittsburgh, Pittsburgh, Pennsylvania (A.P.), Department of Immunology, University of Pittsburgh, Pittsburgh, Pennsylvania (L.H.B., T.L.W.), University of Pittsburgh School of Medicine, Children's Hospital of Pittsburgh, University of Pittsburgh, Pittsburgh, Pennsylvania (I.F.P., R.I.J., A.P., A.K.C., S.D., G.M.); University of Pittsburgh Cancer Institute, University of Pittsburgh, Pittsburgh, Pennsylvania (I.F.P., R.I.J., L.H.B., R.L.H., D.P.N., G.M., T.L.W., H.O.); Department of Biostatistics, Graduate School of Public Health, University of Pittsburgh, Pittsburgh, Pennsylvania (D.P.N.); Department of Neurosurgery, University of CaliforniaSan Francisco, San Francisco, California (H.O.). Department of Neurosurgery, University of Pittsburgh, Pittsburgh, Pennsylvania (I.F.P., H.O.); Department of Pediatrics, University of Pittsburgh, Pittsburgh, Pennsylvania (R.I.J., A.K.C., S.D., G.M.); Department of Pathology, University of Pittsburgh, Pittsburgh, Pennsylvania (R.L.H., T.L.W.); Department of Medicine, University of Pittsburgh, Pittsburgh, Pennsylvania (L.H.B.), Department of Surgery, University of Pittsburgh, Pittsburgh, Pennsylvania (L.H.B., H.O.), Department of Radiology, University of Pittsburgh, Pittsburgh, Pennsylvania (A.P.), Department of Immunology, University of Pittsburgh, Pittsburgh, Pennsylvania (L.H.B., T.L.W.), University of Pittsburgh School of Medicine, Children's Hospital of Pittsburgh, University of Pittsburgh, Pittsburgh, Pennsylvania (I.F.P., R.I.J., A.P., A.K.C., S.D., G.M.); University of Pittsburgh Cancer Institute, University of Pittsburgh, Pittsburgh, Pennsylvania (I.F.P., R.I.J., L.H.B., R.L.H., D.P.N., G.M., T.L.W., H.O.); Department of Biostatistics, Graduate School of Public Health, University of Pittsburgh, Pittsburgh, Pennsylvania (D.P.N.); Department of Neurosurgery, University of CaliforniaSan Francisco, San Francisco, California (H.O.). Department of Neurosurgery, University of Pittsburgh, Pittsburgh, Pennsylvania (I.F.P., H.O.); Department of Pediatrics, University of Pittsburgh, Pittsburgh, Pennsylvania (R.I.J., A.K.C., S.D., G.M.); Department of Pathology, University of Pittsburgh, Pittsburgh, Pennsylvania (R.L.H., T.L.W.); Department of Medicine, University of Pittsburgh, Pittsburgh, Pennsylvania (L.H.B.), Department of Surgery, University of Pittsburgh, Pittsburgh, Pennsylvania (L.H.B., H.O.), Department of Radiology, University of Pittsburgh, Pittsburgh, Pennsylvania (A.P.), Department of Immunology, University of Pittsburgh, Pittsburgh, Pennsylvania (L.H.B., T.L.W.), University of Pittsburgh School of Medicine, Children's Hospital of Pittsburgh, University of Pittsburgh, Pittsburgh, Pennsylvania (I.F.P., R.I.J., A.P., A.K.C., S.D., G.M.); University of Pittsburgh Cancer Institute, University of Pittsburgh, Pittsburgh, Pennsylvania (I.F.P., R.I.J., L.H.B., R.L.H., D.P.N., G.M., T.L.W., H.O.); Department of Biostatistics, Graduate School of Public Health, University of Pittsburgh, Pittsburgh, Pennsylvania (D.P.N.); Department of Neurosurgery, University of CaliforniaSan Francisco, San Francisco, California (H.O.). Department of Neurosurgery, University of Pittsburgh, Pittsburgh, Pennsylvania (I.F.P., H.O.); Department of Pediatrics, University of Pittsburgh, Pittsburgh, Pennsylvania (R.I.J., A.K.C., S.D., G.M.); Department of Pathology, University of Pittsburgh, Pittsburgh, Pennsylvania (R.L.H., T.L.W.); Department of Medicine, University of Pittsburgh, Pittsburgh, Pennsylvania (L.H.B.), Department of Surgery, University of Pittsburgh, Pittsburgh, Pennsylvania (L.H.B., H.O.), Department of Radiology, University of Pittsburgh, Pittsburgh, Pennsylvania (A.P.), Department of Immunology, University of Pittsburgh, Pittsburgh, Pennsylvania (L.H.B., T.L.W.), University of Pittsburgh School of Medicine, Children's Hospital of Pittsburgh, University of Pittsburgh, Pittsburgh, Pennsylvania (I.F.P., R.I.J., A.P., A.K.C., S.D., G.M.); University of Pittsburgh Cancer Institute, University of Pittsburgh, Pittsburgh, Pennsylvania (I.F.P., R.I.J., L.H.B., R.L.H., D.P.N., G.M., T.L.W., H.O.); Department of Biostatistics, Graduate School of Public Health, University of Pittsburgh, Pittsburgh, Pennsylvania (D.P.N.); Department of Neurosurgery, University of CaliforniaSan Francisco, San Francisco, California (H.O.). Department of Neurosurgery, University of Pittsburgh, Pittsburgh, Pennsylvania (I.F.P., H.O.); Department of Pediatrics, University of Pittsburgh, Pittsburgh, Pennsylvania (R.I.J., A.K.C., S.D., G.M.); Department of Pathology, University of Pittsburgh, Pittsburgh, Pennsylvania (R.L.H., T.L.W.); Department of Medicine, University of Pittsburgh, Pittsburgh, Pennsylvania (L.H.B.), Department of Surgery, University of Pittsburgh, Pittsburgh, Pennsylvania (L.H.B., H.O.), Department of Radiology, University of Pittsburgh, Pittsburgh, Pennsylvania (A.P.), Department of Immunology, University of Pittsburgh, Pittsburgh, Pennsylvania (L.H.B., T.L.W.), University of Pittsburgh School of Medicine, Children's Hospital of Pittsburgh, University of Pittsburgh, Pittsburgh, Pennsylvania (I.F.P., R.I.J., A.P., A.K.C., S.D., G.M.); University of Pittsburgh Cancer Institute, University of Pittsburgh, Pittsburgh, Pennsylvania (I.F.P., R.I.J., L.H.B., R.L.H., D.P.N., G.M., T.L.W., H.O.); Department of Biostatistics, Graduate School of Public Health, University of Pittsburgh, Pittsburgh, Pennsylvania (D.P.N.); Department of Neurosurgery, University of CaliforniaSan Francisco, San Francisco, California (H.O.). Department of Neurosurgery, University of Pittsburgh, Pittsburgh, Pennsylvania (I.F.P., H.O.); Department of Pediatrics, University of Pittsburgh, Pittsburgh, Pennsylvania (R.I.J., A.K.C., S.D., G.M.); Department of Pathology, University of Pittsburgh, Pittsburgh, Pennsylvania (R.L.H., T.L.W.); Department of Medicine, University of Pittsburgh, Pittsburgh, Pennsylvania (L.H.B.), Department of Surgery, University of Pittsburgh, Pittsburgh, Pennsylvania (L.H.B., H.O.), Department of Radiology, University of Pittsburgh, Pittsburgh, Pennsylvania (A.P.), Department of Immunology, University of Pittsburgh, Pittsburgh, Pennsylvania (L.H.B., T.L.W.), University of Pittsburgh School of Medicine, Children's Hospital of Pittsburgh, University of Pittsburgh, Pittsburgh, Pennsylvania (I.F.P., R.I.J., A.P., A.K.C., S.D., G.M.); University of Pittsburgh Cancer Institute, University of Pittsburgh, Pittsburgh, Pennsylvania (I.F.P., R.I.J., L.H.B., R.L.H., D.P.N., G.M., T.L.W., H.O.); Department of Biostatistics, Graduate School of Public Health, University of Pittsburgh, Pittsburgh, Pennsylvania (D.P.N.); Department of Neurosurgery, University of CaliforniaSan Francisco, San Francisco, California (H.O.). Department of Neurosurgery, University of Pittsburgh, Pittsburgh, Pennsylvania (I.F.P., H.O.); Department of Pediatrics, University of Pittsburgh, Pittsburgh, Pennsylvania (R.I.J., A.K.C., S.D., G.M.); Department of Pathology, University of Pittsburgh, Pittsburgh, Pennsylvania (R.L.H., T.L.W.); Department of Medicine, University of Pittsburgh, Pittsburgh, Pennsylvania (L.H.B.), Department of Surgery, University of Pittsburgh, Pittsburgh, Pennsylvania (L.H.B., H.O.), Department of Radiology, University of Pittsburgh, Pittsburgh, Pennsylvania (A.P.), Department of Immunology, University of Pittsburgh, Pittsburgh, Pennsylvania (L.H.B., T.L.W.), University of Pittsburgh School of Medicine, Children's Hospital of Pittsburgh, University of Pittsburgh, Pittsburgh, Pennsylvania (I.F.P., R.I.J., A.P., A.K.C., S.D., G.M.); University of Pittsburgh Cancer Institute, University of Pittsburgh, Pittsburgh, Pennsylvania (I.F.P., R.I.J., L.H.B., R.L.H., D.P.N., G.M., T.L.W., H.O.); Department of Biostatistics, Graduate School of Public Health, University of Pittsburgh, Pittsburgh, Pennsylvania (D.P.N.); Department of Neurosurgery, University of CaliforniaSan Francisco, San Francisco, California (H.O.). Department of Neurosurgery, University of Pittsburgh, Pittsburgh, Pennsylvania (I.F.P., H.O.); Department of Pediatrics, University of Pittsburgh, Pittsburgh, Pennsylvania (R.I.J., A.K.C., S.D., G.M.); Department of Pathology, University of Pittsburgh, Pittsburgh, Pennsylvania (R.L.H., T.L.W.); Department of Medicine, University of Pittsburgh, Pittsburgh, Pennsylvania (L.H.B.), Department of Surgery, University of Pittsburgh, Pittsburgh, Pennsylvania (L.H.B., H.O.), Department of Radiology, University of Pittsburgh, Pittsburgh, Pennsylvania (A.P.), Department of Immunology, University of Pittsburgh, Pittsburgh, Pennsylvania (L.H.B., T.L.W.), University of Pittsburgh School of Medicine, Children's Hospital of Pittsburgh, University of Pittsburgh, Pittsburgh, Pennsylvania (I.F.P., R.I.J., A.P., A.K.C., S.D., G.M.); University of Pittsburgh Cancer Institute, University of Pittsburgh, Pittsburgh, Pennsylvania (I.F.P., R.I.J., L.H.B., R.L.H., D.P.N., G.M., T.L.W., H.O.); Department of Biostatistics, Graduate School of Public Health, University of Pittsburgh, Pittsburgh, Pennsylvania (D.P.N.); Department of Neurosurgery, University of CaliforniaSan Francisco, San Francisco, California (H.O.). Department of Neurosurgery, University of Pittsburgh, Pittsburgh, Pennsylvania (I.F.P., H.O.); Department of Pediatrics, University of Pittsburgh, Pittsburgh, Pennsylvania (R.I.J., A.K.C., S.D., G.M.); Department of Pathology, University of Pittsburgh, Pittsburgh, Pennsylvania (R.L.H., T.L.W.); Department of Medicine, University of Pittsburgh, Pittsburgh, Pennsylvania (L.H.B.), Department of Surgery, University of Pittsburgh, Pittsburgh, Pennsylvania (L.H.B., H.O.), Department of Radiology, University of Pittsburgh, Pittsburgh, Pennsylvania (A.P.), Department of Immunology, University of Pittsburgh, Pittsburgh, Pennsylvania (L.H.B., T.L.W.), University of Pittsburgh School of Medicine, Children's Hospital of Pittsburgh, University of Pittsburgh, Pittsburgh, Pennsylvania (I.F.P., R.I.J., A.P., A.K.C., S.D., G.M.); University of Pittsburgh Cancer Institute, University of Pittsburgh, Pittsburgh, Pennsylvania (I.F.P., R.I.J., L.H.B., R.L.H., D.P.N., G.M., T.L.W., H.O.); Department of Biostatistics, Graduate School of Public Health, University of Pittsburgh, Pittsburgh, Pennsylvania (D.P.N.); Department of Neurosurgery, University of CaliforniaSan Francisco, San Francisco, California (H.O.). Department of Neurosurgery, University of Pittsburgh, Pittsburgh, Pennsylvania (I.F.P., H.O.); Department of Pediatrics, University of Pittsburgh, Pittsburgh, Pennsylvania (R.I.J., A.K.C., S.D., G.M.); Department of Pathology, University of Pittsburgh, Pittsburgh, Pennsylvania (R.L.H., T.L.W.); Department of Medicine, University of Pittsburgh, Pittsburgh, Pennsylvania (L.H.B.), Department of Surgery, University of Pittsburgh, Pittsburgh, Pennsylvania (L.H.B., H.O.), Department of Radiology, University of Pittsburgh, Pittsburgh, Pennsylvania (A.P.), Department of Immunology, University of Pittsburgh, Pittsburgh, Pennsylvania (L.H.B., T.L.W.), University of Pittsburgh School of Medicine, Children's Hospital of Pittsburgh, University of Pittsburgh, Pittsburgh, Pennsylvania (I.F.P., R.I.J., A.P., A.K.C., S.D., G.M.); University of Pittsburgh Cancer Institute, University of Pittsburgh, Pittsburgh, Pennsylvania (I.F.P., R.I.J., L.H.B., R.L.H., D.P.N., G.M., T.L.W., H.O.); Department of Biostatistics, Graduate School of Public Health, University of Pittsburgh, Pittsburgh, Pennsylvania (D.P.N.); Department of Neurosurgery, University of CaliforniaSan Francisco, San Francisco, California (H.O.). Department of Neurosurgery, University of Pittsburgh, Pittsburgh, Pennsylvania (I.F.P., H.O.); Department of Pediatrics, University of Pittsburgh, Pittsburgh, Pennsylvania (R.I.J., A.K.C., S.D., G.M.); Department of Pathology, University of Pittsburgh, Pittsburgh, Pennsylvania (R.L.H., T.L.W.); Department of Medicine, University of Pittsburgh, Pittsburgh, Pennsylvania (L.H.B.), Department of Surgery, University of Pittsburgh, Pittsburgh, Pennsylvania (L.H.B., H.O.), Department of Radiology, University of Pittsburgh, Pittsburgh, Pennsylvania (A.P.), Department of Immunology, University of Pittsburgh, Pittsburgh, Pennsylvania (L.H.B., T.L.W.), University of Pittsburgh School of Medicine, Children's Hospital of Pittsburgh, University of Pittsburgh, Pittsburgh, Pennsylvania (I.F.P., R.I.J., A.P., A.K.C., S.D., G.M.); University of Pittsburgh Cancer Institute, University of Pittsburgh, Pittsburgh, Pennsylvania (I.F.P., R.I.J., L.H.B., R.L.H., D.P.N., G.M., T.L.W., H.O.); Department of Biostatistics, Graduate School of Public Health, University of Pittsburgh, Pittsburgh, Pennsylvania (D.P.N.); Department of Neurosurgery, University of CaliforniaSan Francisco, San Francisco, California (H.O.).</t>
  </si>
  <si>
    <t>Department of Chemistry, School of Chemistry and Molecular Engineering, East China Normal University, 500 Dongchuan Road, Shanghai 200241, China. Shanghai Key Laboratory of Regulatory Biology, Institute of Biomedical Sciences and School of Life Sciences, East China Normal University, Shanghai 200241, China. Department of Research and Development, Jiangsu Jiaerke Pharmaceuticals Group Co., Ltd., Zhenglu Town, Changzhou 213111, China. Shanghai Key Laboratory of Regulatory Biology, Institute of Biomedical Sciences and School of Life Sciences, East China Normal University, Shanghai 200241, China. Shanghai Key Laboratory of Regulatory Biology, Institute of Biomedical Sciences and School of Life Sciences, East China Normal University, Shanghai 200241, China. Department of Chemistry, School of Chemistry and Molecular Engineering, East China Normal University, 500 Dongchuan Road, Shanghai 200241, China. Shanghai Key Laboratory of Regulatory Biology, Institute of Biomedical Sciences and School of Life Sciences, East China Normal University, Shanghai 200241, China. Shanghai Key Laboratory of Regulatory Biology, Institute of Biomedical Sciences and School of Life Sciences, East China Normal University, Shanghai 200241, China. Department of Chemistry, School of Chemistry and Molecular Engineering, East China Normal University, 500 Dongchuan Road, Shanghai 200241, China. Shanghai Key Laboratory of Regulatory Biology, Institute of Biomedical Sciences and School of Life Sciences, East China Normal University, Shanghai 200241, China. Shanghai Key Laboratory of Regulatory Biology, Institute of Biomedical Sciences and School of Life Sciences, East China Normal University, Shanghai 200241, China. Shanghai Key Laboratory of Regulatory Biology, Institute of Biomedical Sciences and School of Life Sciences, East China Normal University, Shanghai 200241, China. Electronic address: zfyi@bio.ecnu.edu.cn. Department of Chemistry, School of Chemistry and Molecular Engineering, East China Normal University, 500 Dongchuan Road, Shanghai 200241, China. Electronic address: wwqiu@chem.ecnu.edu.cn.</t>
  </si>
  <si>
    <t>Department of Medical Oncology, VU University Medical Center, Amsterdam, The Netherlands. Department of Hematology/Oncology, Beth Israel Deaconess Medical Center and Harvard Medical School, Boston, MA. Department of Medical Oncology, VU University Medical Center, Amsterdam, The Netherlands. Department of Medical Oncology, VU University Medical Center, Amsterdam, The Netherlands. Department of Medical Oncology, VU University Medical Center, Amsterdam, The Netherlands. Department of Medical Oncology, VU University Medical Center, Amsterdam, The Netherlands. Department of Medical Oncology, VU University Medical Center, Amsterdam, The Netherlands. Department of Medical Oncology, VU University Medical Center, Amsterdam, The Netherlands. Department of Medical Oncology, VU University Medical Center, Amsterdam, The Netherlands. Department of Hematology/Oncology, Columbia University Medical Center, New York, NY. Department of Hematology/Oncology, Beth Israel Deaconess Medical Center and Harvard Medical School, Boston, MA. Department of Medical Oncology, VU University Medical Center, Amsterdam, The Netherlands. Department of Medical Oncology, VU University Medical Center, Amsterdam, The Netherlands.</t>
  </si>
  <si>
    <t>Department of Cancer Biology, Vanderbilt University, Nashville, Tennessee. Department of Cancer Biology, Vanderbilt University, Nashville, Tennessee. Division of Rheumatology and Immunology, Department of Medicine, Vanderbilt University, Nashville, Tennessee. Division of Rheumatology and Immunology, Department of Medicine, Vanderbilt University, Nashville, Tennessee. Veterans Affairs Medical Center, Tennessee Valley Healthcare System, Nashville, Tennessee. Department of Cancer Biology, Vanderbilt University, Nashville, Tennessee. Metabolon Inc., Durham, North Carolina. Department of Biostatistics, Vanderbilt University, Nashville, Tennessee. Department of Biostatistics, Vanderbilt University, Nashville, Tennessee. Division of Rheumatology and Immunology, Department of Medicine, Vanderbilt University, Nashville, Tennessee. Vanderbilt-Ingram Cancer Center, Vanderbilt University, Nashville, Tennessee. jin.chen@vanderbilt.edu dana.brantley@vanderbilt.edu. Department of Cancer Biology, Vanderbilt University, Nashville, Tennessee. Division of Rheumatology and Immunology, Department of Medicine, Vanderbilt University, Nashville, Tennessee. Veterans Affairs Medical Center, Tennessee Valley Healthcare System, Nashville, Tennessee. Vanderbilt-Ingram Cancer Center, Vanderbilt University, Nashville, Tennessee. Department of Cell and Developmental Biology, Vanderbilt University, Nashville, Tennessee. jin.chen@vanderbilt.edu dana.brantley@vanderbilt.edu.</t>
  </si>
  <si>
    <t>Department of Oncology, Third Xiangya Hospital, Central South University.</t>
  </si>
  <si>
    <t>Klinik fur Augenheilkunde, Universitat zu Lubeck. Klinik fur Augenheilkunde, Universitat zu Lubeck. Klinik fur Augenheilkunde, Universitat zu Lubeck. Klinik fur Augenheilkunde, Universitat zu Lubeck. Department fur Augenheilkunde, Forschungsbereich Geschichte der Augenheilkunde/Ophthalmopathologisches Labor, Eberhard-Karls-Universitat Tubingen. Klinik fur Augenheilkunde, Universitat zu Lubeck. Klinik fur Augenheilkunde, Universitat zu Lubeck. Klinik fur Augenheilkunde, Universitat zu Lubeck.</t>
  </si>
  <si>
    <t>Division of Cancer Biology, The Institute of Cancer Research, 237 Fulham Road, London SW3 6JB, UK. Cancer Research UK Manchester Institute, The University of Manchester, Wilmslow Road, Manchester M20 4BX, UK. Division of Cancer Biology, The Institute of Cancer Research, 237 Fulham Road, London SW3 6JB, UK. Cancer Research UK Manchester Institute, The University of Manchester, Wilmslow Road, Manchester M20 4BX, UK. Cancer Research UK Manchester Institute, The University of Manchester, Wilmslow Road, Manchester M20 4BX, UK. Division of Cancer Biology, The Institute of Cancer Research, 237 Fulham Road, London SW3 6JB, UK. The Breakthrough Breast Cancer Research Centre, The Institute of Cancer Research, London SW3 6JB, UK. Division of Cancer Biology, The Institute of Cancer Research, 237 Fulham Road, London SW3 6JB, UK. Cancer Research UK Manchester Institute, The University of Manchester, Wilmslow Road, Manchester M20 4BX, UK. Centre for Evolution and Cancer and Centre for Molecular Pathology, Division of Molecular Pathology, The Institute of Cancer Research, 15 Cotswold Road, Sutton SM2 5NG, UK. The Breakthrough Breast Cancer Research Centre, The Institute of Cancer Research, London SW3 6JB, UK. Division of Cancer Biology, The Institute of Cancer Research, 237 Fulham Road, London SW3 6JB, UK. Cancer Research UK Manchester Institute, The University of Manchester, Wilmslow Road, Manchester M20 4BX, UK. claus.jorgensen@cruk.manchester.ac.uk.</t>
  </si>
  <si>
    <t>Department of Pharmacy, Shanghai University of Medicine &amp; Health Sciences, 279 Zhouzhu Road, Shanghai 201318, China. zhaomei100@163.com. Hongqiao International Institute of Medicine, Shanghai Tongren Hospital and Department of Pharmacology, Institute of Medical Sciences, Shanghai Jiao Tong University School of Medicine, Shanghai 200025, China. hongzhuan_chen@hotmail.com. fangchao100@hotmail.com.</t>
  </si>
  <si>
    <t>Department of Ophthalmology, Peking University Third Hospital, Key Laboratory of Vision Loss and Restoration, Ministry of Education, Beijing 100191, China. BGI Education Center, University of Chinese Academy of Sciences, Shenzhen 518083; BGI-Shenzhen, Shenzhen 518083, China. Department of Ophthalmology, Peking University Third Hospital, Key Laboratory of Vision Loss and Restoration, Ministry of Education, Beijing 100191, China. BGI-Shenzhen, Shenzhen 518083, China. Department of Ophthalmology, Peking University Third Hospital, Key Laboratory of Vision Loss and Restoration, Ministry of Education, Beijing 100191, China. BGI-Shenzhen, Shenzhen 518083; The Guangdong Enterprise Key Laboratory of Human Disease Genomics, Shenzhen 518083; Shenzhen Key Laboratory of Genomics, Shenzhen 518083, China.</t>
  </si>
  <si>
    <t>Department of Clinical and Experimental Medicine, Division of Oncology, Linkoping University, Linkoping, Sweden. Current address: CCRI, Children's Cancer Research Institute, St. Anna Kinderkrebsforschung e.V., Vienna, Austria. Department of Clinical and Experimental Medicine, Division of Oncology, Linkoping University, Linkoping, Sweden. Bioinformatics Infrastructure for Life Sciences (BILS) and Department of Physics, Chemistry and Biology, Linkoping University, Linkoping, Sweden. Department of Oncology, Karolinska University Hospital and Karolinska Institute, Stockholm, Sweden. Department of Clinical and Experimental Medicine, Division of Oncology, Linkoping University, Linkoping, Sweden.</t>
  </si>
  <si>
    <t>Department of Human and Molecular Genetics, VCU Institute of Molecular Medicine and VCU Massey Cancer Center, Virginia Commonwealth University, School of Medicine, Richmond, VA 23298, USA. Sanford-Burnham-Prebys Medical Discovery Institute, La Jolla, CA 92037, USA. Sanford-Burnham-Prebys Medical Discovery Institute, La Jolla, CA 92037, USA. Division of Biomedical Sciences, School of Medicine, University of California Riverside, Riverside, CA 92521, USA. Department of Human and Molecular Genetics, VCU Institute of Molecular Medicine and VCU Massey Cancer Center, Virginia Commonwealth University, School of Medicine, Richmond, VA 23298, USA. Department of Human and Molecular Genetics, VCU Institute of Molecular Medicine and VCU Massey Cancer Center, Virginia Commonwealth University, School of Medicine, Richmond, VA 23298, USA. Department of Human and Molecular Genetics, VCU Institute of Molecular Medicine and VCU Massey Cancer Center, Virginia Commonwealth University, School of Medicine, Richmond, VA 23298, USA. Sanford-Burnham-Prebys Medical Discovery Institute, La Jolla, CA 92037, USA. Division of Biomedical Sciences, School of Medicine, University of California Riverside, Riverside, CA 92521, USA. Department of Medicine, Cedars-Sinai Medical Center, Los Angeles, CA 90048, USA. Sanford-Burnham-Prebys Medical Discovery Institute, La Jolla, CA 92037, USA. Department of Medicine, Cedars-Sinai Medical Center, Los Angeles, CA 90048, USA. Department of Human and Molecular Genetics, VCU Institute of Molecular Medicine and VCU Massey Cancer Center, Virginia Commonwealth University, School of Medicine, Richmond, VA 23298, USA. Sanford-Burnham-Prebys Medical Discovery Institute, La Jolla, CA 92037, USA. Sanford-Burnham-Prebys Medical Discovery Institute, La Jolla, CA 92037, USA. Division of Biomedical Sciences, School of Medicine, University of California Riverside, Riverside, CA 92521, USA.</t>
  </si>
  <si>
    <t>Centre for Urology Research, Faculty of Health Sciences and Medicine, Bond University, Queensland, Australia. Menzies Health Institute Queensland, Griffith University, Queensland Australia School of Pharmacy, Griffith University, Queensland, Australia. Centre for Urology Research, Faculty of Health Sciences and Medicine, Bond University, Queensland, Australia. Centre for Urology Research, Faculty of Health Sciences and Medicine, Bond University, Queensland, Australia.</t>
  </si>
  <si>
    <t>Research Center for Eco-Environmental Sciences, Chinese Academy of Sciences, Beijing 100085, China. Electronic address: fyuivy@163.com. Research Center for Eco-Environmental Sciences, Chinese Academy of Sciences, Beijing 100085, China. XCellAssay, LLC, San Francisco, CA, 94107, USA. Research Center for Eco-Environmental Sciences, Chinese Academy of Sciences, Beijing 100085, China. Research Center for Eco-Environmental Sciences, Chinese Academy of Sciences, Beijing 100085, China. Department of Veterinary Biosciences and Diagnostic Imaging, College of Veterinary Medicine, University of Georgia, Athens, GA 30602-7382, USA. Research Center for Eco-Environmental Sciences, Chinese Academy of Sciences, Beijing 100085, China. Electronic address: binzhao@rcees.ac.cn.</t>
  </si>
  <si>
    <t>Department of Ophthalmology, Flinders University, Bedford Park, South Australia, Australia. Department of Ophthalmology, Flinders University, Bedford Park, South Australia, Australia. Robinson Research Institute, The University of Adelaide, Australia; School of Medicine, The University of Adelaide, Australia. Department of Ophthalmology, Flinders University, Bedford Park, South Australia, Australia. Department of Ophthalmology, Flinders University, Bedford Park, South Australia, Australia. Department of Ophthalmology, Flinders University, Bedford Park, South Australia, Australia.</t>
  </si>
  <si>
    <t>Department of Physiology and Biophysics, School of Medicine, Case Western Reserve University, Cleveland, Ohio. Department of Physiology and Biophysics, School of Medicine, Case Western Reserve University, Cleveland, Ohio. Department of Physiology and Biophysics, School of Medicine, Case Western Reserve University, Cleveland, Ohio; Department of Neurosciences, School of Medicine, Case Western Reserve University, Cleveland, Ohio; Department of Pharmacology, School of Medicine, Case Western Reserve University, Cleveland, Ohio; Comprehensive Cancer Center, School of Medicine, Case Western Reserve University, Cleveland, Ohio; Center for Proteomics and Bioinformatics, School of Medicine, Case Western Reserve University, Cleveland, Ohio. Electronic address: matthias.buck@case.edu.</t>
  </si>
  <si>
    <t>Tumour Targeting Laboratory, Ludwig Institute for Cancer Research and Olivia Newton-John Cancer Research Institute, Melbourne, Australia School of Cancer Medicine, La Trobe University, Melbourne, Australia. Tumour Targeting Laboratory, Ludwig Institute for Cancer Research and Olivia Newton-John Cancer Research Institute, Melbourne, Australia School of Cancer Medicine, La Trobe University, Melbourne, Australia Department of Medical Oncology, Austin Health, Heidelberg, Melbourne, Australia. Tumour Targeting Laboratory, Ludwig Institute for Cancer Research and Olivia Newton-John Cancer Research Institute, Melbourne, Australia School of Cancer Medicine, La Trobe University, Melbourne, Australia Department of Medical Oncology, Austin Health, Heidelberg, Melbourne, Australia. Tumour Targeting Laboratory, Ludwig Institute for Cancer Research and Olivia Newton-John Cancer Research Institute, Melbourne, Australia. Tumour Targeting Laboratory, Ludwig Institute for Cancer Research and Olivia Newton-John Cancer Research Institute, Melbourne, Australia. Tumour Targeting Laboratory, Ludwig Institute for Cancer Research and Olivia Newton-John Cancer Research Institute, Melbourne, Australia. Tumour Targeting Laboratory, Ludwig Institute for Cancer Research and Olivia Newton-John Cancer Research Institute, Melbourne, Australia Department of Molecular Imaging and Therapy, Austin Health, Melbourne, Australia. Department of Molecular Imaging and Therapy, Austin Health, Melbourne, Australia. Department of Medical Oncology, Austin Health, Heidelberg, Melbourne, Australia Department of Molecular Imaging and Therapy, Austin Health, Melbourne, Australia. Department of Molecular Imaging and Therapy, Austin Health, Melbourne, Australia. Translational Medicine and Clinical Pharmacology Department, Daiichi-Sankyo Co., Ltd., Tokyo, Japan. Biologics Pharmacology Research Laboratories, Daiichi-Sankyo Co., Ltd., Tokyo, Japan. Department of Translational Medicine and Clinical Pharmacology, Daiichi-Sankyo Pharma Development, Edison, New Jersey; and. Tumour Targeting Laboratory, Ludwig Institute for Cancer Research and Olivia Newton-John Cancer Research Institute, Melbourne, Australia Department of Medical Oncology, Austin Health, Heidelberg, Melbourne, Australia Department of Molecular Imaging and Therapy, Austin Health, Melbourne, Australia Department of Medicine, University of Melbourne, Melbourne, Australia andrew.scott@onjcri.org.au.</t>
  </si>
  <si>
    <t>Department of Craniofacial Development and Stem Cell Biology, King's College London Dental Institute, Guy's HospitalLondon, UK; Department of Orthodontics, King's College London Dental Institute, Guy's HospitalLondon, UK. Department of Craniofacial Development and Stem Cell Biology, King's College London Dental Institute, Guy's Hospital London, UK. Department of Craniofacial Development and Stem Cell Biology, King's College London Dental Institute, Guy's HospitalLondon, UK; Department of Orthodontics, King's College London Dental Institute, Guy's HospitalLondon, UK.</t>
  </si>
  <si>
    <t>Department of Urology, The First Affiliated Hospital, Sun Yat-Sen University, Guangzhou, China. Department of Urology, The First Affiliated Hospital, Sun Yat-Sen University, Guangzhou, China. Department of Urology, The First Affiliated Hospital, Sun Yat-Sen University, Guangzhou, China. Department of Urology, The First Affiliated Hospital, Sun Yat-Sen University, Guangzhou, China. Department of Urology, The First Affiliated Hospital, Sun Yat-Sen University, Guangzhou, China. Department of Urology, The First Affiliated Hospital, Sun Yat-Sen University, Guangzhou, China. Department of Urology, The First Affiliated Hospital, Sun Yat-Sen University, Guangzhou, China. Department of Urology, The First Affiliated Hospital, Sun Yat-Sen University, Guangzhou, China. Department of Urology, The First Affiliated Hospital, Sun Yat-Sen University, Guangzhou, China. Department of Urology, The First Affiliated Hospital, Sun Yat-Sen University, Guangzhou, China. Department of Urology, The First Affiliated Hospital, Sun Yat-Sen University, Guangzhou, China.</t>
  </si>
  <si>
    <t>Department of Neurological Surgery, Northwestern University Feinberg School of Medicine , Chicago, IL, USA. Department of Neurological Surgery, Northwestern University Feinberg School of Medicine , Chicago, IL, USA. Department of Neurological Surgery, Northwestern University Feinberg School of Medicine , Chicago, IL, USA. Department of Neurological Surgery, Northwestern University Feinberg School of Medicine , Chicago, IL, USA. Department of Neurological Surgery, Northwestern University Feinberg School of Medicine , Chicago, IL, USA. Department of Pediatrics, Northwestern University Feinberg School of Medicine, Chicago, IL, USA; Division of Hematology, Oncology and Stem Cell Transplantation, Northwestern University Feinberg School of Medicine, Chicago, IL, USA; Northwestern Brain Tumor Institute, Northwestern University, Chicago, IL, USA; Robert H. Lurie Comprehensive Cancer Center of Northwestern University, Chicago, IL, USA; Ann &amp; Robert Lurie Children's Hospital of Northwestern University, Chicago, IL, USA. Department of Pediatrics, Northwestern University Feinberg School of Medicine, Chicago, IL, USA; Division of Hematology, Oncology and Stem Cell Transplantation, Northwestern University Feinberg School of Medicine, Chicago, IL, USA; Northwestern Brain Tumor Institute, Northwestern University, Chicago, IL, USA; Robert H. Lurie Comprehensive Cancer Center of Northwestern University, Chicago, IL, USA; Ann &amp; Robert Lurie Children's Hospital of Northwestern University, Chicago, IL, USA. Department of Pediatrics, Northwestern University Feinberg School of Medicine, Chicago, IL, USA; Division of Hematology, Oncology and Stem Cell Transplantation, Northwestern University Feinberg School of Medicine, Chicago, IL, USA; Ann &amp; Robert Lurie Children's Hospital of Northwestern University, Chicago, IL, USA. Northwestern Brain Tumor Institute, Northwestern University, Chicago, IL, USA; Robert H. Lurie Comprehensive Cancer Center of Northwestern University, Chicago, IL, USA; Department of Neurology, Northwestern University Feinberg School of Medicine, Chicago, IL, USA. Northwestern Brain Tumor Institute, Northwestern University, Chicago, IL, USA; Robert H. Lurie Comprehensive Cancer Center of Northwestern University, Chicago, IL, USA; Department of Neurology, Northwestern University Feinberg School of Medicine, Chicago, IL, USA. Committee on Cancer Biology, University of Chicago, Chicago, IL, USA; Department of Pathology, The University of Chicago, Chicago, IL, USA. Department of Neurological Surgery, Northwestern University Feinberg School of Medicine, Chicago, IL, USA; Northwestern Brain Tumor Institute, Northwestern University, Chicago, IL, USA; Robert H. Lurie Comprehensive Cancer Center of Northwestern University, Chicago, IL, USA; Department of Biochemistry and Molecular Genetics, Northwestern University Feinberg School of Medicine, Chicago, IL, USA. Department of Neurological Surgery, Northwestern University Feinberg School of Medicine, Chicago, IL, USA; Northwestern Brain Tumor Institute, Northwestern University, Chicago, IL, USA; Robert H. Lurie Comprehensive Cancer Center of Northwestern University, Chicago, IL, USA.</t>
  </si>
  <si>
    <t>Cancer Center, Sanford Burnham Prebys Medical Discovery Institute, La Jolla, CA 92037. Cancer Center, Sanford Burnham Prebys Medical Discovery Institute, La Jolla, CA 92037. Cancer Center, Sanford Burnham Prebys Medical Discovery Institute, La Jolla, CA 92037. Cancer Center, Sanford Burnham Prebys Medical Discovery Institute, La Jolla, CA 92037. Cancer Center, Sanford Burnham Prebys Medical Discovery Institute, La Jolla, CA 92037. Cancer Center, Sanford Burnham Prebys Medical Discovery Institute, La Jolla, CA 92037 Pathology Department, University of California, San Diego, La Jolla, CA 92093 elenap@sbpdiscovery.org.</t>
  </si>
  <si>
    <t>Center for Biomolecular Magnetic Resonance (BMRZ), Institute for Organic Chemistry and Chemical Biology, Johann Wolfgang Goethe-Universitat, Max-von-Laue-Strasse 7, 60438, Frankfurt am Main, Germany. German Cancer Consortium (DKTK), In Neuenheimer Feld 280, 69120, Heidelberg, Germany. German Cancer Research Center (DKFZ), In Neuenheimer Feld 280, 69120, Heidelberg, Germany. Center for Biomolecular Magnetic Resonance (BMRZ), Institute for Organic Chemistry and Chemical Biology, Johann Wolfgang Goethe-Universitat, Max-von-Laue-Strasse 7, 60438, Frankfurt am Main, Germany. German Cancer Consortium (DKTK), In Neuenheimer Feld 280, 69120, Heidelberg, Germany. German Cancer Research Center (DKFZ), In Neuenheimer Feld 280, 69120, Heidelberg, Germany. Center for Biomolecular Magnetic Resonance (BMRZ), Institute for Organic Chemistry and Chemical Biology, Johann Wolfgang Goethe-Universitat, Max-von-Laue-Strasse 7, 60438, Frankfurt am Main, Germany. Center for Biomolecular Magnetic Resonance (BMRZ), Institute for Organic Chemistry and Chemical Biology, Johann Wolfgang Goethe-Universitat, Max-von-Laue-Strasse 7, 60438, Frankfurt am Main, Germany. Center for Biomolecular Magnetic Resonance (BMRZ), Institute for Organic Chemistry and Chemical Biology, Johann Wolfgang Goethe-Universitat, Max-von-Laue-Strasse 7, 60438, Frankfurt am Main, Germany. German Cancer Consortium (DKTK), In Neuenheimer Feld 280, 69120, Heidelberg, Germany. German Cancer Research Center (DKFZ), In Neuenheimer Feld 280, 69120, Heidelberg, Germany. German Cancer Consortium (DKTK), In Neuenheimer Feld 280, 69120, Heidelberg, Germany. German Cancer Research Center (DKFZ), In Neuenheimer Feld 280, 69120, Heidelberg, Germany. Chair of Proteomics and Bioanalytics, Technical University of Munich, Emil-Erlenmeyer-Forum 5, 85354, Freising, Germany. Chair of Biological Chemistry, Technical University of Munich, Emil-Erlenmeyer-Forum 5, 85354, Freising, Germany. Chair of Biological Chemistry, Technical University of Munich, Emil-Erlenmeyer-Forum 5, 85354, Freising, Germany. German Cancer Consortium (DKTK), In Neuenheimer Feld 280, 69120, Heidelberg, Germany. German Cancer Research Center (DKFZ), In Neuenheimer Feld 280, 69120, Heidelberg, Germany. Chair of Proteomics and Bioanalytics, Technical University of Munich, Emil-Erlenmeyer-Forum 5, 85354, Freising, Germany. Center for integrated Protein Science Munich (CIPSM), Technical University of Munich, Arcisstrasse 21, 80333, Munchen, Germany. Bavarian Biomolecular Mass Spectrometry Center, Technical University of Munich, Gregor-Mendel-Strasse 4, 85354, Freising, Germany. Center for Biomolecular Magnetic Resonance (BMRZ), Institute for Organic Chemistry and Chemical Biology, Johann Wolfgang Goethe-Universitat, Max-von-Laue-Strasse 7, 60438, Frankfurt am Main, Germany. German Cancer Consortium (DKTK), In Neuenheimer Feld 280, 69120, Heidelberg, Germany. German Cancer Research Center (DKFZ), In Neuenheimer Feld 280, 69120, Heidelberg, Germany.</t>
  </si>
  <si>
    <t>Department of Biology, University of Texas at San Antonio, San Antonio, Texas. Department of Biology, University of Texas at San Antonio, San Antonio, Texas. Department of Biology, University of Texas at San Antonio, San Antonio, Texas. Department of Biology, University of Texas at San Antonio, San Antonio, Texas. Genomics Core Facility, University of Texas at San Antonio, San Antonio, Texas. Center for Reproductive Biology, School of Molecular Biosciences, College of Veterinary Medicine, Washington State University, Pullman, Washington. Center for Reproductive Biology, School of Molecular Biosciences, College of Veterinary Medicine, Washington State University, Pullman, Washington. Center for Reproductive Biology, School of Molecular Biosciences, College of Veterinary Medicine, Washington State University, Pullman, Washington. Department of Anatomy and Cell Biology and East Carolina Diabetes and Obesity Institute, Brody School of Medicine, East Carolina University, Greenville, North Carolina. Department of Anatomy and Cell Biology and East Carolina Diabetes and Obesity Institute, Brody School of Medicine, East Carolina University, Greenville, North Carolina. Department of Biology, University of Texas at San Antonio, San Antonio, Texas. Department of Biology, University of Texas at San Antonio, San Antonio, Texas. Department of Biology, University of Texas at San Antonio, San Antonio, Texas brian.hermann@utsa.edu. Genomics Core Facility, University of Texas at San Antonio, San Antonio, Texas.</t>
  </si>
  <si>
    <t>Department of Oncology, Third Xiangya Hospital, Central South University, NO.138, Tong Zi Po Road, Yue Lu District, Chang Sha, Hunan Province, China 410013. Department of Oncology, Third Xiangya Hospital, Central South University, NO.138, Tong Zi Po Road, Yue Lu District, Chang Sha, Hunan Province, China 410013. Department of Oncology, Third Xiangya Hospital, Central South University, NO.138, Tong Zi Po Road, Yue Lu District, Chang Sha, Hunan Province, China 410013.</t>
  </si>
  <si>
    <t>Institute of Biostructures and Bioimaging, National Research Council, Via Mezzocannone 16, 80134, Naples, Italy. Institute of Biostructures and Bioimaging, National Research Council, Via Mezzocannone 16, 80134, Naples, Italy. Department of Pharmacy, University of Naples "Federico II", Via Mezzocannone 16, 80134, Naples, Italy. Department of Biology, University of Naples "Federico II", Via Cinthia 4, 80126, Naples, Italy. Institute of Biostructures and Bioimaging, National Research Council, Via Mezzocannone 16, 80134, Naples, Italy. CROM, IRCCS-Istituto Nazionale Tumori "Fondazione G. Pascale", Via Mariano Semmola 52, 80131, Naples, Italy. Institute of Biostructures and Bioimaging, National Research Council, Via Mezzocannone 16, 80134, Naples, Italy. Institute of Biostructures and Bioimaging, National Research Council, Via Mezzocannone 16, 80134, Naples, Italy.</t>
  </si>
  <si>
    <t>a Biologics &amp; Immuno-Oncology Laboratories , Daiichi Sankyo Co., Ltd., Shinagawa-ku, Tokyo , Japan. a Biologics &amp; Immuno-Oncology Laboratories , Daiichi Sankyo Co., Ltd., Shinagawa-ku, Tokyo , Japan. a Biologics &amp; Immuno-Oncology Laboratories , Daiichi Sankyo Co., Ltd., Shinagawa-ku, Tokyo , Japan. a Biologics &amp; Immuno-Oncology Laboratories , Daiichi Sankyo Co., Ltd., Shinagawa-ku, Tokyo , Japan. a Biologics &amp; Immuno-Oncology Laboratories , Daiichi Sankyo Co., Ltd., Shinagawa-ku, Tokyo , Japan. b Translational Medicine &amp; Clinical Pharmacology Department , Daiichi Sankyo Co., Ltd., Shinagawa-ku , Tokyo , Japan. a Biologics &amp; Immuno-Oncology Laboratories , Daiichi Sankyo Co., Ltd., Shinagawa-ku, Tokyo , Japan. a Biologics &amp; Immuno-Oncology Laboratories , Daiichi Sankyo Co., Ltd., Shinagawa-ku, Tokyo , Japan. a Biologics &amp; Immuno-Oncology Laboratories , Daiichi Sankyo Co., Ltd., Shinagawa-ku, Tokyo , Japan.</t>
  </si>
  <si>
    <t>Chair of Proteomics and Bioanalytics, Technical University of Munich , 85354 Freising, Germany. German Cancer Consortium (DKTK) , 69120 Heidelberg, Germany. German Cancer Research Center (DKFZ) , 69120 Heidelberg, Germany. Center for Biomolecular Magnetic Resonance, Johann Wolfgang Goethe University , 60438 Frankfurt, Germany. German Cancer Consortium (DKTK) , 69120 Heidelberg, Germany. German Cancer Research Center (DKFZ) , 69120 Heidelberg, Germany. Center for Biomolecular Magnetic Resonance, Johann Wolfgang Goethe University , 60438 Frankfurt, Germany. Chair of Proteomics and Bioanalytics, Technical University of Munich , 85354 Freising, Germany. German Cancer Consortium (DKTK) , 69120 Heidelberg, Germany. German Cancer Research Center (DKFZ) , 69120 Heidelberg, Germany. Center for Biomolecular Magnetic Resonance, Johann Wolfgang Goethe University , 60438 Frankfurt, Germany. German Cancer Consortium (DKTK) , 69120 Heidelberg, Germany. German Cancer Research Center (DKFZ) , 69120 Heidelberg, Germany. Center for Biomolecular Magnetic Resonance, Johann Wolfgang Goethe University , 60438 Frankfurt, Germany. Chair of Proteomics and Bioanalytics, Technical University of Munich , 85354 Freising, Germany. Chair of Proteomics and Bioanalytics, Technical University of Munich , 85354 Freising, Germany. Chair of Proteomics and Bioanalytics, Technical University of Munich , 85354 Freising, Germany. Chair of Proteomics and Bioanalytics, Technical University of Munich , 85354 Freising, Germany. Center for Biomolecular Magnetic Resonance, Johann Wolfgang Goethe University , 60438 Frankfurt, Germany. German Cancer Consortium (DKTK) , 69120 Heidelberg, Germany. German Cancer Research Center (DKFZ) , 69120 Heidelberg, Germany. Chair of Proteomics and Bioanalytics, Technical University of Munich , 85354 Freising, Germany. Center for Biomolecular Magnetic Resonance, Johann Wolfgang Goethe University , 60438 Frankfurt, Germany. German Cancer Consortium (DKTK) , 69120 Heidelberg, Germany. German Cancer Research Center (DKFZ) , 69120 Heidelberg, Germany. Chair of Proteomics and Bioanalytics, Technical University of Munich , 85354 Freising, Germany. German Cancer Consortium (DKTK) , 69120 Heidelberg, Germany. German Cancer Research Center (DKFZ) , 69120 Heidelberg, Germany. Center for Integrated Protein Science Munich (CIPSM) , 85354 Freising, Germany. Bavarian Biomolecular Mass Spectrometry Center (BayBioMS), Technical University of Munich , 85354 Freising, Germany.</t>
  </si>
  <si>
    <t>Institute of Pathology, University of Wurzburg, Wurzburg, Germany. Comprehensive Cancer Center Mainfranken (CCC MF), University Hospital Wurzburg, Wurzburg, Germany. Institute of Pathology, University of Wurzburg, Wurzburg, Germany. Comprehensive Cancer Center Mainfranken (CCC MF), University Hospital Wurzburg, Wurzburg, Germany. Department of Internal Medicine III, University Hospital Ulm, Ulm, Germany. Department of Internal Medicine II, University Hospital Wurzburg, Wurzburg, Germany. Institute of Pathology, University of Wurzburg, Wurzburg, Germany. Comprehensive Cancer Center Mainfranken (CCC MF), University Hospital Wurzburg, Wurzburg, Germany. Department of Internal Medicine III, University Hospital Ulm, Ulm, Germany. Department of Internal Medicine II, University Hospital Wurzburg, Wurzburg, Germany. Department of Internal Medicine II, University Hospital Wurzburg, Wurzburg, Germany. Comprehensive Cancer Center Mainfranken (CCC MF), University Hospital Wurzburg, Wurzburg, Germany. Department of Internal Medicine II, University Hospital Wurzburg, Wurzburg, Germany. Institute of Pathology, University of Wurzburg, Wurzburg, Germany. Comprehensive Cancer Center Mainfranken (CCC MF), University Hospital Wurzburg, Wurzburg, Germany. Institute of Pathology, University of Wurzburg, Wurzburg, Germany. Comprehensive Cancer Center Mainfranken (CCC MF), University Hospital Wurzburg, Wurzburg, Germany.</t>
  </si>
  <si>
    <t>Department of Biological Science, Sookmyung Women's University, Seoul 04310, Korea.</t>
  </si>
  <si>
    <t>National Research Council (CNR) - Institute of Biostructures and Bioimaging, Via Mezzocannone 16, Naples 80134, Italy.</t>
  </si>
  <si>
    <t>European Cancer Stem Cell Research Institute, Cardiff University, Hadyn Ellis Building, Maindy Road, Cardiff CF24 4HQ, UK. European Cancer Stem Cell Research Institute, Cardiff University, Hadyn Ellis Building, Maindy Road, Cardiff CF24 4HQ, UK. Division of Molecular Oncology, Institute for Genetic Medicine, Hokkaido University Graduate School of Chemical Sciences and Engineering, Kita 15, Nishi 7, Kita-ku, Sapporo, Hokkaido 060-0815, Japan. European Cancer Stem Cell Research Institute, Cardiff University, Hadyn Ellis Building, Maindy Road, Cardiff CF24 4HQ, UK. European Cancer Stem Cell Research Institute, Cardiff University, Hadyn Ellis Building, Maindy Road, Cardiff CF24 4HQ, UK. European Cancer Stem Cell Research Institute, Cardiff University, Hadyn Ellis Building, Maindy Road, Cardiff CF24 4HQ, UK. Division of Molecular Oncology, Institute for Genetic Medicine, Hokkaido University Graduate School of Chemical Sciences and Engineering, Kita 15, Nishi 7, Kita-ku, Sapporo, Hokkaido 060-0815, Japan. European Cancer Stem Cell Research Institute, Cardiff University, Hadyn Ellis Building, Maindy Road, Cardiff CF24 4HQ, UK. Electronic address: hoganc@cardiff.ac.uk.</t>
  </si>
  <si>
    <t>H. M. Bligh Cancer Research Laboratories, Department of Microbiology and Immunology, Chicago Medical School, Rosalind Franklin University of Medicine and Science, North Chicago, IL 60064, USA. binod.kumar@rosalindfranklin.edu. H. M. Bligh Cancer Research Laboratories, Department of Microbiology and Immunology, Chicago Medical School, Rosalind Franklin University of Medicine and Science, North Chicago, IL 60064, USA. bala.chandran@rosalindfranklin.edu.</t>
  </si>
  <si>
    <t>Antibody Discovery and Protein Engineering and Oncology Research, MedImmune , One MedImmune Way, Gaithersburg, Maryland 20878, United States. QMB Innovation Centre, Spirogen , 42 New Road, E1 2AX London, U.K. QMB Innovation Centre, Spirogen , 42 New Road, E1 2AX London, U.K. Antibody Discovery and Protein Engineering and Oncology Research, MedImmune , One MedImmune Way, Gaithersburg, Maryland 20878, United States. Antibody Discovery and Protein Engineering and Oncology Research, MedImmune , One MedImmune Way, Gaithersburg, Maryland 20878, United States. Antibody Discovery and Protein Engineering and Oncology Research, MedImmune , One MedImmune Way, Gaithersburg, Maryland 20878, United States. Antibody Discovery and Protein Engineering and Oncology Research, MedImmune , One MedImmune Way, Gaithersburg, Maryland 20878, United States. Antibody Discovery and Protein Engineering and Oncology Research, MedImmune , One MedImmune Way, Gaithersburg, Maryland 20878, United States. QMB Innovation Centre, Spirogen , 42 New Road, E1 2AX London, U.K. Antibody Discovery and Protein Engineering and Oncology Research, MedImmune , One MedImmune Way, Gaithersburg, Maryland 20878, United States. Antibody Discovery and Protein Engineering and Oncology Research, MedImmune , One MedImmune Way, Gaithersburg, Maryland 20878, United States. QMB Innovation Centre, Spirogen , 42 New Road, E1 2AX London, U.K. Antibody Discovery and Protein Engineering and Oncology Research, MedImmune , One MedImmune Way, Gaithersburg, Maryland 20878, United States. Antibody Discovery and Protein Engineering and Oncology Research, MedImmune , One MedImmune Way, Gaithersburg, Maryland 20878, United States. Antibody Discovery and Protein Engineering and Oncology Research, MedImmune , One MedImmune Way, Gaithersburg, Maryland 20878, United States.</t>
  </si>
  <si>
    <t>Department of Pathology, Anatomy, and Cell Biology, Sidney Kimmel Medical College at Thomas Jefferson University, Philadelphia, PA 19107. Cancer Cell Biology and Signaling Program, Sidney Kimmel Cancer Center, Sidney Kimmel Medical College at Thomas Jefferson University, Philadelphia, PA 19107. Department of Pathology, Anatomy, and Cell Biology, Sidney Kimmel Medical College at Thomas Jefferson University, Philadelphia, PA 19107. Cancer Cell Biology and Signaling Program, Sidney Kimmel Cancer Center, Sidney Kimmel Medical College at Thomas Jefferson University, Philadelphia, PA 19107. Department of Pathology, Anatomy, and Cell Biology, Sidney Kimmel Medical College at Thomas Jefferson University, Philadelphia, PA 19107. Cancer Cell Biology and Signaling Program, Sidney Kimmel Cancer Center, Sidney Kimmel Medical College at Thomas Jefferson University, Philadelphia, PA 19107. Department of Pathology, Anatomy, and Cell Biology, Sidney Kimmel Medical College at Thomas Jefferson University, Philadelphia, PA 19107. Cancer Cell Biology and Signaling Program, Sidney Kimmel Cancer Center, Sidney Kimmel Medical College at Thomas Jefferson University, Philadelphia, PA 19107. Department of Pathology, Anatomy, and Cell Biology, Sidney Kimmel Medical College at Thomas Jefferson University, Philadelphia, PA 19107. Cancer Cell Biology and Signaling Program, Sidney Kimmel Cancer Center, Sidney Kimmel Medical College at Thomas Jefferson University, Philadelphia, PA 19107. Institute of Pharmacology and Toxicology, Goethe University, Frankfurt am Main 60323, Germany. Department of Urology, Sidney Kimmel Medical College at Thomas Jefferson University, Philadelphia, PA 19107. Biology of Prostate Cancer Program, Sidney Kimmel Cancer Center, Sidney Kimmel Medical College at Thomas Jefferson University, Philadelphia, PA 19107. Department of Pathology, Anatomy, and Cell Biology, Sidney Kimmel Medical College at Thomas Jefferson University, Philadelphia, PA 19107 renato.iozzo@jefferson.edu. Cancer Cell Biology and Signaling Program, Sidney Kimmel Cancer Center, Sidney Kimmel Medical College at Thomas Jefferson University, Philadelphia, PA 19107.</t>
  </si>
  <si>
    <t>Department of Medicine, McGill University, Montreal, QC H4A 3J1, Canada. Centre for Translational Biology, Platform in Experimental Therapeutics and Metabolism, McGill University Health Centre Research Institute, Montreal, QC H4A 3J1, Canada. Department of Medicine, McGill University, Montreal, QC H4A 3J1, Canada. Centre for Translational Biology, Platform in Experimental Therapeutics and Metabolism, McGill University Health Centre Research Institute, Montreal, QC H4A 3J1, Canada.</t>
  </si>
  <si>
    <t>Department of Otorhinolaryngology, Guangzhou First People's Hospital, Guangzhou 510180, China. Department of Otorhinolaryngology, Guangzhou First People's Hospital, Guangzhou 510180, China. Department of Otorhinolaryngology, Guangzhou First People's Hospital, Guangzhou 510180, China. Department of Pathology, Guangzhou First People's Hospital, Guangzhou 510180, China.</t>
  </si>
  <si>
    <t>Division of Hematology-Oncology, Department of Medicine, Samsung Medical Center, Sungkyunkwan University School of Medicine, Seoul, Korea. Division of Hematology-Oncology, Department of Medicine, Samsung Medical Center, Sungkyunkwan University School of Medicine, Seoul, Korea;; Gastric Cancer Center, Samsung Medical Center, Sungkyunkwan University School of Medicine, Seoul, Korea. Samsung Cancer Research Institute, Seoul, Korea. Division of Hematology-Oncology, Department of Medicine, Samsung Medical Center, Sungkyunkwan University School of Medicine, Seoul, Korea;; Gastric Cancer Center, Samsung Medical Center, Sungkyunkwan University School of Medicine, Seoul, Korea. Division of Hematology-Oncology, Department of Medicine, Samsung Medical Center, Sungkyunkwan University School of Medicine, Seoul, Korea;; Gastric Cancer Center, Samsung Medical Center, Sungkyunkwan University School of Medicine, Seoul, Korea. Division of Hematology-Oncology, Department of Medicine, Samsung Medical Center, Sungkyunkwan University School of Medicine, Seoul, Korea;; Gastric Cancer Center, Samsung Medical Center, Sungkyunkwan University School of Medicine, Seoul, Korea. Department of Pathology, Samsung Medical Center, Sungkyunkwan University School of Medicine, Seoul, Korea. Division of Hematology-Oncology, Department of Medicine, Samsung Medical Center, Sungkyunkwan University School of Medicine, Seoul, Korea;; Gastric Cancer Center, Samsung Medical Center, Sungkyunkwan University School of Medicine, Seoul, Korea. Division of Hematology-Oncology, Department of Medicine, Samsung Medical Center, Sungkyunkwan University School of Medicine, Seoul, Korea;; Gastric Cancer Center, Samsung Medical Center, Sungkyunkwan University School of Medicine, Seoul, Korea.</t>
  </si>
  <si>
    <t>Division of Pulmonary &amp; Critical Care Medicine, Department of Medicine, University of Florida Gainesville, Florida, USA. Division of Pulmonary &amp; Critical Care Medicine, Department of Medicine, University of FloridaGainesville, Florida, USA; NF/SG Veterans Health System, Malcom Randall Veterans Affairs Medical Center, University of FloridaGainesville, Florida, USA. Division of Pulmonary &amp; Critical Care Medicine, Department of Medicine, University of FloridaGainesville, Florida, USA; NF/SG Veterans Health System, Malcom Randall Veterans Affairs Medical Center, University of FloridaGainesville, Florida, USA. Hematology Oncology-Cancer Center, University of Florida Gainesville, Florida, USA. Division of Pulmonary &amp; Critical Care Medicine, Department of Medicine, University of FloridaGainesville, Florida, USA; NF/SG Veterans Health System, Malcom Randall Veterans Affairs Medical Center, University of FloridaGainesville, Florida, USA.</t>
  </si>
  <si>
    <t>Department of Ophtalmology, Hangzhou First People's Hospital, Hangzhou Hospital Affiliated to Nanjing Medical University, Huansha Road No. 261, Hangzhou, 310006, Zhejiang, People's Republic of China. Department of Ophtalmology, Hangzhou First People's Hospital, Hangzhou Hospital Affiliated to Nanjing Medical University, Huansha Road No. 261, Hangzhou, 310006, Zhejiang, People's Republic of China. Department of Orthopaedics, Hangzhou First People's Hospital, Hangzhou Hospital Affiliated to Nanjing Medical University, Hangzhou, 310006, Zhejiang, People's Republic of China. Department of Central Laboratory, Hangzhou First People's Hospital, Hangzhou Hospital Affiliated to Nanjing Medical University, Hangzhou, 310006, Zhejiang, People's Republic of China. Department of Surgical Oncology, Hangzhou First People's Hospital, Hangzhou Hospital Affiliated to Nanjing Medical University, Hangzhou, 310006, Zhejiang, People's Republic of China. Department of Ophtalmology, Hangzhou First People's Hospital, Hangzhou Hospital Affiliated to Nanjing Medical University, Huansha Road No. 261, Hangzhou, 310006, Zhejiang, People's Republic of China. huypkf@163.com.</t>
  </si>
  <si>
    <t>Department of Systemic Cell Biology, Max Planck Institute of Molecular Physiology, Dortmund, Germany. Department of Systemic Cell Biology, Max Planck Institute of Molecular Physiology, Dortmund, Germany. Department of Systemic Cell Biology, Max Planck Institute of Molecular Physiology, Dortmund, Germany. Faculty of Chemistry and Chemical Biology, TU Dortmund, Dortmund, Germany. Department of Systemic Cell Biology, Max Planck Institute of Molecular Physiology, Dortmund, Germany. Department of Systemic Cell Biology, Max Planck Institute of Molecular Physiology, Dortmund, Germany. Department of Systemic Cell Biology, Max Planck Institute of Molecular Physiology, Dortmund, Germany. Fraunhofer Institute for Biomedical Engineering, St. Ingbert, Germany. Department of Systemic Cell Biology, Max Planck Institute of Molecular Physiology, Dortmund, Germany. Faculty of Chemistry and Chemical Biology, TU Dortmund, Dortmund, Germany.</t>
  </si>
  <si>
    <t>Center of Clinical Laboratory Medicine of Zhongda Hospital, Southeast University, Nanjing, 210009, China. Medical School, Southeast University, Nanjing, 210009, China. Medical School, Southeast University, Nanjing, 210009, China. Medical School, Southeast University, Nanjing, 210009, China. Medical School, Southeast University, Nanjing, 210009, China. Center of Clinical Laboratory Medicine of Zhongda Hospital, Southeast University, Nanjing, 210009, China. Medical School, Southeast University, Nanjing, 210009, China.</t>
  </si>
  <si>
    <t>Department of Hepatobiliary Surgery, First Affiliated Hospital, Medical College, Xi'an Jiaotong University, Xi'an 710061, China. Department of Hepatobiliary Surgery, First Affiliated Hospital, Medical College, Xi'an Jiaotong University, Xi'an 710061, China. Department of Hepatobiliary Surgery, First Affiliated Hospital, Medical College, Xi'an Jiaotong University, Xi'an 710061, China. Department of Hepatobiliary Surgery, First Affiliated Hospital, Medical College, Xi'an Jiaotong University, Xi'an 710061, China. Department of Hepatobiliary Surgery, First Affiliated Hospital, Medical College, Xi'an Jiaotong University, Xi'an 710061, China. Department of Emergency, First Affiliated Hospital, Medical College, Xi'an Jiaotong University, Xi'an 710061, China. *Corresponding author, E-mail: 1017449024@qq.com.</t>
  </si>
  <si>
    <t>a Division of Pulmonary, Critical Care &amp; Sleep Medicine, Department of Medicine , University of Florida , Gainesville , FL , USA. b Biomaterials Center, Department of Materials Sciences and Engineering , University of Florida , Gainesville , FL , USA. a Division of Pulmonary, Critical Care &amp; Sleep Medicine, Department of Medicine , University of Florida , Gainesville , FL , USA. c NF/SGVHS, Malcom Randall VA Medical Center , University of Florida , Gainesville , FL , USA. b Biomaterials Center, Department of Materials Sciences and Engineering , University of Florida , Gainesville , FL , USA. d Department of Hematology and Oncology , University of Florida , Gainesville , FL , USA. a Division of Pulmonary, Critical Care &amp; Sleep Medicine, Department of Medicine , University of Florida , Gainesville , FL , USA. c NF/SGVHS, Malcom Randall VA Medical Center , University of Florida , Gainesville , FL , USA.</t>
  </si>
  <si>
    <t>Institut Mondor de Recherche Biomedicale, INSERM U955-E10Creteil, France; Universite Paris Est, Faculte de MedecineCreteil, France; Ecole Nationale Veterinaire d'AlfortMaison Alfort, France. Institut Mondor de Recherche Biomedicale, INSERM U955-E10 Creteil, France. Institut Mondor de Recherche Biomedicale, INSERM U955-E10Creteil, France; Universite Paris Est, Faculte de MedecineCreteil, France; Ecole Nationale Veterinaire d'AlfortMaison Alfort, France. Institut Mondor de Recherche Biomedicale, INSERM U955-E10 Creteil, France. Programme Cartes d'Identite des Tumeurs, Ligue Nationale Contre le Cancer Paris, France. Sorbonne Universites, UPMC Univ Paris 06, INSERM UMRS974, Center for Research in Myology Paris, France. Institut Mondor de Recherche Biomedicale, INSERM U955-E10 Creteil, France. Randall Division of Cell and Molecular Biophysics, King's College London London, UK. Institut Mondor de Recherche Biomedicale, INSERM U955-E10Creteil, France; Universite Paris Est, Faculte de MedecineCreteil, France; Ecole Nationale Veterinaire d'AlfortMaison Alfort, France; Etablissement Francais du SangCreteil, France; APHP, Hopitaux Universitaires Henri Mondor, DHU Pepsy and Centre de Reference des Maladies Neuromusculaires GNMHCreteil, France.</t>
  </si>
  <si>
    <t>State Key Laboratory of Space Medicine Fundamentals and Application, China Astronaut Research and Training Center, Beijing, China; Key Laboratory of Animal Physiology, Biochemistry and Molecular Biology of Hebei Province, Key Laboratory of Molecular and Cellular Biology of Ministry of Education, College of Life Science, Hebei Normal University, Shijiazhuang, China. State Key Laboratory of Space Medicine Fundamentals and Application, China Astronaut Research and Training Center, Beijing, China; Key Laboratory of Animal Physiology, Biochemistry and Molecular Biology of Hebei Province, Key Laboratory of Molecular and Cellular Biology of Ministry of Education, College of Life Science, Hebei Normal University, Shijiazhuang, China; College of Life Sciences, University of Chinese Academy of Sciences, Beijing, China. State Key Laboratory of Space Medicine Fundamentals and Application, China Astronaut Research and Training Center , Beijing, China. Institute of Orthopedics, 309 Hospital of Chinese People's Liberation Army , Beijing, China. Key Laboratory of Chinese Academy of Sciences for Biomedical Effects of Nanomaterials and Nanosafety, National Center for Nanoscience and Technology of China , Beijing, China. Institute of Orthopedics, General Hospital of Chinese People's Liberation Army , Beijing, China. Institute of Orthopedics, General Hospital of Chinese People's Liberation Army , Beijing, China. State Key Laboratory of Space Medicine Fundamentals and Application, China Astronaut Research and Training Center, Beijing, China; Key Laboratory of Animal Physiology, Biochemistry and Molecular Biology of Hebei Province, Key Laboratory of Molecular and Cellular Biology of Ministry of Education, College of Life Science, Hebei Normal University, Shijiazhuang, China. Bio-X Center, School of Life Science and Technology, Harbin Institute of Technology , Harbin, China. State Key Laboratory of Space Medicine Fundamentals and Application, China Astronaut Research and Training Center , Beijing, China. State Key Laboratory of Space Medicine Fundamentals and Application, China Astronaut Research and Training Center , Beijing, China. Institute of Orthopedics, General Hospital of Chinese People's Liberation Army , Beijing, China. Institute of Orthopedics, General Hospital of Chinese People's Liberation Army , Beijing, China. Key Laboratory of Chinese Academy of Sciences for Biomedical Effects of Nanomaterials and Nanosafety, National Center for Nanoscience and Technology of China , Beijing, China. State Key Laboratory of Space Medicine Fundamentals and Application, China Astronaut Research and Training Center , Beijing, China. State Key Laboratory of Space Medicine Fundamentals and Application, China Astronaut Research and Training Center, Beijing, China; Key Laboratory of Animal Physiology, Biochemistry and Molecular Biology of Hebei Province, Key Laboratory of Molecular and Cellular Biology of Ministry of Education, College of Life Science, Hebei Normal University, Shijiazhuang, China. State Key Laboratory of Space Medicine Fundamentals and Application, China Astronaut Research and Training Center , Beijing, China. State Key Laboratory of Space Medicine Fundamentals and Application, China Astronaut Research and Training Center , Beijing, China. State Key Laboratory of Space Medicine Fundamentals and Application, China Astronaut Research and Training Center , Beijing, China. Key Laboratory of Animal Physiology, Biochemistry and Molecular Biology of Hebei Province, Key Laboratory of Molecular and Cellular Biology of Ministry of Education, College of Life Science, Hebei Normal University , Shijiazhuang, China. State Key Laboratory of Space Medicine Fundamentals and Application, China Astronaut Research and Training Center , Beijing, China.</t>
  </si>
  <si>
    <t>Department of Organic Chemistry, China Pharmaceutical University.</t>
  </si>
  <si>
    <t>Department of Cancer Biology, Radiation Oncology and Neurosurgery, Brain Tumor Center of Excellence, Comprehensive Cancer Center of Wake Forest Baptist Medical Center, Wake Forest School of Medicine, Medical Center Boulevard, Winston-Salem, NC 27157, USA. Department of Neurobiology and Anatomy, Wake Forest School of Medicine, Medical Center Boulevard, Winston-Salem, NC 27157, USA. Department of Cancer Biology, Radiation Oncology and Neurosurgery, Brain Tumor Center of Excellence, Comprehensive Cancer Center of Wake Forest Baptist Medical Center, Wake Forest School of Medicine, Medical Center Boulevard, Winston-Salem, NC 27157, USA. Department of Biostatistical Sciences, Section on Biostatistics, Wake Forest University Health Sciences, Winston-Salem, NC, 27157, USA. Department of Cancer Biology, Radiation Oncology and Neurosurgery, Brain Tumor Center of Excellence, Comprehensive Cancer Center of Wake Forest Baptist Medical Center, Wake Forest School of Medicine, Medical Center Boulevard, Winston-Salem, NC 27157, USA.</t>
  </si>
  <si>
    <t>Department of Experimental, Diagnostic and Specialty Medicine, University of Bologna, 40126 Bologna, Italy; email: gabriella.campadelli@unibo.it. Department of Microbiology and Immunology, Center for Molecular and Tumor Virology, and Center for Cardiovascular Diseases and Sciences, Louisiana State University Health Sciences Center, Shreveport, Louisiana 71130; email: ayuroc@lsuhsc.edu. Department of Experimental, Diagnostic and Specialty Medicine, University of Bologna, 40126 Bologna, Italy; email: gabriella.campadelli@unibo.it. Department of Microbiology and Immunology, Center for Molecular and Tumor Virology, and Center for Cardiovascular Diseases and Sciences, Louisiana State University Health Sciences Center, Shreveport, Louisiana 71130; email: ayuroc@lsuhsc.edu. Feist-Weiller Cancer Center and Center for Excellence in Arthritis and Rheumatology, Louisiana State University Health Sciences Center, Shreveport, Louisiana 71130.</t>
  </si>
  <si>
    <t>Department of Medicine, School of Medicine, Stony Brook University, Stony Brook, NY 11794, USA. Department of Urology, School of Medicine, Stony Brook University, Stony Brook, NY 11794, USA. Department of Urology, School of Medicine, Stony Brook University, Stony Brook, NY 11794, USA. Department of Urology, School of Medicine, Stony Brook University, Stony Brook, NY 11794, USA. Electronic address: victor.romanov@stonybrookmedicine.edu.</t>
  </si>
  <si>
    <t>Karolinska Biomics Center, Department of Oncology-Pathology, Karolinska Institutet, SE-171 76 Stockholm, Sweden. Karolinska Biomics Center, Department of Oncology-Pathology, Karolinska Institutet, SE-171 76 Stockholm, Sweden. Institute of Environmental Medicine, Division of Toxicology, Karolinska Institutet, SE-171 77 Stockholm, Sweden. Karolinska Biomics Center, Department of Oncology-Pathology, Karolinska Institutet, SE-171 76 Stockholm, Sweden. Karolinska Biomics Center, Department of Oncology-Pathology, Karolinska Institutet, SE-171 76 Stockholm, Sweden. Karolinska Biomics Center, Department of Oncology-Pathology, Karolinska Institutet, SE-171 76 Stockholm, Sweden. Department of Molecular Medicine and Surgery (MMK), Thoracic Surgery, Karolinska Institutet, SE-171 76 Stockholm, Sweden. Institute of Environmental Medicine, Division of Toxicology, Karolinska Institutet, SE-171 77 Stockholm, Sweden. Karolinska Biomics Center, Department of Oncology-Pathology, Karolinska Institutet, SE-171 76 Stockholm, Sweden. Karolinska Biomics Center, Department of Oncology-Pathology, Karolinska Institutet, SE-171 76 Stockholm, Sweden. Karolinska Biomics Center, Department of Oncology-Pathology, Karolinska Institutet, SE-171 76 Stockholm, Sweden.</t>
  </si>
  <si>
    <t>Division of Pulmonary and Critical Care Medicine, Department of Medicine, Chuncheon Sacred Heart Hospital, Hallym University Medical Center, Chuncheon-si, Gangwon-do, 200-704, Republic of Korea. Division of Pulmonary and Critical Care Medicine, Department of Internal Medicine, Institute of Chest Disease, Severance Hospital, Yonsei University College of Medicine, Seodaemun-gu, Seoul 120-752, Republic of Korea. Division of Pulmonary Sciences and Critical Care Medicine, Denver Health Medical Center, University of Colorado School of Medicine, Denver, CO 80204, U.S.A. Division of Pulmonary and Critical Care Medicine, Department of Internal Medicine, Institute of Chest Disease, Severance Hospital, Yonsei University College of Medicine, Seodaemun-gu, Seoul 120-752, Republic of Korea. Division of Pulmonary and Critical Care Medicine, Department of Internal Medicine, Institute of Chest Disease, Severance Hospital, Yonsei University College of Medicine, Seodaemun-gu, Seoul 120-752, Republic of Korea. Division of Pulmonary and Critical Care Medicine, Department of Internal Medicine, Institute of Chest Disease, Severance Hospital, Yonsei University College of Medicine, Seodaemun-gu, Seoul 120-752, Republic of Korea. Division of Pulmonary and Critical Care Medicine, Department of Internal Medicine, Institute of Chest Disease, Severance Hospital, Yonsei University College of Medicine, Seodaemun-gu, Seoul 120-752, Republic of Korea. Division of Pulmonary and Critical Care Medicine, Department of Internal Medicine, Institute of Chest Disease, Severance Hospital, Yonsei University College of Medicine, Seodaemun-gu, Seoul 120-752, Republic of Korea. Division of Pulmonary and Critical Care Medicine, Department of Internal Medicine, Institute of Chest Disease, Severance Hospital, Yonsei University College of Medicine, Seodaemun-gu, Seoul 120-752, Republic of Korea. Division of Pulmonary and Critical Care Medicine, Department of Internal Medicine, Institute of Chest Disease, Severance Hospital, Yonsei University College of Medicine, Seodaemun-gu, Seoul 120-752, Republic of Korea. Division of Pulmonary and Critical Care Medicine, Department of Internal Medicine, Institute of Chest Disease, Severance Hospital, Yonsei University College of Medicine, Seodaemun-gu, Seoul 120-752, Republic of Korea pms70@yuhs.ac.</t>
  </si>
  <si>
    <t>Department of Chemistry, Boston University, Boston, MA 02215; Department of Physical Chemistry, School of Chemistry, National Autonomous University of Mexico, Mexico City 04510, Mexico; Department of Chemistry, Boston University, Boston, MA 02215; Department of Chemistry, Boston University, Boston, MA 02215; straub@bu.edu. Department of Chemistry, University of Texas at Austin, Austin, TX 78712.</t>
  </si>
  <si>
    <t>Department of Graduate, Weifang Medical College, Weifang, Shandong, Chin.</t>
  </si>
  <si>
    <t>Department of Biological Science, Sookmyung Women's University, Chungpa-ro 47gil 100, Yongsan-gu, Seoul 140-742, Korea. Department of Biological Science, Sookmyung Women's University, Chungpa-ro 47gil 100, Yongsan-gu, Seoul 140-742, Korea. Department of Biomedical Laboratory Science, College of Health Science, Eulji University, Seongnam-Si, Gyeonggi-Do 13135, Korea. Division of Nephrology, Massachusetts General Hospital, Charlestown, Massachusetts 02129, USA. Division of Nephrology, Massachusetts General Hospital, Charlestown, Massachusetts 02129, USA. Department of Biological Science, Sookmyung Women's University, Chungpa-ro 47gil 100, Yongsan-gu, Seoul 140-742, Korea.</t>
  </si>
  <si>
    <t>Department of Neurosurgery, University of Pittsburgh School of Medicine, Pittsburgh, PA, USA. ian.pollack@chp.edu. Department of Neurosurgery, Children's Hospital of Pittsburgh, University of Pittsburgh, 4401, Penn Avenue, Pittsburgh, PA, 15224, USA. ian.pollack@chp.edu. University of Pittsburgh Cancer Institute, University of Pittsburgh School of Medicine, Pittsburgh, PA, USA. ian.pollack@chp.edu. Department of Pediatrics, University of Pittsburgh School of Medicine, Pittsburgh, PA, USA. University of Pittsburgh Cancer Institute, University of Pittsburgh School of Medicine, Pittsburgh, PA, USA. Department of Medicine, University of Pittsburgh School of Medicine, Pittsburgh, PA, USA. Department of Surgery, University of Pittsburgh School of Medicine, Pittsburgh, PA, USA. Department of Immunology, University of Pittsburgh School of Medicine, Pittsburgh, PA, USA. University of Pittsburgh Cancer Institute, University of Pittsburgh School of Medicine, Pittsburgh, PA, USA. Department of Pathology, University of Pittsburgh School of Medicine, Pittsburgh, PA, USA. University of Pittsburgh Cancer Institute, University of Pittsburgh School of Medicine, Pittsburgh, PA, USA. Department of Radiology, University of Pittsburgh School of Medicine, Pittsburgh, PA, USA. University of Pittsburgh Cancer Institute, University of Pittsburgh School of Medicine, Pittsburgh, PA, USA. Department of Biostatistics, Graduate School of Public Health, University of Pittsburgh, Pittsburgh, PA, USA. Department of Pediatrics, University of Pittsburgh School of Medicine, Pittsburgh, PA, USA. Department of Pediatrics, University of Pittsburgh School of Medicine, Pittsburgh, PA, USA. Department of Pediatrics, University of Pittsburgh School of Medicine, Pittsburgh, PA, USA. University of Pittsburgh Cancer Institute, University of Pittsburgh School of Medicine, Pittsburgh, PA, USA. Department of Pathology, University of Pittsburgh School of Medicine, Pittsburgh, PA, USA. Department of Immunology, University of Pittsburgh School of Medicine, Pittsburgh, PA, USA. University of Pittsburgh Cancer Institute, University of Pittsburgh School of Medicine, Pittsburgh, PA, USA. Department of Neurosurgery, University of Pittsburgh School of Medicine, Pittsburgh, PA, USA. Department of Surgery, University of Pittsburgh School of Medicine, Pittsburgh, PA, USA. Department of Immunology, University of Pittsburgh School of Medicine, Pittsburgh, PA, USA. University of Pittsburgh Cancer Institute, University of Pittsburgh School of Medicine, Pittsburgh, PA, USA. Department of Neurosurgery, University of California, San Francisco, CA, USA.</t>
  </si>
  <si>
    <t>Department of Urology, Boston Children's Hospital and Harvard Medical School , 300 Longwood Avenue, Boston, Massachusetts 02115, United States. Department of Urology, Boston Children's Hospital and Harvard Medical School , 300 Longwood Avenue, Boston, Massachusetts 02115, United States. Department of Urology, Boston Children's Hospital and Harvard Medical School , 300 Longwood Avenue, Boston, Massachusetts 02115, United States. Division of Cancer Biology and Therapeutics, Cedars-Sinai Medical Center , Los Angeles, California 90048, United States. EMD Millipore Corporation , Billerica, Massachusetts 01821, United States. EMD Millipore Corporation , Billerica, Massachusetts 01821, United States. Department of Urology, Boston Children's Hospital and Harvard Medical School , 300 Longwood Avenue, Boston, Massachusetts 02115, United States.</t>
  </si>
  <si>
    <t>Department of Tumor Biology; The Moffitt Cancer Center &amp; Research Institute; Tampa, FL, USA; Department of Cutaneous Oncology; The Moffitt Cancer Center &amp; Research Institute; Tampa, FL, USA. Department of Tumor Biology; The Moffitt Cancer Center &amp; Research Institute ; Tampa, FL, USA.</t>
  </si>
  <si>
    <t>https://www.ncbi.nlm.nih.gov/pubmed/34105587/</t>
  </si>
  <si>
    <t>https://www.ncbi.nlm.nih.gov/pubmed/33529404/</t>
  </si>
  <si>
    <t>https://www.ncbi.nlm.nih.gov/pubmed/33551196/</t>
  </si>
  <si>
    <t>https://www.ncbi.nlm.nih.gov/pubmed/33563660/</t>
  </si>
  <si>
    <t>https://www.ncbi.nlm.nih.gov/pubmed/33572284/</t>
  </si>
  <si>
    <t>https://www.ncbi.nlm.nih.gov/pubmed/33572758/</t>
  </si>
  <si>
    <t>https://www.ncbi.nlm.nih.gov/pubmed/33586348/</t>
  </si>
  <si>
    <t>https://www.ncbi.nlm.nih.gov/pubmed/33596248/</t>
  </si>
  <si>
    <t>https://www.ncbi.nlm.nih.gov/pubmed/33626345/</t>
  </si>
  <si>
    <t>https://www.ncbi.nlm.nih.gov/pubmed/33631676/</t>
  </si>
  <si>
    <t>https://www.ncbi.nlm.nih.gov/pubmed/33640712/</t>
  </si>
  <si>
    <t>https://www.ncbi.nlm.nih.gov/pubmed/33664996/</t>
  </si>
  <si>
    <t>https://www.ncbi.nlm.nih.gov/pubmed/33671073/</t>
  </si>
  <si>
    <t>https://www.ncbi.nlm.nih.gov/pubmed/33671840/</t>
  </si>
  <si>
    <t>https://www.ncbi.nlm.nih.gov/pubmed/33685469/</t>
  </si>
  <si>
    <t>https://www.ncbi.nlm.nih.gov/pubmed/33686241/</t>
  </si>
  <si>
    <t>https://www.ncbi.nlm.nih.gov/pubmed/33712565/</t>
  </si>
  <si>
    <t>https://www.ncbi.nlm.nih.gov/pubmed/33545987/</t>
  </si>
  <si>
    <t>https://www.ncbi.nlm.nih.gov/pubmed/33500260/</t>
  </si>
  <si>
    <t>https://www.ncbi.nlm.nih.gov/pubmed/33750427/</t>
  </si>
  <si>
    <t>https://www.ncbi.nlm.nih.gov/pubmed/33471869/</t>
  </si>
  <si>
    <t>https://www.ncbi.nlm.nih.gov/pubmed/34092605/</t>
  </si>
  <si>
    <t>https://www.ncbi.nlm.nih.gov/pubmed/32368989/</t>
  </si>
  <si>
    <t>https://www.ncbi.nlm.nih.gov/pubmed/32595215/</t>
  </si>
  <si>
    <t>https://www.ncbi.nlm.nih.gov/pubmed/32812637/</t>
  </si>
  <si>
    <t>https://www.ncbi.nlm.nih.gov/pubmed/32873870/</t>
  </si>
  <si>
    <t>https://www.ncbi.nlm.nih.gov/pubmed/32890629/</t>
  </si>
  <si>
    <t>https://www.ncbi.nlm.nih.gov/pubmed/33047235/</t>
  </si>
  <si>
    <t>https://www.ncbi.nlm.nih.gov/pubmed/33288843/</t>
  </si>
  <si>
    <t>https://www.ncbi.nlm.nih.gov/pubmed/33301777/</t>
  </si>
  <si>
    <t>https://www.ncbi.nlm.nih.gov/pubmed/33320196/</t>
  </si>
  <si>
    <t>https://www.ncbi.nlm.nih.gov/pubmed/33322916/</t>
  </si>
  <si>
    <t>https://www.ncbi.nlm.nih.gov/pubmed/33383095/</t>
  </si>
  <si>
    <t>https://www.ncbi.nlm.nih.gov/pubmed/33414521/</t>
  </si>
  <si>
    <t>https://www.ncbi.nlm.nih.gov/pubmed/33430066/</t>
  </si>
  <si>
    <t>https://www.ncbi.nlm.nih.gov/pubmed/33441226/</t>
  </si>
  <si>
    <t>https://www.ncbi.nlm.nih.gov/pubmed/33734518/</t>
  </si>
  <si>
    <t>https://www.ncbi.nlm.nih.gov/pubmed/32762307/</t>
  </si>
  <si>
    <t>https://www.ncbi.nlm.nih.gov/pubmed/33768639/</t>
  </si>
  <si>
    <t>https://www.ncbi.nlm.nih.gov/pubmed/33941853/</t>
  </si>
  <si>
    <t>https://www.ncbi.nlm.nih.gov/pubmed/33946495/</t>
  </si>
  <si>
    <t>https://www.ncbi.nlm.nih.gov/pubmed/33957828/</t>
  </si>
  <si>
    <t>https://www.ncbi.nlm.nih.gov/pubmed/33962882/</t>
  </si>
  <si>
    <t>https://www.ncbi.nlm.nih.gov/pubmed/33963009/</t>
  </si>
  <si>
    <t>https://www.ncbi.nlm.nih.gov/pubmed/34074058/</t>
  </si>
  <si>
    <t>https://www.ncbi.nlm.nih.gov/pubmed/33968283/</t>
  </si>
  <si>
    <t>https://www.ncbi.nlm.nih.gov/pubmed/33977080/</t>
  </si>
  <si>
    <t>https://www.ncbi.nlm.nih.gov/pubmed/33977106/</t>
  </si>
  <si>
    <t>https://www.ncbi.nlm.nih.gov/pubmed/33994808/</t>
  </si>
  <si>
    <t>https://www.ncbi.nlm.nih.gov/pubmed/34006609/</t>
  </si>
  <si>
    <t>https://www.ncbi.nlm.nih.gov/pubmed/34011217/</t>
  </si>
  <si>
    <t>https://www.ncbi.nlm.nih.gov/pubmed/34018641/</t>
  </si>
  <si>
    <t>https://www.ncbi.nlm.nih.gov/pubmed/34024769/</t>
  </si>
  <si>
    <t>https://www.ncbi.nlm.nih.gov/pubmed/34067457/</t>
  </si>
  <si>
    <t>https://www.ncbi.nlm.nih.gov/pubmed/34027045/</t>
  </si>
  <si>
    <t>https://www.ncbi.nlm.nih.gov/pubmed/33946381/</t>
  </si>
  <si>
    <t>https://www.ncbi.nlm.nih.gov/pubmed/33792098/</t>
  </si>
  <si>
    <t>https://www.ncbi.nlm.nih.gov/pubmed/33842315/</t>
  </si>
  <si>
    <t>https://www.ncbi.nlm.nih.gov/pubmed/33879771/</t>
  </si>
  <si>
    <t>https://www.ncbi.nlm.nih.gov/pubmed/33860983/</t>
  </si>
  <si>
    <t>https://www.ncbi.nlm.nih.gov/pubmed/33833989/</t>
  </si>
  <si>
    <t>https://www.ncbi.nlm.nih.gov/pubmed/33936371/</t>
  </si>
  <si>
    <t>https://www.ncbi.nlm.nih.gov/pubmed/33867982/</t>
  </si>
  <si>
    <t>https://www.ncbi.nlm.nih.gov/pubmed/33872438/</t>
  </si>
  <si>
    <t>https://www.ncbi.nlm.nih.gov/pubmed/33878034/</t>
  </si>
  <si>
    <t>https://www.ncbi.nlm.nih.gov/pubmed/33869989/</t>
  </si>
  <si>
    <t>https://www.ncbi.nlm.nih.gov/pubmed/33804570/</t>
  </si>
  <si>
    <t>https://www.ncbi.nlm.nih.gov/pubmed/33907562/</t>
  </si>
  <si>
    <t>https://www.ncbi.nlm.nih.gov/pubmed/33893375/</t>
  </si>
  <si>
    <t>https://www.ncbi.nlm.nih.gov/pubmed/33834064/</t>
  </si>
  <si>
    <t>https://www.ncbi.nlm.nih.gov/pubmed/33891893/</t>
  </si>
  <si>
    <t>https://www.ncbi.nlm.nih.gov/pubmed/33923544/</t>
  </si>
  <si>
    <t>https://www.ncbi.nlm.nih.gov/pubmed/32350346/</t>
  </si>
  <si>
    <t>https://www.ncbi.nlm.nih.gov/pubmed/32348765/</t>
  </si>
  <si>
    <t>https://www.ncbi.nlm.nih.gov/pubmed/32348169/</t>
  </si>
  <si>
    <t>https://www.ncbi.nlm.nih.gov/pubmed/32341580/</t>
  </si>
  <si>
    <t>https://www.ncbi.nlm.nih.gov/pubmed/32253415/</t>
  </si>
  <si>
    <t>https://www.ncbi.nlm.nih.gov/pubmed/32340173/</t>
  </si>
  <si>
    <t>https://www.ncbi.nlm.nih.gov/pubmed/32291572/</t>
  </si>
  <si>
    <t>https://www.ncbi.nlm.nih.gov/pubmed/32233022/</t>
  </si>
  <si>
    <t>https://www.ncbi.nlm.nih.gov/pubmed/32352518/</t>
  </si>
  <si>
    <t>https://www.ncbi.nlm.nih.gov/pubmed/32246815/</t>
  </si>
  <si>
    <t>https://www.ncbi.nlm.nih.gov/pubmed/32296199/</t>
  </si>
  <si>
    <t>https://www.ncbi.nlm.nih.gov/pubmed/31376289/</t>
  </si>
  <si>
    <t>https://www.ncbi.nlm.nih.gov/pubmed/32352641/</t>
  </si>
  <si>
    <t>https://www.ncbi.nlm.nih.gov/pubmed/32376822/</t>
  </si>
  <si>
    <t>https://www.ncbi.nlm.nih.gov/pubmed/32381429/</t>
  </si>
  <si>
    <t>https://www.ncbi.nlm.nih.gov/pubmed/32384514/</t>
  </si>
  <si>
    <t>https://www.ncbi.nlm.nih.gov/pubmed/32203105/</t>
  </si>
  <si>
    <t>https://www.ncbi.nlm.nih.gov/pubmed/32398269/</t>
  </si>
  <si>
    <t>https://www.ncbi.nlm.nih.gov/pubmed/32413552/</t>
  </si>
  <si>
    <t>https://www.ncbi.nlm.nih.gov/pubmed/32417448/</t>
  </si>
  <si>
    <t>https://www.ncbi.nlm.nih.gov/pubmed/32419206/</t>
  </si>
  <si>
    <t>https://www.ncbi.nlm.nih.gov/pubmed/31259661/</t>
  </si>
  <si>
    <t>https://www.ncbi.nlm.nih.gov/pubmed/32455924/</t>
  </si>
  <si>
    <t>https://www.ncbi.nlm.nih.gov/pubmed/32460312/</t>
  </si>
  <si>
    <t>https://www.ncbi.nlm.nih.gov/pubmed/32467228/</t>
  </si>
  <si>
    <t>https://www.ncbi.nlm.nih.gov/pubmed/32509099/</t>
  </si>
  <si>
    <t>https://www.ncbi.nlm.nih.gov/pubmed/32527560/</t>
  </si>
  <si>
    <t>https://www.ncbi.nlm.nih.gov/pubmed/32397624/</t>
  </si>
  <si>
    <t>https://www.ncbi.nlm.nih.gov/pubmed/32169805/</t>
  </si>
  <si>
    <t>https://www.ncbi.nlm.nih.gov/pubmed/32202781/</t>
  </si>
  <si>
    <t>https://www.ncbi.nlm.nih.gov/pubmed/32201526/</t>
  </si>
  <si>
    <t>https://www.ncbi.nlm.nih.gov/pubmed/31316177/</t>
  </si>
  <si>
    <t>https://www.ncbi.nlm.nih.gov/pubmed/31403678/</t>
  </si>
  <si>
    <t>https://www.ncbi.nlm.nih.gov/pubmed/31538690/</t>
  </si>
  <si>
    <t>https://www.ncbi.nlm.nih.gov/pubmed/31597714/</t>
  </si>
  <si>
    <t>https://www.ncbi.nlm.nih.gov/pubmed/31654153/</t>
  </si>
  <si>
    <t>https://www.ncbi.nlm.nih.gov/pubmed/31665243/</t>
  </si>
  <si>
    <t>https://www.ncbi.nlm.nih.gov/pubmed/31686261/</t>
  </si>
  <si>
    <t>https://www.ncbi.nlm.nih.gov/pubmed/31726008/</t>
  </si>
  <si>
    <t>https://www.ncbi.nlm.nih.gov/pubmed/31866204/</t>
  </si>
  <si>
    <t>https://www.ncbi.nlm.nih.gov/pubmed/31887630/</t>
  </si>
  <si>
    <t>https://www.ncbi.nlm.nih.gov/pubmed/31908303/</t>
  </si>
  <si>
    <t>https://www.ncbi.nlm.nih.gov/pubmed/31926992/</t>
  </si>
  <si>
    <t>https://www.ncbi.nlm.nih.gov/pubmed/31936664/</t>
  </si>
  <si>
    <t>https://www.ncbi.nlm.nih.gov/pubmed/31953899/</t>
  </si>
  <si>
    <t>https://www.ncbi.nlm.nih.gov/pubmed/31965022/</t>
  </si>
  <si>
    <t>https://www.ncbi.nlm.nih.gov/pubmed/31972471/</t>
  </si>
  <si>
    <t>https://www.ncbi.nlm.nih.gov/pubmed/32531992/</t>
  </si>
  <si>
    <t>https://www.ncbi.nlm.nih.gov/pubmed/32000051/</t>
  </si>
  <si>
    <t>https://www.ncbi.nlm.nih.gov/pubmed/32002132/</t>
  </si>
  <si>
    <t>https://www.ncbi.nlm.nih.gov/pubmed/32005975/</t>
  </si>
  <si>
    <t>https://www.ncbi.nlm.nih.gov/pubmed/32016269/</t>
  </si>
  <si>
    <t>https://www.ncbi.nlm.nih.gov/pubmed/32082487/</t>
  </si>
  <si>
    <t>https://www.ncbi.nlm.nih.gov/pubmed/32102381/</t>
  </si>
  <si>
    <t>https://www.ncbi.nlm.nih.gov/pubmed/32115889/</t>
  </si>
  <si>
    <t>https://www.ncbi.nlm.nih.gov/pubmed/32165640/</t>
  </si>
  <si>
    <t>https://www.ncbi.nlm.nih.gov/pubmed/32170114/</t>
  </si>
  <si>
    <t>https://www.ncbi.nlm.nih.gov/pubmed/32184826/</t>
  </si>
  <si>
    <t>https://www.ncbi.nlm.nih.gov/pubmed/31999807/</t>
  </si>
  <si>
    <t>https://www.ncbi.nlm.nih.gov/pubmed/32574556/</t>
  </si>
  <si>
    <t>https://www.ncbi.nlm.nih.gov/pubmed/32550557/</t>
  </si>
  <si>
    <t>https://www.ncbi.nlm.nih.gov/pubmed/32901832/</t>
  </si>
  <si>
    <t>https://www.ncbi.nlm.nih.gov/pubmed/32945400/</t>
  </si>
  <si>
    <t>https://www.ncbi.nlm.nih.gov/pubmed/32990903/</t>
  </si>
  <si>
    <t>https://www.ncbi.nlm.nih.gov/pubmed/33022313/</t>
  </si>
  <si>
    <t>https://www.ncbi.nlm.nih.gov/pubmed/33023262/</t>
  </si>
  <si>
    <t>https://www.ncbi.nlm.nih.gov/pubmed/33082316/</t>
  </si>
  <si>
    <t>https://www.ncbi.nlm.nih.gov/pubmed/33087088/</t>
  </si>
  <si>
    <t>https://www.ncbi.nlm.nih.gov/pubmed/33092175/</t>
  </si>
  <si>
    <t>https://www.ncbi.nlm.nih.gov/pubmed/33096414/</t>
  </si>
  <si>
    <t>https://www.ncbi.nlm.nih.gov/pubmed/33099474/</t>
  </si>
  <si>
    <t>https://www.ncbi.nlm.nih.gov/pubmed/33123097/</t>
  </si>
  <si>
    <t>https://www.ncbi.nlm.nih.gov/pubmed/33150335/</t>
  </si>
  <si>
    <t>https://www.ncbi.nlm.nih.gov/pubmed/32585630/</t>
  </si>
  <si>
    <t>https://www.ncbi.nlm.nih.gov/pubmed/33196021/</t>
  </si>
  <si>
    <t>https://www.ncbi.nlm.nih.gov/pubmed/33196759/</t>
  </si>
  <si>
    <t>https://www.ncbi.nlm.nih.gov/pubmed/33204710/</t>
  </si>
  <si>
    <t>https://www.ncbi.nlm.nih.gov/pubmed/33209427/</t>
  </si>
  <si>
    <t>https://www.ncbi.nlm.nih.gov/pubmed/33213062/</t>
  </si>
  <si>
    <t>https://www.ncbi.nlm.nih.gov/pubmed/33235207/</t>
  </si>
  <si>
    <t>https://www.ncbi.nlm.nih.gov/pubmed/33265912/</t>
  </si>
  <si>
    <t>https://www.ncbi.nlm.nih.gov/pubmed/33273014/</t>
  </si>
  <si>
    <t>https://www.ncbi.nlm.nih.gov/pubmed/33277361/</t>
  </si>
  <si>
    <t>https://www.ncbi.nlm.nih.gov/pubmed/33328764/</t>
  </si>
  <si>
    <t>https://www.ncbi.nlm.nih.gov/pubmed/33339270/</t>
  </si>
  <si>
    <t>https://www.ncbi.nlm.nih.gov/pubmed/33414813/</t>
  </si>
  <si>
    <t>https://www.ncbi.nlm.nih.gov/pubmed/33414995/</t>
  </si>
  <si>
    <t>https://www.ncbi.nlm.nih.gov/pubmed/33510642/</t>
  </si>
  <si>
    <t>https://www.ncbi.nlm.nih.gov/pubmed/33709017/</t>
  </si>
  <si>
    <t>https://www.ncbi.nlm.nih.gov/pubmed/32922621/</t>
  </si>
  <si>
    <t>https://www.ncbi.nlm.nih.gov/pubmed/33172177/</t>
  </si>
  <si>
    <t>https://www.ncbi.nlm.nih.gov/pubmed/32899389/</t>
  </si>
  <si>
    <t>https://www.ncbi.nlm.nih.gov/pubmed/32737118/</t>
  </si>
  <si>
    <t>https://www.ncbi.nlm.nih.gov/pubmed/32586373/</t>
  </si>
  <si>
    <t>https://www.ncbi.nlm.nih.gov/pubmed/32587789/</t>
  </si>
  <si>
    <t>https://www.ncbi.nlm.nih.gov/pubmed/32589885/</t>
  </si>
  <si>
    <t>https://www.ncbi.nlm.nih.gov/pubmed/32592774/</t>
  </si>
  <si>
    <t>https://www.ncbi.nlm.nih.gov/pubmed/32898008/</t>
  </si>
  <si>
    <t>https://www.ncbi.nlm.nih.gov/pubmed/32634123/</t>
  </si>
  <si>
    <t>https://www.ncbi.nlm.nih.gov/pubmed/32672788/</t>
  </si>
  <si>
    <t>https://www.ncbi.nlm.nih.gov/pubmed/32697524/</t>
  </si>
  <si>
    <t>https://www.ncbi.nlm.nih.gov/pubmed/32697979/</t>
  </si>
  <si>
    <t>https://www.ncbi.nlm.nih.gov/pubmed/32717189/</t>
  </si>
  <si>
    <t>https://www.ncbi.nlm.nih.gov/pubmed/32721428/</t>
  </si>
  <si>
    <t>https://www.ncbi.nlm.nih.gov/pubmed/32723566/</t>
  </si>
  <si>
    <t>https://www.ncbi.nlm.nih.gov/pubmed/32732965/</t>
  </si>
  <si>
    <t>https://www.ncbi.nlm.nih.gov/pubmed/32606260/</t>
  </si>
  <si>
    <t>https://www.ncbi.nlm.nih.gov/pubmed/32750331/</t>
  </si>
  <si>
    <t>https://www.ncbi.nlm.nih.gov/pubmed/32814829/</t>
  </si>
  <si>
    <t>https://www.ncbi.nlm.nih.gov/pubmed/32887275/</t>
  </si>
  <si>
    <t>https://www.ncbi.nlm.nih.gov/pubmed/32753469/</t>
  </si>
  <si>
    <t>https://www.ncbi.nlm.nih.gov/pubmed/32848131/</t>
  </si>
  <si>
    <t>https://www.ncbi.nlm.nih.gov/pubmed/32897354/</t>
  </si>
  <si>
    <t>https://www.ncbi.nlm.nih.gov/pubmed/32828423/</t>
  </si>
  <si>
    <t>https://www.ncbi.nlm.nih.gov/pubmed/32823610/</t>
  </si>
  <si>
    <t>https://www.ncbi.nlm.nih.gov/pubmed/32847853/</t>
  </si>
  <si>
    <t>https://www.ncbi.nlm.nih.gov/pubmed/32867345/</t>
  </si>
  <si>
    <t>https://www.ncbi.nlm.nih.gov/pubmed/32811512/</t>
  </si>
  <si>
    <t>https://www.ncbi.nlm.nih.gov/pubmed/32781020/</t>
  </si>
  <si>
    <t>https://www.ncbi.nlm.nih.gov/pubmed/28636467/</t>
  </si>
  <si>
    <t>https://www.ncbi.nlm.nih.gov/pubmed/30782663/</t>
  </si>
  <si>
    <t>https://www.ncbi.nlm.nih.gov/pubmed/30962321/</t>
  </si>
  <si>
    <t>https://www.ncbi.nlm.nih.gov/pubmed/30789269/</t>
  </si>
  <si>
    <t>https://www.ncbi.nlm.nih.gov/pubmed/30797819/</t>
  </si>
  <si>
    <t>https://www.ncbi.nlm.nih.gov/pubmed/30957241/</t>
  </si>
  <si>
    <t>https://www.ncbi.nlm.nih.gov/pubmed/30943043/</t>
  </si>
  <si>
    <t>https://www.ncbi.nlm.nih.gov/pubmed/30890742/</t>
  </si>
  <si>
    <t>https://www.ncbi.nlm.nih.gov/pubmed/30833656/</t>
  </si>
  <si>
    <t>https://www.ncbi.nlm.nih.gov/pubmed/30952988/</t>
  </si>
  <si>
    <t>https://www.ncbi.nlm.nih.gov/pubmed/30871240/</t>
  </si>
  <si>
    <t>https://www.ncbi.nlm.nih.gov/pubmed/30771434/</t>
  </si>
  <si>
    <t>https://www.ncbi.nlm.nih.gov/pubmed/30950031/</t>
  </si>
  <si>
    <t>https://www.ncbi.nlm.nih.gov/pubmed/30824612/</t>
  </si>
  <si>
    <t>https://www.ncbi.nlm.nih.gov/pubmed/30668921/</t>
  </si>
  <si>
    <t>https://www.ncbi.nlm.nih.gov/pubmed/30745817/</t>
  </si>
  <si>
    <t>https://www.ncbi.nlm.nih.gov/pubmed/30238980/</t>
  </si>
  <si>
    <t>https://www.ncbi.nlm.nih.gov/pubmed/31015204/</t>
  </si>
  <si>
    <t>https://www.ncbi.nlm.nih.gov/pubmed/30412282/</t>
  </si>
  <si>
    <t>https://www.ncbi.nlm.nih.gov/pubmed/30459358/</t>
  </si>
  <si>
    <t>https://www.ncbi.nlm.nih.gov/pubmed/30521133/</t>
  </si>
  <si>
    <t>https://www.ncbi.nlm.nih.gov/pubmed/30548501/</t>
  </si>
  <si>
    <t>https://www.ncbi.nlm.nih.gov/pubmed/30551417/</t>
  </si>
  <si>
    <t>https://www.ncbi.nlm.nih.gov/pubmed/30582461/</t>
  </si>
  <si>
    <t>https://www.ncbi.nlm.nih.gov/pubmed/30670716/</t>
  </si>
  <si>
    <t>https://www.ncbi.nlm.nih.gov/pubmed/30583071/</t>
  </si>
  <si>
    <t>https://www.ncbi.nlm.nih.gov/pubmed/30586778/</t>
  </si>
  <si>
    <t>https://www.ncbi.nlm.nih.gov/pubmed/30604411/</t>
  </si>
  <si>
    <t>https://www.ncbi.nlm.nih.gov/pubmed/30635008/</t>
  </si>
  <si>
    <t>https://www.ncbi.nlm.nih.gov/pubmed/30657619/</t>
  </si>
  <si>
    <t>https://www.ncbi.nlm.nih.gov/pubmed/30668924/</t>
  </si>
  <si>
    <t>https://www.ncbi.nlm.nih.gov/pubmed/30986645/</t>
  </si>
  <si>
    <t>https://www.ncbi.nlm.nih.gov/pubmed/30576907/</t>
  </si>
  <si>
    <t>https://www.ncbi.nlm.nih.gov/pubmed/31117386/</t>
  </si>
  <si>
    <t>https://www.ncbi.nlm.nih.gov/pubmed/31479653/</t>
  </si>
  <si>
    <t>https://www.ncbi.nlm.nih.gov/pubmed/32018343/</t>
  </si>
  <si>
    <t>https://www.ncbi.nlm.nih.gov/pubmed/31842807/</t>
  </si>
  <si>
    <t>https://www.ncbi.nlm.nih.gov/pubmed/31821092/</t>
  </si>
  <si>
    <t>https://www.ncbi.nlm.nih.gov/pubmed/31118261/</t>
  </si>
  <si>
    <t>https://www.ncbi.nlm.nih.gov/pubmed/31725171/</t>
  </si>
  <si>
    <t>https://www.ncbi.nlm.nih.gov/pubmed/31704854/</t>
  </si>
  <si>
    <t>https://www.ncbi.nlm.nih.gov/pubmed/31620202/</t>
  </si>
  <si>
    <t>https://www.ncbi.nlm.nih.gov/pubmed/31581483/</t>
  </si>
  <si>
    <t>https://www.ncbi.nlm.nih.gov/pubmed/31558317/</t>
  </si>
  <si>
    <t>https://www.ncbi.nlm.nih.gov/pubmed/31555371/</t>
  </si>
  <si>
    <t>https://www.ncbi.nlm.nih.gov/pubmed/31539542/</t>
  </si>
  <si>
    <t>https://www.ncbi.nlm.nih.gov/pubmed/31532059/</t>
  </si>
  <si>
    <t>https://www.ncbi.nlm.nih.gov/pubmed/31516327/</t>
  </si>
  <si>
    <t>https://www.ncbi.nlm.nih.gov/pubmed/31484920/</t>
  </si>
  <si>
    <t>https://www.ncbi.nlm.nih.gov/pubmed/31685088/</t>
  </si>
  <si>
    <t>https://www.ncbi.nlm.nih.gov/pubmed/31452781/</t>
  </si>
  <si>
    <t>https://www.ncbi.nlm.nih.gov/pubmed/31291578/</t>
  </si>
  <si>
    <t>https://www.ncbi.nlm.nih.gov/pubmed/31136738/</t>
  </si>
  <si>
    <t>https://www.ncbi.nlm.nih.gov/pubmed/31162144/</t>
  </si>
  <si>
    <t>https://www.ncbi.nlm.nih.gov/pubmed/33899924/</t>
  </si>
  <si>
    <t>https://www.ncbi.nlm.nih.gov/pubmed/31152846/</t>
  </si>
  <si>
    <t>https://www.ncbi.nlm.nih.gov/pubmed/31241940/</t>
  </si>
  <si>
    <t>https://www.ncbi.nlm.nih.gov/pubmed/31422218/</t>
  </si>
  <si>
    <t>https://www.ncbi.nlm.nih.gov/pubmed/31255945/</t>
  </si>
  <si>
    <t>https://www.ncbi.nlm.nih.gov/pubmed/31300818/</t>
  </si>
  <si>
    <t>https://www.ncbi.nlm.nih.gov/pubmed/31317745/</t>
  </si>
  <si>
    <t>https://www.ncbi.nlm.nih.gov/pubmed/31355777/</t>
  </si>
  <si>
    <t>https://www.ncbi.nlm.nih.gov/pubmed/31380623/</t>
  </si>
  <si>
    <t>https://www.ncbi.nlm.nih.gov/pubmed/31412935/</t>
  </si>
  <si>
    <t>https://www.ncbi.nlm.nih.gov/pubmed/31160603/</t>
  </si>
  <si>
    <t>https://www.ncbi.nlm.nih.gov/pubmed/29552579/</t>
  </si>
  <si>
    <t>https://www.ncbi.nlm.nih.gov/pubmed/29554915/</t>
  </si>
  <si>
    <t>https://www.ncbi.nlm.nih.gov/pubmed/29552129/</t>
  </si>
  <si>
    <t>https://www.ncbi.nlm.nih.gov/pubmed/29476773/</t>
  </si>
  <si>
    <t>https://www.ncbi.nlm.nih.gov/pubmed/29491103/</t>
  </si>
  <si>
    <t>https://www.ncbi.nlm.nih.gov/pubmed/29482609/</t>
  </si>
  <si>
    <t>https://www.ncbi.nlm.nih.gov/pubmed/29582409/</t>
  </si>
  <si>
    <t>https://www.ncbi.nlm.nih.gov/pubmed/29470068/</t>
  </si>
  <si>
    <t>https://www.ncbi.nlm.nih.gov/pubmed/29449527/</t>
  </si>
  <si>
    <t>https://www.ncbi.nlm.nih.gov/pubmed/29565486/</t>
  </si>
  <si>
    <t>https://www.ncbi.nlm.nih.gov/pubmed/29759486/</t>
  </si>
  <si>
    <t>https://www.ncbi.nlm.nih.gov/pubmed/29626472/</t>
  </si>
  <si>
    <t>https://www.ncbi.nlm.nih.gov/pubmed/29662452/</t>
  </si>
  <si>
    <t>https://www.ncbi.nlm.nih.gov/pubmed/29679064/</t>
  </si>
  <si>
    <t>https://www.ncbi.nlm.nih.gov/pubmed/29705292/</t>
  </si>
  <si>
    <t>https://www.ncbi.nlm.nih.gov/pubmed/29749928/</t>
  </si>
  <si>
    <t>https://www.ncbi.nlm.nih.gov/pubmed/29793020/</t>
  </si>
  <si>
    <t>https://www.ncbi.nlm.nih.gov/pubmed/29800803/</t>
  </si>
  <si>
    <t>https://www.ncbi.nlm.nih.gov/pubmed/29802988/</t>
  </si>
  <si>
    <t>https://www.ncbi.nlm.nih.gov/pubmed/29440749/</t>
  </si>
  <si>
    <t>https://www.ncbi.nlm.nih.gov/pubmed/29806345/</t>
  </si>
  <si>
    <t>https://www.ncbi.nlm.nih.gov/pubmed/29443500/</t>
  </si>
  <si>
    <t>https://www.ncbi.nlm.nih.gov/pubmed/29167336/</t>
  </si>
  <si>
    <t>https://www.ncbi.nlm.nih.gov/pubmed/29429298/</t>
  </si>
  <si>
    <t>https://www.ncbi.nlm.nih.gov/pubmed/29392820/</t>
  </si>
  <si>
    <t>https://www.ncbi.nlm.nih.gov/pubmed/28833247/</t>
  </si>
  <si>
    <t>https://www.ncbi.nlm.nih.gov/pubmed/29016929/</t>
  </si>
  <si>
    <t>https://www.ncbi.nlm.nih.gov/pubmed/29039721/</t>
  </si>
  <si>
    <t>https://www.ncbi.nlm.nih.gov/pubmed/29128116/</t>
  </si>
  <si>
    <t>https://www.ncbi.nlm.nih.gov/pubmed/29129483/</t>
  </si>
  <si>
    <t>https://www.ncbi.nlm.nih.gov/pubmed/29132013/</t>
  </si>
  <si>
    <t>https://www.ncbi.nlm.nih.gov/pubmed/29133884/</t>
  </si>
  <si>
    <t>https://www.ncbi.nlm.nih.gov/pubmed/29138859/</t>
  </si>
  <si>
    <t>https://www.ncbi.nlm.nih.gov/pubmed/29852535/</t>
  </si>
  <si>
    <t>https://www.ncbi.nlm.nih.gov/pubmed/29197141/</t>
  </si>
  <si>
    <t>https://www.ncbi.nlm.nih.gov/pubmed/29216437/</t>
  </si>
  <si>
    <t>https://www.ncbi.nlm.nih.gov/pubmed/29292383/</t>
  </si>
  <si>
    <t>https://www.ncbi.nlm.nih.gov/pubmed/29292384/</t>
  </si>
  <si>
    <t>https://www.ncbi.nlm.nih.gov/pubmed/29299576/</t>
  </si>
  <si>
    <t>https://www.ncbi.nlm.nih.gov/pubmed/29301020/</t>
  </si>
  <si>
    <t>https://www.ncbi.nlm.nih.gov/pubmed/29318540/</t>
  </si>
  <si>
    <t>https://www.ncbi.nlm.nih.gov/pubmed/29334266/</t>
  </si>
  <si>
    <t>https://www.ncbi.nlm.nih.gov/pubmed/29351356/</t>
  </si>
  <si>
    <t>https://www.ncbi.nlm.nih.gov/pubmed/29367676/</t>
  </si>
  <si>
    <t>https://www.ncbi.nlm.nih.gov/pubmed/29370800/</t>
  </si>
  <si>
    <t>https://www.ncbi.nlm.nih.gov/pubmed/29392452/</t>
  </si>
  <si>
    <t>https://www.ncbi.nlm.nih.gov/pubmed/29849945/</t>
  </si>
  <si>
    <t>https://www.ncbi.nlm.nih.gov/pubmed/29848674/</t>
  </si>
  <si>
    <t>https://www.ncbi.nlm.nih.gov/pubmed/29852773/</t>
  </si>
  <si>
    <t>https://www.ncbi.nlm.nih.gov/pubmed/29858087/</t>
  </si>
  <si>
    <t>https://www.ncbi.nlm.nih.gov/pubmed/30173460/</t>
  </si>
  <si>
    <t>https://www.ncbi.nlm.nih.gov/pubmed/30176543/</t>
  </si>
  <si>
    <t>https://www.ncbi.nlm.nih.gov/pubmed/30176889/</t>
  </si>
  <si>
    <t>https://www.ncbi.nlm.nih.gov/pubmed/30190327/</t>
  </si>
  <si>
    <t>https://www.ncbi.nlm.nih.gov/pubmed/30210634/</t>
  </si>
  <si>
    <t>https://www.ncbi.nlm.nih.gov/pubmed/30613276/</t>
  </si>
  <si>
    <t>https://www.ncbi.nlm.nih.gov/pubmed/30251652/</t>
  </si>
  <si>
    <t>https://www.ncbi.nlm.nih.gov/pubmed/30271902/</t>
  </si>
  <si>
    <t>https://www.ncbi.nlm.nih.gov/pubmed/30273417/</t>
  </si>
  <si>
    <t>https://www.ncbi.nlm.nih.gov/pubmed/30335361/</t>
  </si>
  <si>
    <t>https://www.ncbi.nlm.nih.gov/pubmed/30914876/</t>
  </si>
  <si>
    <t>https://www.ncbi.nlm.nih.gov/pubmed/30110533/</t>
  </si>
  <si>
    <t>https://www.ncbi.nlm.nih.gov/pubmed/30342659/</t>
  </si>
  <si>
    <t>https://www.ncbi.nlm.nih.gov/pubmed/30366424/</t>
  </si>
  <si>
    <t>https://www.ncbi.nlm.nih.gov/pubmed/30404153/</t>
  </si>
  <si>
    <t>https://www.ncbi.nlm.nih.gov/pubmed/30450742/</t>
  </si>
  <si>
    <t>https://www.ncbi.nlm.nih.gov/pubmed/30450979/</t>
  </si>
  <si>
    <t>https://www.ncbi.nlm.nih.gov/pubmed/30451837/</t>
  </si>
  <si>
    <t>https://www.ncbi.nlm.nih.gov/pubmed/30488756/</t>
  </si>
  <si>
    <t>https://www.ncbi.nlm.nih.gov/pubmed/30501625/</t>
  </si>
  <si>
    <t>https://www.ncbi.nlm.nih.gov/pubmed/30519096/</t>
  </si>
  <si>
    <t>https://www.ncbi.nlm.nih.gov/pubmed/30547015/</t>
  </si>
  <si>
    <t>https://www.ncbi.nlm.nih.gov/pubmed/30131388/</t>
  </si>
  <si>
    <t>https://www.ncbi.nlm.nih.gov/pubmed/30222105/</t>
  </si>
  <si>
    <t>https://www.ncbi.nlm.nih.gov/pubmed/30075851/</t>
  </si>
  <si>
    <t>https://www.ncbi.nlm.nih.gov/pubmed/29901151/</t>
  </si>
  <si>
    <t>https://www.ncbi.nlm.nih.gov/pubmed/29945963/</t>
  </si>
  <si>
    <t>https://www.ncbi.nlm.nih.gov/pubmed/29946230/</t>
  </si>
  <si>
    <t>https://www.ncbi.nlm.nih.gov/pubmed/29901110/</t>
  </si>
  <si>
    <t>https://www.ncbi.nlm.nih.gov/pubmed/29948146/</t>
  </si>
  <si>
    <t>https://www.ncbi.nlm.nih.gov/pubmed/29899108/</t>
  </si>
  <si>
    <t>https://www.ncbi.nlm.nih.gov/pubmed/29956803/</t>
  </si>
  <si>
    <t>https://www.ncbi.nlm.nih.gov/pubmed/30065027/</t>
  </si>
  <si>
    <t>https://www.ncbi.nlm.nih.gov/pubmed/29895959/</t>
  </si>
  <si>
    <t>https://www.ncbi.nlm.nih.gov/pubmed/29887500/</t>
  </si>
  <si>
    <t>https://www.ncbi.nlm.nih.gov/pubmed/29969628/</t>
  </si>
  <si>
    <t>https://www.ncbi.nlm.nih.gov/pubmed/29928781/</t>
  </si>
  <si>
    <t>https://www.ncbi.nlm.nih.gov/pubmed/29970559/</t>
  </si>
  <si>
    <t>https://www.ncbi.nlm.nih.gov/pubmed/29975762/</t>
  </si>
  <si>
    <t>https://www.ncbi.nlm.nih.gov/pubmed/29997324/</t>
  </si>
  <si>
    <t>https://www.ncbi.nlm.nih.gov/pubmed/29997437/</t>
  </si>
  <si>
    <t>https://www.ncbi.nlm.nih.gov/pubmed/29866846/</t>
  </si>
  <si>
    <t>https://www.ncbi.nlm.nih.gov/pubmed/29997940/</t>
  </si>
  <si>
    <t>https://www.ncbi.nlm.nih.gov/pubmed/30013340/</t>
  </si>
  <si>
    <t>https://www.ncbi.nlm.nih.gov/pubmed/30024304/</t>
  </si>
  <si>
    <t>https://www.ncbi.nlm.nih.gov/pubmed/30036816/</t>
  </si>
  <si>
    <t>https://www.ncbi.nlm.nih.gov/pubmed/30055288/</t>
  </si>
  <si>
    <t>https://www.ncbi.nlm.nih.gov/pubmed/28507312/</t>
  </si>
  <si>
    <t>https://www.ncbi.nlm.nih.gov/pubmed/28507673/</t>
  </si>
  <si>
    <t>https://www.ncbi.nlm.nih.gov/pubmed/28487392/</t>
  </si>
  <si>
    <t>https://www.ncbi.nlm.nih.gov/pubmed/28505517/</t>
  </si>
  <si>
    <t>https://www.ncbi.nlm.nih.gov/pubmed/28552735/</t>
  </si>
  <si>
    <t>https://www.ncbi.nlm.nih.gov/pubmed/28523741/</t>
  </si>
  <si>
    <t>https://www.ncbi.nlm.nih.gov/pubmed/28544567/</t>
  </si>
  <si>
    <t>https://www.ncbi.nlm.nih.gov/pubmed/28546337/</t>
  </si>
  <si>
    <t>https://www.ncbi.nlm.nih.gov/pubmed/28560458/</t>
  </si>
  <si>
    <t>https://www.ncbi.nlm.nih.gov/pubmed/28581527/</t>
  </si>
  <si>
    <t>https://www.ncbi.nlm.nih.gov/pubmed/28585531/</t>
  </si>
  <si>
    <t>https://www.ncbi.nlm.nih.gov/pubmed/28587437/</t>
  </si>
  <si>
    <t>https://www.ncbi.nlm.nih.gov/pubmed/28590061/</t>
  </si>
  <si>
    <t>https://www.ncbi.nlm.nih.gov/pubmed/28602916/</t>
  </si>
  <si>
    <t>https://www.ncbi.nlm.nih.gov/pubmed/28624791/</t>
  </si>
  <si>
    <t>https://www.ncbi.nlm.nih.gov/pubmed/28472014/</t>
  </si>
  <si>
    <t>https://www.ncbi.nlm.nih.gov/pubmed/27815408/</t>
  </si>
  <si>
    <t>https://www.ncbi.nlm.nih.gov/pubmed/28435450/</t>
  </si>
  <si>
    <t>https://www.ncbi.nlm.nih.gov/pubmed/28154322/</t>
  </si>
  <si>
    <t>https://www.ncbi.nlm.nih.gov/pubmed/27401248/</t>
  </si>
  <si>
    <t>https://www.ncbi.nlm.nih.gov/pubmed/27665280/</t>
  </si>
  <si>
    <t>https://www.ncbi.nlm.nih.gov/pubmed/27715394/</t>
  </si>
  <si>
    <t>https://www.ncbi.nlm.nih.gov/pubmed/27776928/</t>
  </si>
  <si>
    <t>https://www.ncbi.nlm.nih.gov/pubmed/27742560/</t>
  </si>
  <si>
    <t>https://www.ncbi.nlm.nih.gov/pubmed/27854147/</t>
  </si>
  <si>
    <t>https://www.ncbi.nlm.nih.gov/pubmed/28005388/</t>
  </si>
  <si>
    <t>https://www.ncbi.nlm.nih.gov/pubmed/28165374/</t>
  </si>
  <si>
    <t>https://www.ncbi.nlm.nih.gov/pubmed/28418495/</t>
  </si>
  <si>
    <t>https://www.ncbi.nlm.nih.gov/pubmed/28226310/</t>
  </si>
  <si>
    <t>https://www.ncbi.nlm.nih.gov/pubmed/28235049/</t>
  </si>
  <si>
    <t>https://www.ncbi.nlm.nih.gov/pubmed/28265009/</t>
  </si>
  <si>
    <t>https://www.ncbi.nlm.nih.gov/pubmed/28294115/</t>
  </si>
  <si>
    <t>https://www.ncbi.nlm.nih.gov/pubmed/28338017/</t>
  </si>
  <si>
    <t>https://www.ncbi.nlm.nih.gov/pubmed/28378105/</t>
  </si>
  <si>
    <t>https://www.ncbi.nlm.nih.gov/pubmed/28414140/</t>
  </si>
  <si>
    <t>https://www.ncbi.nlm.nih.gov/pubmed/28631589/</t>
  </si>
  <si>
    <t>https://www.ncbi.nlm.nih.gov/pubmed/29111705/</t>
  </si>
  <si>
    <t>https://www.ncbi.nlm.nih.gov/pubmed/28648759/</t>
  </si>
  <si>
    <t>https://www.ncbi.nlm.nih.gov/pubmed/29048432/</t>
  </si>
  <si>
    <t>https://www.ncbi.nlm.nih.gov/pubmed/29072678/</t>
  </si>
  <si>
    <t>https://www.ncbi.nlm.nih.gov/pubmed/29110283/</t>
  </si>
  <si>
    <t>https://www.ncbi.nlm.nih.gov/pubmed/29137214/</t>
  </si>
  <si>
    <t>https://www.ncbi.nlm.nih.gov/pubmed/29208682/</t>
  </si>
  <si>
    <t>https://www.ncbi.nlm.nih.gov/pubmed/29228713/</t>
  </si>
  <si>
    <t>https://www.ncbi.nlm.nih.gov/pubmed/29312631/</t>
  </si>
  <si>
    <t>https://www.ncbi.nlm.nih.gov/pubmed/29242524/</t>
  </si>
  <si>
    <t>https://www.ncbi.nlm.nih.gov/pubmed/29251859/</t>
  </si>
  <si>
    <t>https://www.ncbi.nlm.nih.gov/pubmed/29312933/</t>
  </si>
  <si>
    <t>https://www.ncbi.nlm.nih.gov/pubmed/29251874/</t>
  </si>
  <si>
    <t>https://www.ncbi.nlm.nih.gov/pubmed/29262644/</t>
  </si>
  <si>
    <t>https://www.ncbi.nlm.nih.gov/pubmed/29267365/</t>
  </si>
  <si>
    <t>https://www.ncbi.nlm.nih.gov/pubmed/29273006/</t>
  </si>
  <si>
    <t>https://www.ncbi.nlm.nih.gov/pubmed/28686661/</t>
  </si>
  <si>
    <t>https://www.ncbi.nlm.nih.gov/pubmed/29290990/</t>
  </si>
  <si>
    <t>https://www.ncbi.nlm.nih.gov/pubmed/29067091/</t>
  </si>
  <si>
    <t>https://www.ncbi.nlm.nih.gov/pubmed/29234063/</t>
  </si>
  <si>
    <t>https://www.ncbi.nlm.nih.gov/pubmed/29029445/</t>
  </si>
  <si>
    <t>https://www.ncbi.nlm.nih.gov/pubmed/28835699/</t>
  </si>
  <si>
    <t>https://www.ncbi.nlm.nih.gov/pubmed/28705041/</t>
  </si>
  <si>
    <t>https://www.ncbi.nlm.nih.gov/pubmed/28740575/</t>
  </si>
  <si>
    <t>https://www.ncbi.nlm.nih.gov/pubmed/28743499/</t>
  </si>
  <si>
    <t>https://www.ncbi.nlm.nih.gov/pubmed/28746857/</t>
  </si>
  <si>
    <t>https://www.ncbi.nlm.nih.gov/pubmed/28775148/</t>
  </si>
  <si>
    <t>https://www.ncbi.nlm.nih.gov/pubmed/29024629/</t>
  </si>
  <si>
    <t>https://www.ncbi.nlm.nih.gov/pubmed/28804547/</t>
  </si>
  <si>
    <t>https://www.ncbi.nlm.nih.gov/pubmed/28791195/</t>
  </si>
  <si>
    <t>https://www.ncbi.nlm.nih.gov/pubmed/28966234/</t>
  </si>
  <si>
    <t>https://www.ncbi.nlm.nih.gov/pubmed/28957431/</t>
  </si>
  <si>
    <t>https://www.ncbi.nlm.nih.gov/pubmed/28855599/</t>
  </si>
  <si>
    <t>https://www.ncbi.nlm.nih.gov/pubmed/28881807/</t>
  </si>
  <si>
    <t>https://www.ncbi.nlm.nih.gov/pubmed/28883622/</t>
  </si>
  <si>
    <t>https://www.ncbi.nlm.nih.gov/pubmed/28851287/</t>
  </si>
  <si>
    <t>https://www.ncbi.nlm.nih.gov/pubmed/28911167/</t>
  </si>
  <si>
    <t>https://www.ncbi.nlm.nih.gov/pubmed/27324091/</t>
  </si>
  <si>
    <t>https://www.ncbi.nlm.nih.gov/pubmed/27139720/</t>
  </si>
  <si>
    <t>https://www.ncbi.nlm.nih.gov/pubmed/27050151/</t>
  </si>
  <si>
    <t>https://www.ncbi.nlm.nih.gov/pubmed/27056569/</t>
  </si>
  <si>
    <t>https://www.ncbi.nlm.nih.gov/pubmed/27070720/</t>
  </si>
  <si>
    <t>https://www.ncbi.nlm.nih.gov/pubmed/27110571/</t>
  </si>
  <si>
    <t>https://www.ncbi.nlm.nih.gov/pubmed/27132626/</t>
  </si>
  <si>
    <t>https://www.ncbi.nlm.nih.gov/pubmed/27225496/</t>
  </si>
  <si>
    <t>https://www.ncbi.nlm.nih.gov/pubmed/27186278/</t>
  </si>
  <si>
    <t>https://www.ncbi.nlm.nih.gov/pubmed/27228995/</t>
  </si>
  <si>
    <t>https://www.ncbi.nlm.nih.gov/pubmed/27246245/</t>
  </si>
  <si>
    <t>https://www.ncbi.nlm.nih.gov/pubmed/27264296/</t>
  </si>
  <si>
    <t>https://www.ncbi.nlm.nih.gov/pubmed/27281300/</t>
  </si>
  <si>
    <t>https://www.ncbi.nlm.nih.gov/pubmed/27294004/</t>
  </si>
  <si>
    <t>https://www.ncbi.nlm.nih.gov/pubmed/27307692/</t>
  </si>
  <si>
    <t>https://www.ncbi.nlm.nih.gov/pubmed/27007881/</t>
  </si>
  <si>
    <t>https://www.ncbi.nlm.nih.gov/pubmed/26865184/</t>
  </si>
  <si>
    <t>https://www.ncbi.nlm.nih.gov/pubmed/26984745/</t>
  </si>
  <si>
    <t>https://www.ncbi.nlm.nih.gov/pubmed/26866967/</t>
  </si>
  <si>
    <t>https://www.ncbi.nlm.nih.gov/pubmed/26815723/</t>
  </si>
  <si>
    <t>https://www.ncbi.nlm.nih.gov/pubmed/26833123/</t>
  </si>
  <si>
    <t>https://www.ncbi.nlm.nih.gov/pubmed/26843134/</t>
  </si>
  <si>
    <t>https://www.ncbi.nlm.nih.gov/pubmed/26854480/</t>
  </si>
  <si>
    <t>https://www.ncbi.nlm.nih.gov/pubmed/26861043/</t>
  </si>
  <si>
    <t>https://www.ncbi.nlm.nih.gov/pubmed/26864555/</t>
  </si>
  <si>
    <t>https://www.ncbi.nlm.nih.gov/pubmed/27380975/</t>
  </si>
  <si>
    <t>https://www.ncbi.nlm.nih.gov/pubmed/26870995/</t>
  </si>
  <si>
    <t>https://www.ncbi.nlm.nih.gov/pubmed/26959746/</t>
  </si>
  <si>
    <t>https://www.ncbi.nlm.nih.gov/pubmed/26880388/</t>
  </si>
  <si>
    <t>https://www.ncbi.nlm.nih.gov/pubmed/26899660/</t>
  </si>
  <si>
    <t>https://www.ncbi.nlm.nih.gov/pubmed/26900323/</t>
  </si>
  <si>
    <t>https://www.ncbi.nlm.nih.gov/pubmed/26906157/</t>
  </si>
  <si>
    <t>https://www.ncbi.nlm.nih.gov/pubmed/26910424/</t>
  </si>
  <si>
    <t>https://www.ncbi.nlm.nih.gov/pubmed/26940768/</t>
  </si>
  <si>
    <t>https://www.ncbi.nlm.nih.gov/pubmed/26941654/</t>
  </si>
  <si>
    <t>https://www.ncbi.nlm.nih.gov/pubmed/27326255/</t>
  </si>
  <si>
    <t>https://www.ncbi.nlm.nih.gov/pubmed/27622066/</t>
  </si>
  <si>
    <t>https://www.ncbi.nlm.nih.gov/pubmed/27385333/</t>
  </si>
  <si>
    <t>https://www.ncbi.nlm.nih.gov/pubmed/27685543/</t>
  </si>
  <si>
    <t>https://www.ncbi.nlm.nih.gov/pubmed/27733379/</t>
  </si>
  <si>
    <t>https://www.ncbi.nlm.nih.gov/pubmed/27746866/</t>
  </si>
  <si>
    <t>https://www.ncbi.nlm.nih.gov/pubmed/27763725/</t>
  </si>
  <si>
    <t>https://www.ncbi.nlm.nih.gov/pubmed/27653549/</t>
  </si>
  <si>
    <t>https://www.ncbi.nlm.nih.gov/pubmed/27768280/</t>
  </si>
  <si>
    <t>https://www.ncbi.nlm.nih.gov/pubmed/27246973/</t>
  </si>
  <si>
    <t>https://www.ncbi.nlm.nih.gov/pubmed/27802842/</t>
  </si>
  <si>
    <t>https://www.ncbi.nlm.nih.gov/pubmed/27804871/</t>
  </si>
  <si>
    <t>https://www.ncbi.nlm.nih.gov/pubmed/27839970/</t>
  </si>
  <si>
    <t>https://www.ncbi.nlm.nih.gov/pubmed/27854239/</t>
  </si>
  <si>
    <t>https://www.ncbi.nlm.nih.gov/pubmed/27882199/</t>
  </si>
  <si>
    <t>https://www.ncbi.nlm.nih.gov/pubmed/27903606/</t>
  </si>
  <si>
    <t>https://www.ncbi.nlm.nih.gov/pubmed/27903608/</t>
  </si>
  <si>
    <t>https://www.ncbi.nlm.nih.gov/pubmed/27978884/</t>
  </si>
  <si>
    <t>https://www.ncbi.nlm.nih.gov/pubmed/27994652/</t>
  </si>
  <si>
    <t>https://www.ncbi.nlm.nih.gov/pubmed/27725905/</t>
  </si>
  <si>
    <t>https://www.ncbi.nlm.nih.gov/pubmed/27681698/</t>
  </si>
  <si>
    <t>https://www.ncbi.nlm.nih.gov/pubmed/27400419/</t>
  </si>
  <si>
    <t>https://www.ncbi.nlm.nih.gov/pubmed/27661121/</t>
  </si>
  <si>
    <t>https://www.ncbi.nlm.nih.gov/pubmed/27412940/</t>
  </si>
  <si>
    <t>https://www.ncbi.nlm.nih.gov/pubmed/27438907/</t>
  </si>
  <si>
    <t>https://www.ncbi.nlm.nih.gov/pubmed/27446912/</t>
  </si>
  <si>
    <t>https://www.ncbi.nlm.nih.gov/pubmed/27462462/</t>
  </si>
  <si>
    <t>https://www.ncbi.nlm.nih.gov/pubmed/27477652/</t>
  </si>
  <si>
    <t>https://www.ncbi.nlm.nih.gov/pubmed/27494882/</t>
  </si>
  <si>
    <t>https://www.ncbi.nlm.nih.gov/pubmed/27501260/</t>
  </si>
  <si>
    <t>https://www.ncbi.nlm.nih.gov/pubmed/27520378/</t>
  </si>
  <si>
    <t>https://www.ncbi.nlm.nih.gov/pubmed/27533087/</t>
  </si>
  <si>
    <t>https://www.ncbi.nlm.nih.gov/pubmed/27549114/</t>
  </si>
  <si>
    <t>https://www.ncbi.nlm.nih.gov/pubmed/27559086/</t>
  </si>
  <si>
    <t>https://www.ncbi.nlm.nih.gov/pubmed/27569069/</t>
  </si>
  <si>
    <t>https://www.ncbi.nlm.nih.gov/pubmed/27619642/</t>
  </si>
  <si>
    <t>https://www.ncbi.nlm.nih.gov/pubmed/27624914/</t>
  </si>
  <si>
    <t>https://www.ncbi.nlm.nih.gov/pubmed/26791391/</t>
  </si>
  <si>
    <t>https://www.ncbi.nlm.nih.gov/pubmed/27308505/</t>
  </si>
  <si>
    <t>['Animals', 'Carcinogenesis/*genetics/metabolism', 'Cell Line', 'Cell Line, Tumor', 'Cell Movement', 'Cell Proliferation', 'Cerebellar Neoplasms/genetics/metabolism', 'Ephrin-A5/*metabolism', '*Gene Expression Regulation, Neoplastic', 'Humans', 'Medulloblastoma/genetics/metabolism', 'Mice', 'RNA, Long Noncoding/*genetics', 'Signal Transduction']</t>
  </si>
  <si>
    <t>['Adolescent', 'Adult', 'Alternative Splicing', 'Animals', 'Cataract/etiology/*genetics', 'Child', 'Embryo, Nonmammalian', 'Ephrin-A2/*genetics', 'Female', 'High-Throughput Nucleotide Sequencing', 'Humans', 'Male', 'Microphthalmos/etiology/*genetics', 'Middle Aged', 'Morpholinos/genetics', 'Mutation, Missense', 'Oligonucleotides, Antisense/genetics', 'Pedigree', 'Zebrafish/embryology/genetics', 'Zebrafish Proteins/genetics']</t>
  </si>
  <si>
    <t>['Adult', 'Aged', 'Biomarkers, Tumor/metabolism', 'Central Nervous System/blood supply', 'Central Nervous System Neoplasms/genetics/*mortality', 'Ephrin-A2/*metabolism', 'Female', 'Glioma/genetics/*mortality', 'Humans', 'Immunohistochemistry', 'Male', 'Microvessels/pathology', 'Middle Aged', 'Neovascularization, Pathologic', 'Prognosis', 'Vascular Endothelial Growth Factor A/*metabolism', 'von Willebrand Factor/*metabolism']</t>
  </si>
  <si>
    <t>['Animals', 'Candida albicans/*physiology', 'Candidiasis, Oral/genetics/metabolism/microbiology/*pathology', 'Cytokines/metabolism', 'Disease Models, Animal', 'Ephrin-A2/genetics/*metabolism', 'Epithelial Cells/metabolism/microbiology/*pathology', 'ErbB Receptors/genetics/metabolism', 'Humans', 'Male', 'Mice', 'Mice, Inbred BALB C', 'Mice, Inbred C57BL', 'Oropharynx/metabolism/microbiology/*pathology', 'Virulence Factors/genetics/*metabolism']</t>
  </si>
  <si>
    <t>['Animals', '*Brain Neoplasms/drug therapy', 'Convection', 'Cytotoxins/therapeutic use', 'Dogs', 'Drug Delivery Systems', '*Glioma/drug therapy', '*Receptor, EphA2']</t>
  </si>
  <si>
    <t>['Animals', 'Epithelial Cells/metabolism', 'Humans', 'Inflammation', '*NF-kappa B/metabolism', 'Pyroglyphidae', 'STAT3 Transcription Factor/genetics', '*Signal Transduction', 'p38 Mitogen-Activated Protein Kinases/metabolism']</t>
  </si>
  <si>
    <t>['Adaptive Immunity', 'Animals', 'Disease Models, Animal', 'Fungi/*immunology', 'Gene Deletion', 'Humans', 'Immunity', 'Lectins, C-Type/genetics/immunology', 'Macrophage-1 Antigen/genetics/immunology', 'Mice', 'Mice, Knockout', 'Mycoses/genetics/*immunology/microbiology', 'Receptor, EphA2/genetics/immunology', 'beta-Glucans/*immunology']</t>
  </si>
  <si>
    <t>['Animals', 'COVID-19/diagnosis/*metabolism/pathology', '*Host-Pathogen Interactions', 'Humans', 'Mass Spectrometry/*methods', 'Protein Interaction Mapping/methods', 'Protein Interaction Maps', 'Protein Kinases/analysis/metabolism', 'Protein Processing, Post-Translational', 'Proteome/analysis/metabolism', 'Proteomics/*methods', 'Receptor, EphA2/analysis/metabolism', 'SARS-CoV-2/*physiology', 'Signal Transduction']</t>
  </si>
  <si>
    <t>['ADAM12 Protein/genetics/*metabolism', 'Animals', 'Capillary Permeability', 'Carcinoma, Lewis Lung/genetics/metabolism/*pathology', 'Ephrin-A1/genetics/*metabolism', 'HEK293 Cells', 'Humans', 'Mice', 'Mice, Inbred C57BL', 'Neoplasm Metastasis', 'Receptor, EphA2/genetics/*metabolism', 'Tumor Cells, Cultured']</t>
  </si>
  <si>
    <t>['Apoptosis/drug effects/genetics', 'Carcinoma, Squamous Cell/genetics/*pathology', 'Cell Cycle/drug effects/genetics', 'Cell Line, Tumor', '*Cell Movement/drug effects/genetics', 'Cell Proliferation/drug effects/genetics', 'Ephrin-A2/genetics/*metabolism', 'Gene Expression Regulation, Neoplastic/drug effects', 'Humans', 'Neoplasm Invasiveness', 'Plasmids/genetics', 'Protein Kinase Inhibitors/pharmacology', 'Proto-Oncogene Proteins c-akt/*metabolism', 'Receptor, EphA4/metabolism', '*Signal Transduction/drug effects', 'TOR Serine-Threonine Kinases/*metabolism', 'Tongue Neoplasms/genetics/*pathology']</t>
  </si>
  <si>
    <t>['Antineoplastic Agents/*therapeutic use', 'Cell Line, Tumor', 'Cell Survival', 'Curcuma/*chemistry', '*Electrochemotherapy', 'Female', 'High-Throughput Screening Assays', 'Humans', 'In Vitro Techniques', '*Metal Nanoparticles', 'Proteomics/*methods', 'Silver/*chemistry', 'Triple Negative Breast Neoplasms/*drug therapy/pathology']</t>
  </si>
  <si>
    <t>['Carcinoma, Non-Small-Cell Lung/genetics/*metabolism/pathology', 'Humans', 'Lung Neoplasms/genetics/*metabolism/pathology', 'Neoplasm Invasiveness', 'Neoplasm Metastasis', 'Receptor, EphA2/*metabolism', 'Serine/*metabolism', 'Vascular Endothelial Growth Factor Receptor-2/*antagonists &amp; inhibitors/genetics/*metabolism']</t>
  </si>
  <si>
    <t>['Animals', 'Antineoplastic Agents/pharmacology', 'Drug Development', 'Gene Expression Regulation, Neoplastic', 'Humans', 'Molecular Targeted Therapy', 'Neoplasms/*drug therapy/genetics/pathology', 'Protein Kinase Inhibitors/*pharmacology', 'Receptors, Eph Family/*antagonists &amp; inhibitors/genetics/metabolism']</t>
  </si>
  <si>
    <t>['Animals', 'Brain Neoplasms/cerebrospinal fluid/immunology/pathology/*therapy', 'Cancer Vaccines/*administration &amp; dosage', 'Cerebellar Neoplasms/cerebrospinal fluid/immunology/pathology/therapy', 'Cerebrospinal Fluid/*drug effects/immunology', 'Child', 'Child, Preschool', 'Drug Delivery Systems/methods', 'Ependymoma/cerebrospinal fluid/immunology/pathology/*therapy', 'Female', 'HEK293 Cells', 'Humans', 'Immunotherapy, Adoptive/*methods', 'Infant', 'Injections, Intraventricular', 'Male', 'Medulloblastoma/cerebrospinal fluid/immunology/pathology/*therapy', 'Mice', 'Neoplasm Metastasis', 'Receptors, Chimeric Antigen/administration &amp; dosage/genetics/immunology', 'T-Lymphocytes/immunology/metabolism/transplantation', 'Treatment Outcome', 'Tumor Cells, Cultured', 'Xenograft Model Antitumor Assays']</t>
  </si>
  <si>
    <t>['Animals', 'Binding Sites', 'Cell Line, Tumor', 'Ephrin-A2/analysis', 'Fluorine Radioisotopes/*chemistry', 'Humans', 'Melanoma/diagnostic imaging/pathology', 'Molecular Imaging/methods', 'Positron-Emission Tomography/*methods', 'Radiopharmaceuticals/*chemical synthesis', 'Rats', 'Receptor, EphB4/analysis', 'Receptors, Eph Family/*analysis/antagonists &amp; inhibitors', 'Xanthines/*chemistry']</t>
  </si>
  <si>
    <t>['Animals', 'Heterografts', 'Humans', 'Male', 'Melanoma/*metabolism/*pathology', 'Mice', 'Mice, Inbred BALB C', 'Mice, Nude', 'Receptor, EphA1/*metabolism', 'Receptor, EphA2/*metabolism']</t>
  </si>
  <si>
    <t>['Aged', 'Biomarkers, Tumor/*genetics', 'Female', 'Gene Expression Profiling', 'Gene Expression Regulation, Neoplastic', 'Gene Ontology', '*Gene Regulatory Networks', 'Humans', 'Male', 'Middle Aged', 'Prognosis', 'Proportional Hazards Models', 'RNA, Long Noncoding/genetics/metabolism', 'RNA, Messenger/genetics/metabolism', 'RNA, Neoplasm/*genetics/metabolism', 'Reproducibility of Results', 'Risk Factors', 'Survival Analysis', 'Urinary Bladder Neoplasms/*genetics/pathology']</t>
  </si>
  <si>
    <t>['Cell Line, Tumor', 'DNA/chemistry', 'Ephrin-A5/metabolism', 'Humans', 'Ligands', '*Nanostructures', 'Phosphorylation', 'RNA-Seq', 'Receptor, EphA2/*metabolism', '*Transcription, Genetic']</t>
  </si>
  <si>
    <t>['Cantharidin/chemistry/*pharmacology', 'Carcinoma, Non-Small-Cell Lung/*drug therapy/pathology', 'Enzyme Inhibitors/chemistry/*pharmacology', 'Humans', 'Lung Neoplasms/*drug therapy/pathology', 'Nanoparticles/*administration &amp; dosage/chemistry', 'Peroxides/chemistry', '*Photochemotherapy', 'Photosensitizing Agents', 'Reactive Oxygen Species/metabolism', 'Titanium/*chemistry', 'Tumor Cells, Cultured']</t>
  </si>
  <si>
    <t>['Age of Onset', 'Aged', 'Case-Control Studies', '*Cataract/diagnosis/epidemiology/genetics', 'Ephrin-A2/*genetics', 'Female', 'Genetic Predisposition to Disease', 'Humans', 'Male', 'Middle Aged', 'Pakistan/epidemiology', 'Polymorphism, Single Nucleotide']</t>
  </si>
  <si>
    <t>['Animals', 'Antineoplastic Agents/pharmacology/therapeutic use', 'Cell Cycle Proteins/*metabolism', 'Cell Line, Tumor', 'Cell Proliferation', 'Disease Models, Animal', 'Drug Resistance, Neoplasm/genetics', 'Ephrin-A2/*metabolism', 'Humans', 'Mice', 'Models, Biological', 'Phosphorylation', 'Protein Binding', 'Protein Transport', 'Recurrence', '*Signal Transduction', 'Stomach Neoplasms/etiology/*metabolism/pathology/therapy', 'Transcription Factors/*metabolism', 'Xenograft Model Antitumor Assays']</t>
  </si>
  <si>
    <t>['Animals', 'Carrier Proteins', 'Epithelial Cells/metabolism', '*Inflammasomes/genetics/metabolism', 'Interleukin-18', 'Interleukin-1beta/genetics/metabolism', 'Mice', '*NLR Family, Pyrin Domain-Containing 3 Protein/genetics']</t>
  </si>
  <si>
    <t>['Animals', 'Apoptosis/genetics', 'Carcinoma/genetics', 'Cell Line, Tumor', 'Cell Movement/genetics', 'Cell Proliferation/genetics', 'Ephrin-A2/genetics/*metabolism', 'Gene Expression Regulation, Neoplastic', 'Histone Deacetylases/genetics/*metabolism', 'Humans', 'Mice', 'MicroRNAs/*genetics/metabolism', 'Nasopharyngeal Carcinoma/genetics', 'Nasopharyngeal Neoplasms/pathology', 'Prognosis', 'Xenograft Model Antitumor Assays']</t>
  </si>
  <si>
    <t>['Adult', 'Case-Control Studies', 'Circadian Clocks/genetics', 'Computational Biology', 'Fatty Acids/metabolism', 'Female', '*Gene Regulatory Networks', 'Healthy Volunteers', 'Humans', 'Lipid Metabolism/genetics', 'Male', 'Middle Aged', 'PPAR gamma/metabolism', 'Psoriasis/*etiology/metabolism/pathology', 'RNA-Seq', 'Signal Transduction/*genetics', 'Skin/*pathology', '*Transcriptome', 'Young Adult']</t>
  </si>
  <si>
    <t>['Adult', 'Aged', 'Biomarkers, Tumor', 'Carcinoma, Renal Cell/mortality/*pathology', 'Female', 'Humans', 'Immunohistochemistry', 'Ki-67 Antigen/*biosynthesis', 'Kidney Neoplasms/mortality/*pathology', 'Male', 'Middle Aged', 'Neoplasm Staging', 'Prognosis', 'RNA, Messenger', 'Receptor, EphA2/*biosynthesis', 'Tumor Burden']</t>
  </si>
  <si>
    <t>['Animals', 'Antibodies, Monoclonal/pharmacology', 'Antineoplastic Agents/pharmacokinetics/*pharmacology', 'Apoptosis', 'Cell Proliferation', '*Drug Delivery Systems', 'Female', 'Fibrosarcoma/*drug therapy/metabolism/pathology', 'Humans', 'Immunotoxins/pharmacokinetics/pharmacology', 'Male', 'Mice', 'Mice, Inbred BALB C', 'Mice, Nude', 'Oligopeptides/administration &amp; dosage/*chemistry', 'Peptides, Cyclic/pharmacokinetics/*pharmacology', 'Receptor, EphA2/genetics/*metabolism', 'Tissue Distribution', 'Tumor Cells, Cultured', 'Xenograft Model Antitumor Assays']</t>
  </si>
  <si>
    <t>['Carrier Proteins/metabolism', 'Epithelial Cells/metabolism', '*Inflammasomes/metabolism', '*NLR Family, Pyrin Domain-Containing 3 Protein/genetics', 'Phosphorylation']</t>
  </si>
  <si>
    <t>['Actins/genetics/metabolism', 'Apoptosis/drug effects', 'Cataract/chemically induced/*metabolism', 'Cell Proliferation/drug effects', 'Cell Survival/drug effects', 'Cells, Cultured', 'Ephrin-A2/genetics/metabolism', 'Epithelial Cells/drug effects/*metabolism', 'Glucocorticoids/pharmacology', 'Humans', 'Lens, Crystalline/drug effects/*metabolism', '*Models, Biological']</t>
  </si>
  <si>
    <t>['Age Factors', 'Aged', 'Aged, 80 and over', 'Australia/epidemiology', 'Cataract/*complications/*epidemiology', 'Cross-Sectional Studies', 'Female', 'Humans', 'Male', 'Skin Neoplasms/*complications/*epidemiology']</t>
  </si>
  <si>
    <t>['*Fluorescence Resonance Energy Transfer', 'HEK293 Cells', 'Humans', 'Receptor Protein-Tyrosine Kinases/chemistry/classification/*metabolism', '*Signal Transduction']</t>
  </si>
  <si>
    <t>['Animals', 'Antibodies/*chemistry', 'Copper Radioisotopes', 'Ephrin-A2/chemistry/*genetics', 'Heterocyclic Compounds, 1-Ring/chemistry', 'Humans', 'Male', 'Mice', 'Molecular Structure', 'Neoplasms, Experimental/diagnostic imaging/genetics/metabolism', 'PC-3 Cells', '*Positron-Emission Tomography', 'Prostatic Neoplasms/*diagnostic imaging/genetics/metabolism']</t>
  </si>
  <si>
    <t>['Amino Acid Sequence', 'Animals', 'Bridged Bicyclo Compounds, Heterocyclic/*administration &amp; dosage/chemistry/metabolism', 'Cytotoxins/*administration &amp; dosage/chemistry/metabolism', 'Drug Delivery Systems/*methods', 'Ephrin-A2/*antagonists &amp; inhibitors/metabolism', 'Female', 'Humans', 'Liver/diagnostic imaging/drug effects/metabolism', 'Male', 'Mice', 'Mice, Inbred BALB C', 'Mice, Nude', 'Protein Structure, Secondary', 'Protein Structure, Tertiary', 'Xenograft Model Antitumor Assays/methods']</t>
  </si>
  <si>
    <t>['Cell Line, Tumor', 'Cyclic Nucleotide Phosphodiesterases, Type 6/*antagonists &amp; inhibitors', 'Humans', 'Mutation', 'Neoplasms/genetics/*pathology', 'Proto-Oncogene Proteins p21(ras)/*genetics', 'RNA, Small Interfering/genetics', 'Receptor, EphA2/*metabolism', 'Signal Transduction/genetics']</t>
  </si>
  <si>
    <t>['Adult Germline Stem Cells/cytology/*metabolism', 'Animals', 'Cell Proliferation/physiology', 'Glial Cell Line-Derived Neurotrophic Factor/metabolism', 'Male', 'Mice', 'Phosphorylation', 'RNA, Small Interfering', 'Receptors, Eph Family/genetics/*metabolism', 'Spermatogonia/cytology/*metabolism', 'Testis/*metabolism']</t>
  </si>
  <si>
    <t>['Humans', 'Molecular Docking Simulation', 'Peptide Library', '*Peptides, Cyclic/chemistry/metabolism', 'Protein Binding', 'Protein Conformation', 'Receptor, EphA2/*metabolism', '*Sterile Alpha Motif']</t>
  </si>
  <si>
    <t>['Animals', 'Bridged-Ring Compounds/pharmacology/*therapeutic use', 'Disease Models, Animal', 'Female', 'Humans', 'Mice', 'Neoplasms/*drug therapy/pathology', 'Programmed Cell Death 1 Receptor/*antagonists &amp; inhibitors', 'Receptor, EphA2/*metabolism', 'Taxoids/pharmacology/*therapeutic use']</t>
  </si>
  <si>
    <t>['*Carcinoma, Squamous Cell', 'Endothelial Cells', 'Ephrins', '*Erythropoietin', 'Humans', '*Mouth Neoplasms', 'Neoplasm Recurrence, Local']</t>
  </si>
  <si>
    <t>['Animals', 'Apoptosis', 'Biomarkers, Tumor/genetics/*metabolism', 'Carrier Proteins/genetics/*metabolism', 'Cell Movement', 'Cell Proliferation', 'ErbB Receptors/genetics/metabolism', 'Female', 'Gene Expression Regulation, Neoplastic', 'Humans', 'Male', 'Membrane Proteins/genetics/*metabolism', 'Mice', 'Mice, Inbred BALB C', 'Mice, Nude', 'Middle Aged', 'Nasopharyngeal Carcinoma/genetics/metabolism/*pathology', 'Nasopharyngeal Neoplasms/genetics/metabolism/*secondary', 'Neoplasm Invasiveness', 'Prognosis', 'Proto-Oncogene Proteins c-fos/genetics/*metabolism', 'Receptors, Peptide/genetics/*metabolism', 'Survival Rate', 'Thyroid Hormones/genetics/*metabolism', 'Tumor Cells, Cultured', 'Xenograft Model Antitumor Assays']</t>
  </si>
  <si>
    <t>['Adult', 'Aged', 'Biomarkers, Tumor', 'Breast Neoplasms/etiology/*metabolism/mortality/*pathology', 'Cell Line, Tumor', 'Female', 'Gene Expression', 'Humans', 'Immunohistochemistry', 'Kaplan-Meier Estimate', 'Middle Aged', 'Neoplasm Staging', 'Neovascularization, Pathologic/*metabolism', 'Phosphorylation', 'Prognosis', 'Proportional Hazards Models', 'Receptor, EphA2/*metabolism', 'Triple Negative Breast Neoplasms/metabolism/mortality/pathology']</t>
  </si>
  <si>
    <t>['Cell Adhesion', '*Cell Communication', 'Cell Membrane/*metabolism', '*Endocytosis', 'Ephrin-A1/genetics/*metabolism', 'Ephrin-A2/genetics/*metabolism', 'Extracellular Space/metabolism', 'Humans', 'Protein Binding', 'Protein Transport', 'Proteolysis', 'Pseudopodia/*physiology', 'Signal Transduction']</t>
  </si>
  <si>
    <t>['Antineoplastic Combined Chemotherapy Protocols/*therapeutic use', 'Biliary Tract Neoplasms/*drug therapy/pathology', 'Humans', '*Molecular Targeted Therapy', 'Prognosis', '*Salvage Therapy']</t>
  </si>
  <si>
    <t>['Antineoplastic Agents/*pharmacology', 'Apoptosis', 'Breast Neoplasms/*therapy', 'Cell Line', 'Cytoplasm/ultrastructure', 'Female', 'Gene Expression Regulation, Neoplastic', 'Humans', 'Immunotherapy', 'Immunotoxins/*genetics/pharmacology', 'Mutation', 'Neoplasm Metastasis/prevention &amp; control', 'Receptor, EphA2/*genetics', 'Recombinant Proteins/*genetics/pharmacology', 'Single-Chain Antibodies/*genetics']</t>
  </si>
  <si>
    <t>['Antigens, CD/*metabolism', 'Cadherins/*metabolism', 'Catechin/*analogs &amp; derivatives/chemistry/pharmacology', 'Cell Line, Tumor', 'Cell Survival/drug effects', 'Down-Regulation/drug effects', 'Humans', 'Male', 'Neoplasm Invasiveness', 'Neovascularization, Pathologic/*metabolism', 'Nuclear Proteins/*metabolism', 'Prostatic Neoplasms/*blood supply/*metabolism', 'Proto-Oncogene Proteins c-akt/*metabolism', '*Signal Transduction/drug effects', 'Twist-Related Protein 1/*metabolism']</t>
  </si>
  <si>
    <t>['Animals', 'Apoptosis', 'Biomarkers, Tumor/genetics/*metabolism', 'Carcinoma, Non-Small-Cell Lung/genetics/metabolism/*pathology', 'Cell Movement', 'Cell Proliferation', '*Gene Expression Regulation, Neoplastic', 'Humans', 'Lung Neoplasms/genetics/metabolism/*pathology', 'Male', 'Mice', 'Mice, Inbred BALB C', 'Mice, Nude', 'MicroRNAs/*genetics', 'Prognosis', 'RNA, Long Noncoding/*genetics', 'Receptor, EphA2/genetics/*metabolism', 'Tumor Cells, Cultured', 'Xenograft Model Antitumor Assays']</t>
  </si>
  <si>
    <t>['Gene Expression Regulation, Neoplastic/*genetics', 'Gene Regulatory Networks/*genetics', 'Humans', 'Male', 'MicroRNAs/*genetics', 'Neoplasms, Germ Cell and Embryonal/*classification/*genetics', 'Seminoma/*classification/*genetics', 'Testicular Neoplasms/*classification/*genetics', 'Transcription Factors/*genetics']</t>
  </si>
  <si>
    <t>['Angiogenesis Inhibitors/chemistry/*pharmacology/*standards', 'Animals', 'Cell Proliferation', 'Chick Embryo', 'Chickens', 'Chorioallantoic Membrane', 'Humans', 'Lithocholic Acid/*chemistry', 'Male', 'Models, Molecular', 'Neovascularization, Physiologic/*drug effects', 'Phosphorylation', 'Polycyclic Compounds/chemistry/*pharmacology', 'Prostatic Neoplasms/*drug therapy/pathology', 'Protein Kinase Inhibitors/chemistry/*pharmacology/standards', 'Receptor, EphA2/*antagonists &amp; inhibitors', 'Structure-Activity Relationship', 'Tumor Cells, Cultured']</t>
  </si>
  <si>
    <t>['Acetylgalactosamine/metabolism', 'Adenocarcinoma/genetics/mortality/*pathology/surgery', 'Animals', 'Cell Line, Tumor', 'Cell Movement/genetics', 'Cell Survival/genetics', 'Ephrin-A1/*metabolism', 'Ephrin-A2/*metabolism', 'Galactosyltransferases/genetics/*metabolism', 'Gene Expression Regulation, Neoplastic', 'Gene Knockdown Techniques', 'Gene Knockout Techniques', 'Glycosylation', 'Humans', 'Kaplan-Meier Estimate', 'Male', 'Mice', 'Neoplasm Staging', 'Phosphorylation', 'Stomach/pathology/surgery', 'Stomach Neoplasms/genetics/mortality/*pathology/surgery', 'Xenograft Model Antitumor Assays']</t>
  </si>
  <si>
    <t>['Antigens, CD/*genetics/metabolism', 'Cadherins/*genetics/metabolism', 'Carcinoma, Hepatocellular/metabolism/pathology', 'Cell Adhesion', 'Cell Culture Techniques/instrumentation/methods', 'Cell Line, Tumor', 'Cell Movement', 'Cell Proliferation', 'Cytokines/metabolism', 'Epithelial-Mesenchymal Transition', 'Extracellular Matrix/metabolism', 'Focal Adhesion Kinase 1/genetics/metabolism', 'Humans', 'Immunoglobulin Fc Fragments/*genetics/metabolism', 'Liver Neoplasms/metabolism/pathology', 'Phosphatidylinositol 3-Kinases/genetics/metabolism', 'Receptor, EphA2/genetics/metabolism', 'Recombinant Fusion Proteins/biosynthesis/*chemistry/isolation &amp; purification', 'Signal Transduction']</t>
  </si>
  <si>
    <t>['Cell Line, Tumor', 'Cell Proliferation/physiology', 'Ephrin-A2/*metabolism', 'Gastric Mucosa/enzymology/metabolism/microbiology/*pathology', 'Helicobacter pylori/*metabolism', 'Humans', 'Protein-Tyrosine Kinases/*metabolism', 'Stomach/enzymology/microbiology/*pathology']</t>
  </si>
  <si>
    <t>['Amino Acid Sequence', 'Animals', 'Ephrin-A1/genetics/metabolism', 'Ephrin-A2/chemistry/*genetics/metabolism', 'Ephrin-B2/genetics/metabolism', 'Goiter, Nodular/*genetics/metabolism', 'Hearing Loss, Sensorineural/*genetics/metabolism', 'Humans', 'Mice', 'Mice, Inbred C57BL', 'Mice, Knockout', 'Point Mutation', 'Protein Binding', 'Sulfate Transporters/chemistry/*genetics/metabolism']</t>
  </si>
  <si>
    <t>['Animals', 'Cell Differentiation/genetics/*physiology', 'Embryo, Mammalian/*metabolism', 'Embryonic Development/genetics/physiology', 'Embryonic Stem Cells/*metabolism', 'Ephrin-A2', 'Fibroblast Growth Factor 4/metabolism', 'Humans', 'Ligands', 'MAP Kinase Signaling System', 'Mice', 'Phosphorylation', 'Proteomics/*methods', 'Receptor, EphA2/genetics/*metabolism', 'Signal Transduction']</t>
  </si>
  <si>
    <t>['Adolescent', 'Animals', 'Blood-Brain Barrier/metabolism/*parasitology', 'Child', 'Child, Preschool', 'Cross-Sectional Studies', 'Female', 'Humans', 'Infant', 'Malaria, Cerebral/genetics/metabolism/*parasitology', 'Male', 'Mice', 'Mice, Inbred C57BL', 'Mice, Knockout', 'Plasmodium falciparum/physiology', 'Receptor, EphA2/genetics/*metabolism']</t>
  </si>
  <si>
    <t>['Animals', 'Breast Neoplasms/metabolism', 'Cell Adhesion/physiology', 'Cell Line, Tumor', 'Cell Movement/physiology', 'Epithelial-Mesenchymal Transition/genetics/*physiology', 'Extracellular Matrix/*metabolism', 'Humans', 'Mammary Neoplasms, Animal/metabolism', 'Mechanotransduction, Cellular/genetics', 'Mice', 'Nuclear Proteins/*metabolism', 'Receptor, EphA2/genetics/*metabolism', 'Tumor Microenvironment/genetics/physiology', 'Twist-Related Protein 1/*metabolism']</t>
  </si>
  <si>
    <t>['Adult', 'Aged', 'Biomarkers, Tumor/blood', 'Cell Line, Tumor', 'Cell Movement/*genetics', 'Disease Progression', 'Ephrin-A2/*blood/genetics', 'Exosomes/*metabolism', 'Female', 'Gene Knockdown Techniques', 'Humans', 'Male', 'Middle Aged', 'Oncogenes', 'Pancreatic Neoplasms/*blood/*diagnosis/pathology', 'Proteome', 'Proteomics/methods', 'Transduction, Genetic']</t>
  </si>
  <si>
    <t>['Antineoplastic Agents, Immunological/immunology/*therapeutic use', 'Ephrin-A2/antagonists &amp; inhibitors/*immunology', 'Humans', '*Immunotherapy', 'Neoplasm Proteins/antagonists &amp; inhibitors/*immunology', 'Neoplasms/*immunology/pathology/*therapy']</t>
  </si>
  <si>
    <t>['Cell Line, Tumor', 'Ephrin-A2/chemistry/*genetics/metabolism', 'Female', 'Gene Expression Regulation, Neoplastic', 'Gene Silencing', 'Humans', 'MicroRNAs/genetics/metabolism', 'RNA, Antisense/chemistry/genetics/metabolism', 'RNA, Long Noncoding/chemistry/*genetics/metabolism', 'RNA, Messenger/chemistry/genetics/metabolism', 'Response Elements/genetics', 'Triple Negative Breast Neoplasms/*genetics']</t>
  </si>
  <si>
    <t>['Afatinib/*pharmacology', 'Antineoplastic Agents/pharmacology', 'Crizotinib/*pharmacology', 'Drug Resistance, Neoplasm/*drug effects', 'Humans', 'Melanoma/*drug therapy', 'Protein Kinase Inhibitors/pharmacology', 'Proto-Oncogene Proteins B-raf/metabolism', 'Signal Transduction/drug effects', 'Skin Neoplasms/*drug therapy', 'TOR Serine-Threonine Kinases/drug effects']</t>
  </si>
  <si>
    <t>['Animals', 'Cell Line, Tumor', 'Cell Movement', 'Cell Proliferation', 'DNA (Cytosine-5-)-Methyltransferases/*genetics', '*DNA Methylation', 'Down-Regulation', 'Ephrin-A2/metabolism', 'Humans', 'Mice', 'MicroRNAs/*genetics', 'Neoplasm Transplantation', 'Phosphatidylinositol 3-Kinases/metabolism', 'Promoter Regions, Genetic', 'Proto-Oncogene Proteins c-akt/metabolism', 'Signal Transduction', 'Urinary Bladder Neoplasms/genetics/metabolism/*pathology']</t>
  </si>
  <si>
    <t>['Animals', 'Cell Line', 'Cytoplasm/metabolism/microbiology', 'Down-Regulation/physiology', 'Ephrin-A2/*metabolism', 'Listeria monocytogenes/*pathogenicity', 'Listeriosis/*metabolism', 'Macrophages/*metabolism/*microbiology', 'Mice', 'Mice, Inbred C57BL', 'MicroRNAs/*metabolism', 'Phagocytosis/physiology', 'RAW 264.7 Cells', 'Sequence Analysis, RNA/methods', 'Spleen/metabolism/microbiology']</t>
  </si>
  <si>
    <t>['Annexin A1/genetics/metabolism', 'Cell Differentiation/genetics/physiology', 'Cells, Cultured', 'Electric Stimulation', 'Gene Expression Regulation', 'Gene Ontology', 'Gene Regulatory Networks/*physiology', 'Humans', 'MAP Kinase Signaling System/*genetics/physiology', 'Mesenchymal Stem Cells/cytology/*physiology', 'MicroRNAs/genetics', 'RNA, Circular/genetics', 'RNA, Long Noncoding/genetics', 'RNA, Messenger/genetics', 'Reproducibility of Results']</t>
  </si>
  <si>
    <t>['Carcinoma, Pancreatic Ductal/*enzymology/genetics', '*Gene Expression Profiling', '*Gene Expression Regulation, Enzymologic', '*Gene Expression Regulation, Neoplastic', 'Humans', 'Neoplasm Proteins/*biosynthesis/genetics', 'Pancreatic Neoplasms/*enzymology/genetics', 'Protein-Tyrosine Kinases/*biosynthesis/genetics']</t>
  </si>
  <si>
    <t>['Crystallography, X-Ray/methods', 'Gammaherpesvirinae/*chemistry', 'Herpesvirus 4, Human/chemistry', 'Herpesvirus 8, Human/chemistry', 'Host Microbial Interactions', 'Membrane Glycoproteins/chemistry', 'Molecular Chaperones/chemistry', 'Protein Binding', 'Receptor, EphA2/*chemistry', 'Viral Envelope Proteins/*chemistry', 'Viral Proteins/chemistry/metabolism', 'Virus Internalization']</t>
  </si>
  <si>
    <t>['Animals', 'Cell Adhesion/drug effects/radiation effects', 'Cell Membrane Permeability/drug effects/radiation effects', 'Dasatinib/pharmacology/*therapeutic use', 'Down-Regulation/drug effects/radiation effects', 'Endothelium, Vascular/drug effects/pathology/radiation effects', 'Ephrin-A1/metabolism', 'Human Umbilical Vein Endothelial Cells/drug effects/radiation effects', 'Humans', 'Intestines/drug effects/*injuries/pathology/*radiation effects', 'Leukocytes/drug effects/radiation effects', 'Ligands', 'Male', 'Mice, Inbred C57BL', 'Phosphorylation/drug effects/radiation effects', 'Radiation Injuries/*drug therapy', 'Radiation, Ionizing', 'Receptor, EphA2/*antagonists &amp; inhibitors/metabolism']</t>
  </si>
  <si>
    <t>['*Alleles', 'Cataract/*genetics/pathology', 'Ephrin-A2/genetics', 'Female', 'Genetic Testing', 'Humans', 'Male', 'Microtubule-Associated Proteins/genetics', 'Mutation', 'Nuclear Receptor Coactivators/*genetics', 'PAX6 Transcription Factor/genetics', 'Pedigree', 'Procollagen-Proline Dioxygenase/genetics', 'Ribonucleoproteins/genetics', 'Whole Genome Sequencing']</t>
  </si>
  <si>
    <t>['Animals', 'Carcinoma, Renal Cell/genetics/*metabolism', 'Cell Line, Tumor', 'Cell Membrane/metabolism', 'Cell Nucleus/metabolism', 'Claudin-4/genetics/*metabolism', 'Cytoplasm/metabolism', 'Ephrin-A1/genetics/metabolism', 'Female', 'Heterografts', 'Humans', 'Male', 'Mice', 'Mice, Inbred BALB C', 'Mice, Nude', 'Middle Aged', 'Phosphorylation', 'Protein Kinase C-epsilon/metabolism', 'Receptor, EphA2/genetics/metabolism', 'Tight Junctions/metabolism', 'Tumor Microenvironment']</t>
  </si>
  <si>
    <t>['Biomarkers', 'Cell Differentiation', 'Cell Proliferation', 'Cells, Cultured', 'Ephrin-A2/*metabolism', 'Fibroblasts/cytology/*metabolism', 'Humans', 'Mesenchymal Stem Cells/cytology/*metabolism', 'Proteome/*analysis/*metabolism', 'Skin/cytology/*metabolism', 'Wharton Jelly/cytology/*metabolism']</t>
  </si>
  <si>
    <t>['Animals', 'Annexin A1/chemistry/genetics/*metabolism', 'Binding Sites', 'Binding, Competitive', 'Cell Line, Tumor', 'Ephrin-A2/chemistry/genetics/*metabolism', 'Humans', 'Male', 'Mice, Inbred BALB C', 'Molecular Docking Simulation', 'Nasopharyngeal Carcinoma/metabolism/mortality/*pathology', 'Nasopharyngeal Neoplasms/metabolism/mortality/*pathology', 'Proteasome Endopeptidase Complex/metabolism', 'Protein Stability', 'Proto-Oncogene Proteins c-cbl/metabolism', 'Ubiquitin/metabolism']</t>
  </si>
  <si>
    <t>['Animals', 'Caproates/chemistry', 'Disease Models, Animal', 'Female', 'Hemorheology', 'Humans', 'Hydrogels/chemistry', 'Lactones/chemistry', 'Microsurgery', 'Nanocomposites/*chemistry', 'Nanofibers/chemistry', '*Neovascularization, Physiologic', 'Rats', 'Surgical Flaps/*blood supply/physiology', 'Tissue Engineering/*methods', '*Tissue Scaffolds', 'Wound Closure Techniques/instrumentation']</t>
  </si>
  <si>
    <t>['Animals', 'Creatine Kinase/metabolism', 'Disease Models, Animal', 'Doxazosin/*pharmacology', 'Female', 'Hemodynamics/drug effects', 'Isolated Heart Preparation', 'L-Lactate Dehydrogenase/metabolism', 'Male', 'Myocardial Infarction/metabolism/pathology/physiopathology/*prevention &amp; control', 'Myocardial Reperfusion Injury/metabolism/pathology/physiopathology/*prevention &amp; control', 'Myocytes, Cardiac/*drug effects/metabolism/pathology', 'Phosphatidylinositol 3-Kinase/metabolism', 'Proto-Oncogene Proteins c-akt/metabolism', 'Rats, Wistar', 'Receptor, EphA2/*agonists/metabolism', 'Signal Transduction', 'Thiobarbituric Acid Reactive Substances/metabolism', 'Time Factors', 'Ventricular Function, Left/drug effects']</t>
  </si>
  <si>
    <t>['Animals', 'Antibodies, Monoclonal/biosynthesis/*immunology', 'Antibody Specificity', 'B-Lymphocytes/immunology', 'Breast Neoplasms/chemistry/genetics/*immunology/metabolism', 'CHO Cells', 'Cell Line, Tumor', 'Cricetulus', 'Enzyme-Linked Immunosorbent Assay', 'Ephrin-A2/chemistry/genetics/*immunology/metabolism', 'Female', 'Fluorescent Antibody Technique', 'Humans', 'Hybridomas', 'Immunization', 'Immunoglobulin G/biosynthesis/*immunology', 'Mice', 'Mice, Inbred BALB C', 'Protein Conformation', 'Receptors, Antigen, B-Cell/immunology', 'Structure-Activity Relationship']</t>
  </si>
  <si>
    <t>['Aged', 'Aged, 80 and over', 'Animals', 'Biomarkers, Tumor/*metabolism', 'Carcinoma, Pancreatic Ductal/classification/metabolism/*pathology/surgery', 'Extracellular Matrix/*metabolism', 'Female', 'Gene Expression Regulation, Neoplastic', 'Humans', 'Male', 'Mice', 'Middle Aged', 'Pancreatic Neoplasms/classification/metabolism/*pathology/surgery', 'Prognosis', 'Proteome/analysis/*metabolism', 'Stromal Cells/*metabolism', 'Survival Rate', 'Tumor Cells, Cultured', 'Xenograft Model Antitumor Assays']</t>
  </si>
  <si>
    <t>['A549 Cells', '*Carcinoma, Non-Small-Cell Lung/blood supply/drug therapy/enzymology', 'Flavanones/*pharmacology', 'Humans', '*Lung Neoplasms/blood supply/drug therapy/enzymology/genetics', 'Neoplasm Proteins/genetics/*metabolism', '*Neovascularization, Pathologic/drug therapy/epidemiology/genetics', 'rho-Associated Kinases/genetics/*metabolism', 'rhoA GTP-Binding Protein/genetics/*metabolism']</t>
  </si>
  <si>
    <t>['Adult', 'Aged', 'Aged, 80 and over', 'Class I Phosphatidylinositol 3-Kinases/*genetics', 'Ephrin-A2/*genetics', 'ErbB Receptors/genetics', 'Female', 'Gene Expression Profiling/*methods', 'Gene Expression Regulation, Neoplastic', 'Head and Neck Neoplasms/*diagnostic imaging/genetics', 'Humans', 'Male', 'Middle Aged', 'Precision Medicine', 'Radiographic Image Interpretation, Computer-Assisted', 'Receptor, Fibroblast Growth Factor, Type 1/genetics', 'Receptor, Fibroblast Growth Factor, Type 2/genetics', 'Receptor, Fibroblast Growth Factor, Type 3/genetics', 'Receptors, Fibroblast Growth Factor/*genetics', 'Retrospective Studies', 'Squamous Cell Carcinoma of Head and Neck/*diagnostic imaging/genetics', 'Tomography, X-Ray Computed/methods']</t>
  </si>
  <si>
    <t>['Autophagy', 'Corneal Diseases/*metabolism/pathology', 'Epithelium, Corneal/*metabolism/pathology', 'Humans', 'Stem Cells/*cytology', '*Wound Healing']</t>
  </si>
  <si>
    <t>['Cadherins/metabolism', 'Cell Line, Tumor', 'Cell Movement/drug effects', 'Cell Proliferation/drug effects', 'Culture Media, Conditioned/pharmacology', 'Down-Regulation/drug effects', 'Epithelial-Mesenchymal Transition/*drug effects', 'Female', 'Human Umbilical Vein Endothelial Cells', 'Humans', 'Matrix Metalloproteinase 9/metabolism', 'Neovascularization, Physiologic/drug effects', 'Organoselenium Compounds/chemistry/*pharmacology', 'Phenols/chemistry/*pharmacology', 'Receptor, EphA2/metabolism', 'Triple Negative Breast Neoplasms/metabolism/pathology', 'Vascular Endothelial Growth Factor A/genetics/*metabolism']</t>
  </si>
  <si>
    <t>['Animals', 'Blood-Brain Barrier/metabolism/*pathology', 'Diffuse Axonal Injury/metabolism/*pathology', 'Endothelial Cells/metabolism/pathology', 'Humans', 'Male', 'Rats', 'Rats, Sprague-Dawley', 'Receptor, EphA2/*metabolism', 'rho-Associated Kinases/*metabolism']</t>
  </si>
  <si>
    <t>['Animals', 'Autophagy/physiology', 'Cell Hypoxia/physiology', 'Disease Models, Animal', 'Humans', 'Neoplasm Proteins/metabolism', 'Neoplasms/*blood supply/metabolism/*pathology', 'Neovascularization, Pathologic/metabolism/pathology']</t>
  </si>
  <si>
    <t>['Animals', 'Autophagy/genetics', 'Base Sequence', 'Carcinogenesis/genetics/pathology', 'Cell Line, Tumor', 'Cell Movement/genetics', 'Cell Proliferation/genetics', '*Disease Progression', 'Ephrin-A1/metabolism', 'ErbB Receptors/metabolism', 'Esophageal Neoplasms/*genetics/*pathology', 'Esophageal Squamous Cell Carcinoma/*genetics/*pathology', 'Female', 'Gene Expression Regulation, Neoplastic', 'Humans', 'Male', 'Mice, Inbred BALB C', 'Mice, Nude', 'MicroRNAs/genetics/*metabolism', 'Middle Aged', 'Neoplasm Invasiveness', 'Prognosis', 'Proteolysis', 'Receptor, EphA2/metabolism', 'Signal Transduction', 'Tensins/*metabolism', 'Vascular Endothelial Growth Factor A/metabolism']</t>
  </si>
  <si>
    <t>['CDC2 Protein Kinase/metabolism', 'Cell Cycle/*physiology', 'Cell Division/*physiology', 'Cell Proliferation/*physiology', 'Ephrin-A2/*metabolism', 'Guanine Nucleotide Exchange Factors/metabolism', 'HeLa Cells', 'Humans', 'MAP Kinase Signaling System/physiology', 'Phosphoserine/metabolism', 'Signal Transduction/physiology']</t>
  </si>
  <si>
    <t>['Adult', 'Aged', 'Carcinoma, Renal Cell/drug therapy/*metabolism/pathology', 'Cell Line, Tumor', 'Cell Movement', 'Computational Biology/methods', '*Drug Resistance, Neoplasm', 'Epithelial-Mesenchymal Transition/genetics', 'Female', 'Gene Expression Profiling', 'Gene Knockdown Techniques', 'Humans', 'Kidney Neoplasms/drug therapy/*metabolism/pathology', 'Male', 'Middle Aged', 'Models, Biological', 'Neoplasm Metastasis', 'Neoplasm Staging', 'Phenotype', 'Protein Stability', 'Proto-Oncogene Proteins c-akt/metabolism', 'Receptor, EphA2/*metabolism', 'STAT3 Transcription Factor/metabolism', '*Signal Transduction', 'Y-Box-Binding Protein 1/*metabolism']</t>
  </si>
  <si>
    <t>['Adult', 'Biomarkers/*blood', 'Cardiovascular Diseases/blood/*diagnosis/genetics', 'Case-Control Studies', 'Cohort Studies', 'Ephrins/*blood/genetics', 'Female', 'Humans', '*Machine Learning', 'Male', 'Middle Aged', 'Monocytes/*metabolism', 'Netrin-1/*blood/genetics', 'Semaphorins/*blood/genetics', 'Transcriptome']</t>
  </si>
  <si>
    <t>['Adaptor Proteins, Signal Transducing/metabolism', 'Animals', 'Cell Line, Tumor', 'Cell Proliferation', 'China', 'Ephrin-A2/*genetics/metabolism', 'GRB2 Adaptor Protein/metabolism', 'Humans', 'MAP Kinase Signaling System/genetics', 'Male', 'Mice', 'Mice, Nude', 'Nasopharyngeal Carcinoma/*genetics/metabolism/pathology', 'Phosphorylation', 'Protein Tyrosine Phosphatase, Non-Receptor Type 11/metabolism', 'Receptor, EphA2/genetics/metabolism', 'Signal Transduction/genetics', 'Xenograft Model Antitumor Assays']</t>
  </si>
  <si>
    <t>['Ephrin-A2/*chemistry/metabolism', 'Humans', '*Membranes, Artificial', 'Phosphatidylinositol 4,5-Diphosphate/*chemistry/metabolism', 'Phosphatidylinositol Phosphates/*chemistry/metabolism', 'Proto-Oncogene Proteins c-vav/*chemistry/metabolism', 'src Homology Domains']</t>
  </si>
  <si>
    <t>['Actins/metabolism', 'Animals', 'Cells, Cultured', 'Ephrin-A1/*pharmacology', 'Fibrosis', 'Heart/drug effects/physiopathology', 'Immunoglobulin Fc Fragments/*pharmacology', 'Kaplan-Meier Estimate', 'Mice, Transgenic', 'Myocardial Infarction/pathology/physiopathology', 'Myocytes, Cardiac/drug effects/pathology', 'Myofibroblasts/metabolism/pathology', 'Receptor, EphA2/*metabolism', '*Reperfusion', '*Ventricular Remodeling/drug effects']</t>
  </si>
  <si>
    <t>['Amino Acid Motifs', 'Amino Acid Sequence', 'Animals', 'Binding Sites', 'CHO Cells', 'Cricetulus', 'Ephrin-A2/*chemistry/genetics/metabolism', 'Gene Expression Regulation', 'Glycosylation', 'HEK293 Cells', 'Herpesvirus 4, Human/*genetics/metabolism', 'Herpesvirus 8, Human/*genetics/metabolism', 'Host-Pathogen Interactions/genetics', 'Humans', 'Membrane Glycoproteins/*chemistry/genetics/metabolism', 'Models, Molecular', 'Molecular Chaperones/*chemistry/genetics/metabolism', 'Mutation', 'Protein Binding', 'Protein Conformation, alpha-Helical', 'Protein Conformation, beta-Strand', 'Protein Interaction Domains and Motifs', 'Protein Isoforms/chemistry/genetics/metabolism', 'Receptors, Virus/*chemistry/genetics/metabolism', 'Sequence Alignment', 'Sequence Homology, Amino Acid', 'Signal Transduction', 'Viral Envelope Proteins/*chemistry/genetics/metabolism', 'Viral Proteins/*chemistry/genetics/metabolism', 'Virus Internalization']</t>
  </si>
  <si>
    <t>['Animals', '*Antineoplastic Agents, Phytogenic/chemistry/pharmacology', 'Cell Line, Tumor', 'DNA Topoisomerases, Type I/metabolism', 'Dalbergia/*chemistry', 'Embryo, Nonmammalian', 'Humans', '*Isoflavones/chemistry/pharmacology', '*Molecular Docking Simulation', '*Plant Extracts/chemistry/pharmacology', 'Zebrafish']</t>
  </si>
  <si>
    <t>['Animals', 'Antineoplastic Agents/*therapeutic use', 'Cancer Vaccines', 'Clinical Trials as Topic', 'Combined Modality Therapy', 'Dendritic Cells/immunology', 'Drug Delivery Systems', 'Enzyme Induction/drug effects', 'Ephrin-A1/physiology', 'Ephrin-A2/*antagonists &amp; inhibitors/physiology', 'Humans', 'Immunoconjugates/therapeutic use', 'Immunoglobulin Fc Fragments/immunology', 'Immunotherapy, Adoptive', 'Mice', 'Mice, Nude', '*Molecular Targeted Therapy', 'Nanocapsules', 'Neoplasm Proteins/*antagonists &amp; inhibitors/physiology', 'Neoplasms/*drug therapy/enzymology/therapy', 'Protein Kinase Inhibitors/*therapeutic use', 'RNA Interference', 'RNA, Small Interfering/genetics/therapeutic use', 'Recombinant Fusion Proteins/metabolism', 'Substrate Specificity', 'Xenograft Model Antitumor Assays']</t>
  </si>
  <si>
    <t>['*Breast Neoplasms', '*Epithelial-Mesenchymal Transition', 'Extracellular Matrix', 'Humans', 'Twist-Related Protein 1/genetics']</t>
  </si>
  <si>
    <t>['Animals', 'Cell Communication', 'Cell Line', 'Coculture Techniques', 'Dogs', 'Epithelial Cells/*cytology/metabolism', 'Madin Darby Canine Kidney Cells', 'Mutation', 'Receptor, EphA2/*metabolism', 'Signal Transduction', 'Single-Cell Analysis/*methods', 'Transformation, Genetic', 'ras Proteins/*genetics']</t>
  </si>
  <si>
    <t>['Endothelial Cells/metabolism', 'Ephrin-A2/genetics/metabolism', 'Epithelial Cells/metabolism', 'Fibroblasts/metabolism', 'Gene Expression Profiling', 'Gene Knockout Techniques', 'Genetic Complementation Test', 'HEK293 Cells', 'Herpesvirus 8, Human/*physiology', 'Humans', 'Receptor, EphA4/genetics/*metabolism', 'Receptors, Virus/*metabolism', '*Virus Internalization']</t>
  </si>
  <si>
    <t>['Animals', 'Antibodies, Bispecific/*pharmacology/*therapeutic use', 'Antibodies, Monoclonal/*pharmacology/*therapeutic use', 'Antigens, CD/immunology/metabolism', 'Antigens, Neoplasm/immunology/metabolism', 'Cell Adhesion Molecules, Neuronal/immunology/metabolism', 'Cell Survival/drug effects', 'Female', 'Fetal Proteins/immunology/metabolism', 'HEK293 Cells', 'Humans', 'Immunoconjugates/*pharmacology/*therapeutic use', 'Mice', 'Mice, Inbred NOD', 'Mice, SCID', 'Neoplasms/*therapy', 'PC-3 Cells', 'Receptor, EphA2/immunology/metabolism', 'Transduction, Genetic', 'Tumor Burden/drug effects', 'Xenograft Model Antitumor Assays']</t>
  </si>
  <si>
    <t>['Antineoplastic Agents/*pharmacology', 'Apoptosis/*drug effects', 'Breast Neoplasms/*genetics/metabolism/physiopathology', 'Cell Line, Tumor', 'Cell Proliferation/drug effects', 'Down-Regulation/drug effects', 'Female', 'Flavonoids/*pharmacology', 'Humans', 'Neoplasm Metastasis', 'Phosphorylation', 'Proto-Oncogene Proteins/*genetics/metabolism', 'Proto-Oncogene Proteins c-fyn/*genetics/metabolism', 'Receptor Protein-Tyrosine Kinases/*genetics/metabolism']</t>
  </si>
  <si>
    <t>['Antigens, CD', 'Cadherins', 'Cell Line, Tumor', 'Gene Expression Regulation, Neoplastic/genetics/physiology', 'Humans', 'Laminin', 'Male', 'Matrix Metalloproteinase 2', 'Microvessels/physiology', 'Neovascularization, Pathologic/metabolism', 'Neovascularization, Physiologic/drug effects/*physiology', 'Prostatic Neoplasms/*metabolism', 'Proto-Oncogene Proteins c-akt', 'Receptor, EphA2', 'Serum/*metabolism/physiology', 'Twist-Related Protein 1']</t>
  </si>
  <si>
    <t>['Afatinib/*pharmacology', 'Animals', 'Antineoplastic Agents/*pharmacology', 'Apoptosis/drug effects', 'Cell Cycle Checkpoints/drug effects', 'Cell Line, Tumor', 'Cell Proliferation/drug effects', 'Drug Resistance, Neoplasm/drug effects', 'Ephrin-A2/*metabolism', 'Female', 'G1 Phase/drug effects', 'Humans', 'Mice', 'Mice, Inbred NOD', 'Mice, SCID', 'Mitogen-Activated Protein Kinases/*metabolism', 'Phosphatidylinositol 3-Kinases/metabolism', 'Proto-Oncogene Proteins c-akt/metabolism', 'Receptor, ErbB-2/metabolism', 'Signal Transduction/*drug effects', 'Stomach Neoplasms/*drug therapy/metabolism', 'TOR Serine-Threonine Kinases/metabolism', 'Xenograft Model Antitumor Assays/methods']</t>
  </si>
  <si>
    <t>['Animals', 'Cell Adhesion', 'Cell Membrane/*metabolism', 'Cell Survival', 'Humans', 'Receptors, Cell Surface/metabolism', '*Signal Transduction']</t>
  </si>
  <si>
    <t>['Anti-Bacterial Agents/pharmacology', 'Cell Line', 'Cytoplasm/drug effects/microbiology', 'Drug Repositioning', 'Host-Pathogen Interactions/*drug effects', 'Humans', 'Metabolic Networks and Pathways/drug effects', 'Microbial Viability/drug effects', 'Protein Kinase Inhibitors/chemistry/*pharmacology', 'Staphylococcal Infections/*drug therapy/microbiology', 'Staphylococcus aureus/*drug effects/pathogenicity']</t>
  </si>
  <si>
    <t>['Adenocarcinoma/genetics/*metabolism', 'Adult', 'Aged', 'Aged, 80 and over', 'Female', 'Humans', 'Immunohistochemistry', 'In Situ Hybridization', 'In Vitro Techniques', 'Male', 'Middle Aged', 'Neovascularization, Pathologic', 'Receptor, EphA2/genetics/*metabolism', 'Signal Transduction/genetics/physiology', 'Stomach Neoplasms/genetics/*metabolism']</t>
  </si>
  <si>
    <t>['Animals', 'Antineoplastic Agents/pharmacology/*therapeutic use', 'Bridged-Ring Compounds/pharmacology/therapeutic use', 'Cell Line, Tumor', 'Cell Proliferation/drug effects', 'Disease Models, Animal', 'Docetaxel/blood/chemistry/pharmacokinetics/therapeutic use', 'Humans', 'Liposomes', 'Mice, Inbred NOD', 'Mice, SCID', 'Nanoparticles/*therapeutic use', 'Receptor, EphA2/*metabolism', 'Taxoids/pharmacology/therapeutic use', 'Tissue Distribution/drug effects', 'Tumor Burden/drug effects', 'Xenograft Model Antitumor Assays']</t>
  </si>
  <si>
    <t>['Adaptor Proteins, Vesicular Transport/metabolism', 'Animals', 'Antineoplastic Agents/pharmacology', 'Brain Neoplasms/enzymology/prevention &amp; control/secondary', 'Breast Neoplasms/*enzymology/genetics/pathology/therapy', '*Cell Proliferation', 'Ephrin-A2/genetics/*metabolism', 'Female', 'Humans', 'MCF-7 Cells', 'Mice, SCID', 'Nerve Growth Factor/*metabolism', 'Phosphorylation', 'Protein Binding', 'Protein Kinase Inhibitors/pharmacology', 'Protein Precursors/*metabolism', 'RNAi Therapeutics', 'Receptor, trkA/antagonists &amp; inhibitors/genetics/*metabolism', 'Signal Transduction', 'Tumor Burden', 'Xenograft Model Antitumor Assays', 'src-Family Kinases/metabolism']</t>
  </si>
  <si>
    <t>['Asian Continental Ancestry Group', '*Cataract/genetics', 'China', 'Gene Frequency', 'Genetic Predisposition to Disease', 'Genotype', 'Haplotypes', 'Humans', '*Polymorphism, Genetic']</t>
  </si>
  <si>
    <t>['Adult', 'Aged', 'Aged, 80 and over', 'Animals', 'Antineoplastic Agents, Immunological/administration &amp; dosage/*pharmacology/*therapeutic use', 'Antineoplastic Combined Chemotherapy Protocols/therapeutic use', 'Apoptosis/drug effects', 'Benzamides/pharmacology', 'Biomarkers, Tumor/metabolism', 'Camptothecin/analogs &amp; derivatives/therapeutic use', 'Cell Cycle Checkpoints/drug effects', 'Cell Line, Tumor', 'Cetuximab/administration &amp; dosage/*pharmacology/*therapeutic use', 'Colorectal Neoplasms/*drug therapy/pathology', '*Drug Resistance, Neoplasm', 'Ephrin-A2/antagonists &amp; inhibitors/*metabolism', 'ErbB Receptors/antagonists &amp; inhibitors', 'Female', 'Fluorouracil/therapeutic use', 'Humans', 'Leucovorin/therapeutic use', 'Male', 'Mice', 'Mice, Inbred BALB C', 'Mice, Nude', 'Middle Aged', 'Niacinamide/analogs &amp; derivatives/pharmacology', 'Progression-Free Survival', 'RNA Interference', 'Signal Transduction/drug effects', 'Transfection', 'Xenograft Model Antitumor Assays']</t>
  </si>
  <si>
    <t>['Adipocytes/metabolism/physiology', 'Adipogenesis/*physiology', 'Animals', 'Cell Differentiation/*physiology', 'Cell Membrane/metabolism/physiology', 'Cells, Cultured', 'MAP Kinase Signaling System/*physiology', 'Membrane Proteins/metabolism', 'Muscle Development/*physiology', 'Muscle, Skeletal/*metabolism/physiology', 'Proteome/*metabolism', 'Receptor, EphA2/*metabolism', 'Signal Transduction/physiology', 'Swine']</t>
  </si>
  <si>
    <t>['Animals', '*Gene Expression Profiling', '*Ischemic Postconditioning', 'Liver Diseases/*metabolism/prevention &amp; control', 'Male', 'Mice, Inbred C57BL', 'Random Allocation', 'Reperfusion Injury/*metabolism/prevention &amp; control', 'Sequence Analysis, RNA']</t>
  </si>
  <si>
    <t>['Animals', 'Anthracenes/pharmacology', 'Butadienes/pharmacology', 'Cattle', 'Cell Cycle/physiology', 'Cell Line', 'Cell Proliferation', 'Cyclin D1/*metabolism', 'Endometrium/cytology/*metabolism', 'Endoplasmic Reticulum Stress/physiology', 'Ephrin-A1/*metabolism', 'Extracellular Signal-Regulated MAP Kinases/antagonists &amp; inhibitors/metabolism', 'Female', 'Interferon Type I/pharmacology', 'JNK Mitogen-Activated Protein Kinases/antagonists &amp; inhibitors/metabolism', 'Nitriles/pharmacology', 'Phosphatidylinositol 3-Kinase/metabolism', 'Phosphoinositide-3 Kinase Inhibitors/pharmacology', 'Pregnancy', 'Pregnancy Proteins/pharmacology', 'Proliferating Cell Nuclear Antigen/*metabolism', 'Receptor, EphA2/metabolism', 'Receptor, EphA4/metabolism', 'Wortmannin/pharmacology']</t>
  </si>
  <si>
    <t>['Amino Acid Sequence', 'Binding Sites', 'Crystallography, X-Ray', 'Ephrin-A1/chemistry/metabolism', 'Humans', 'Ligands', 'Molecular Dynamics Simulation', 'Peptides/chemistry/*metabolism/pharmacology', 'Phosphorylation', 'Protein Binding', 'Protein Engineering', 'Protein Multimerization', 'Protein Structure, Tertiary', 'Receptor, EphA2/agonists/antagonists &amp; inhibitors/*metabolism', 'Recombinant Proteins/biosynthesis/chemistry/genetics', '*Signal Transduction/drug effects']</t>
  </si>
  <si>
    <t>['Adult', 'Aged', 'Animals', 'Bile Duct Neoplasms/*genetics/*pathology', 'Cell Line', 'Cholangiocarcinoma/*genetics/*pathology', 'Ephrin-A2/*genetics', 'Female', 'Human Umbilical Vein Endothelial Cells', 'Humans', 'Lymph Nodes/pathology', 'Lymphatic Metastasis/*genetics/*pathology', 'Male', 'Mice', 'Mice, Inbred NOD', 'Mice, SCID', 'Middle Aged', 'Mutation/*genetics', 'Prognosis', 'Transcriptome/drug effects/genetics', 'Treatment Outcome', 'Whole Exome Sequencing/methods']</t>
  </si>
  <si>
    <t>['ATP Binding Cassette Transporter 1/metabolism', 'Animals', 'Apoptosis/drug effects', 'Biological Transport/drug effects', 'Cell Line, Tumor', 'Cell Membrane/drug effects/metabolism', 'Cholesterol/*metabolism', 'Drug Interactions', 'Eicosapentaenoic Acid/*pharmacology/therapeutic use', 'Female', 'Humans', 'Mice', 'Receptor, EphA2/*antagonists &amp; inhibitors', 'Triple Negative Breast Neoplasms/drug therapy/*metabolism/*pathology', 'Xenograft Model Antitumor Assays']</t>
  </si>
  <si>
    <t>['Adult', 'Animals', 'Apoptosis', 'Carcinoma, Hepatocellular/metabolism/pathology/*virology', 'Cell Line, Tumor', 'Cell Proliferation', 'Ephrin-A2/genetics/*metabolism', 'Female', 'Gene Expression', 'Gene Expression Regulation, Neoplastic', 'Gene Silencing', 'Hep G2 Cells', 'Hepatitis B Surface Antigens/metabolism', 'Hepatitis B e Antigens/metabolism', 'Hepatitis B virus/*physiology', 'Humans', 'Liver Neoplasms/metabolism/pathology/*virology', '*MAP Kinase Signaling System/genetics', 'Male', 'Mice', 'MicroRNAs/antagonists &amp; inhibitors/genetics/*metabolism', 'Middle Aged', 'Trans-Activators/metabolism', 'Viral Regulatory and Accessory Proteins', '*Virus Replication']</t>
  </si>
  <si>
    <t>['Animals', 'Brain Chemistry', 'Chromatography, Liquid/*methods', 'Female', 'Linear Models', 'Mice', 'Piperazines/*analysis/chemistry/*pharmacokinetics', 'Quinazolines/*analysis/chemistry/*pharmacokinetics', 'Receptor, EphA2/*agonists', 'Reproducibility of Results', 'Sensitivity and Specificity', 'Tandem Mass Spectrometry/*methods']</t>
  </si>
  <si>
    <t>['Adult', 'Carcinoma, Hepatocellular/*metabolism/pathology', 'Cell Line, Tumor', 'Ephrin-A2/*biosynthesis', 'Female', 'Hep G2 Cells', 'Humans', 'Liver Neoplasms/*metabolism/pathology', 'Male', 'MicroRNAs/*biosynthesis', 'Middle Aged', 'RNA, Long Noncoding/*physiology', 'Signal Transduction/physiology']</t>
  </si>
  <si>
    <t>['Animals', 'Disease Models, Animal', 'Gene Regulatory Networks', 'Humans', '*Ischemic Postconditioning', 'Liver/*blood supply', 'Liver Diseases/*genetics/prevention &amp; control', 'Male', 'Mice', 'MicroRNAs/genetics/metabolism', 'RAW 264.7 Cells', 'RNA, Circular/genetics/*metabolism', 'Receptor, EphA2/genetics', 'Reperfusion Injury/*genetics/prevention &amp; control']</t>
  </si>
  <si>
    <t>['Animals', 'Apoptosis', 'Biomarkers, Tumor/genetics/*metabolism', 'Cell Proliferation', 'Follow-Up Studies', 'Gene Expression Regulation, Neoplastic', 'Humans', 'Lung Neoplasms/genetics/metabolism/*secondary', 'Lymphatic Metastasis', 'Male', 'Mice', 'Mice, Inbred BALB C', 'Mice, Nude', 'Nasopharyngeal Neoplasms/genetics/metabolism/*pathology', 'Neoplasm Invasiveness', 'Neoplastic Stem Cells/metabolism/*pathology', 'Phosphorylation', 'Prognosis', 'Receptor, EphA2/genetics/*metabolism', 'Survival Rate', 'Tumor Cells, Cultured', 'Xenograft Model Antitumor Assays']</t>
  </si>
  <si>
    <t>['Animals', 'Antineoplastic Agents/administration &amp; dosage/pharmacology', 'Apoptosis/drug effects', 'Cell Line, Tumor', 'Cell Survival', 'Dose-Response Relationship, Drug', 'Down-Regulation', 'Drug Resistance, Neoplasm', 'Erlotinib Hydrochloride/administration &amp; dosage/*pharmacology', 'Humans', 'Mice', 'Mice, Inbred BALB C', 'MicroRNAs/*genetics', 'Mutation', 'Pancreatic Neoplasms/*drug therapy/genetics', 'Proto-Oncogene Proteins p21(ras)/*genetics', 'Receptor, EphA2/*genetics', 'Xenograft Model Antitumor Assays']</t>
  </si>
  <si>
    <t>['Animals', 'Arteriovenous Shunt, Surgical', 'Chemokine CXCL2/metabolism', 'Female', 'Gene Expression Regulation', 'Hemorheology/*genetics', 'Interleukin-1/metabolism', 'MicroRNAs/genetics/*metabolism', 'Neovascularization, Physiologic/*genetics', 'RNA, Messenger/genetics/metabolism', 'Rats, Sprague-Dawley', 'Reproducibility of Results', 'Signal Transduction/*genetics', 'Vascular Remodeling/*genetics', 'X-Ray Microtomography']</t>
  </si>
  <si>
    <t>['Animals', 'Down-Regulation/physiology', 'Endothelial Cells/metabolism', 'Ephrin-A1/*metabolism', 'Humans', 'Lung Neoplasms/*metabolism', 'Prognosis', 'Receptor, EphA2/*metabolism', 'Up-Regulation/physiology']</t>
  </si>
  <si>
    <t>['Blotting, Western', 'CDC2 Protein Kinase/*metabolism', 'Cell Cycle/genetics/physiology', 'Cell Division/genetics/physiology', 'HeLa Cells', 'Humans', 'Immunoprecipitation', 'MAP Kinase Signaling System/genetics/*physiology', 'Mitosis/genetics/physiology', 'Phosphorylation/genetics/physiology', 'Plasmids/genetics', 'Receptor, EphA2/*metabolism', 'Signal Transduction/genetics/physiology']</t>
  </si>
  <si>
    <t>['A549 Cells', 'Acute Lung Injury/*drug therapy/metabolism/pathology', 'Animals', 'Antibodies, Monoclonal/pharmacology/*therapeutic use', 'Bronchoalveolar Lavage Fluid/chemistry', 'Heme Oxygenase (Decyclizing)/metabolism', 'Humans', 'Lipopolysaccharides', 'Lung/drug effects/metabolism/pathology', 'Male', 'Malondialdehyde/metabolism', 'Myeloid Differentiation Factor 88/metabolism', 'NF-E2-Related Factor 2/metabolism', 'Oxidative Stress/drug effects', 'Peroxidase/metabolism', 'Rats, Sprague-Dawley', 'Receptor, EphA2/*antagonists &amp; inhibitors/immunology', 'Signal Transduction/drug effects', 'Toll-Like Receptor 4/metabolism', 'Tumor Necrosis Factor-alpha/metabolism', 'rho GTP-Binding Proteins/metabolism', 'rho-Associated Kinases/metabolism']</t>
  </si>
  <si>
    <t>['Amino Acid Sequence', 'Binding Sites', '*Drug Design', 'Humans', 'Ligands', '*Molecular Docking Simulation', 'Nuclear Magnetic Resonance, Biomolecular', 'Peptide Library', 'Peptides/blood/*chemistry/metabolism', 'Protein Stability', 'Receptor, EphA2/*chemistry/metabolism', 'Sterile Alpha Motif']</t>
  </si>
  <si>
    <t>['Antineoplastic Agents, Immunological/metabolism/*pharmacology', 'Biotin/chemistry', 'Cell Line, Tumor', 'Ephrin-A2/metabolism', 'Humans', 'Immunologic Factors/metabolism/*pharmacology', 'Integrin alpha3/metabolism', 'NADPH Oxidases/metabolism', 'Neutrophil Activation/*drug effects', 'Neutrophils/cytology/*drug effects', 'Peptides/metabolism/*pharmacology', 'Streptavidin/chemistry']</t>
  </si>
  <si>
    <t>['*Biomarkers', 'Cell Line', 'Ephrin-A2/genetics', 'Epithelial Cells/*cytology/metabolism', 'Eye Proteins/*genetics', 'Gene Expression/physiology', 'Humans', 'Lens, Crystalline/*cytology/metabolism', 'Molecular Biology', 'Oligonucleotide Array Sequence Analysis', 'Osteonectin/genetics', 'PAX6 Transcription Factor/genetics', 'Real-Time Polymerase Chain Reaction', 'Ribonucleoproteins/genetics', 'alpha-Crystallin B Chain/genetics', 'beta-Crystallin B Chain/genetics']</t>
  </si>
  <si>
    <t>['Cataract/*congenital/*genetics/physiopathology', 'China', 'Computational Biology', 'Female', 'High-Throughput Nucleotide Sequencing/*methods', 'Humans', 'Male', '*Mutation', 'Pedigree', 'Phacoemulsification', 'Visual Acuity']</t>
  </si>
  <si>
    <t>['Adenocarcinoma/genetics/metabolism', 'Biomarkers, Tumor/genetics', 'Gene Expression Profiling/methods', 'Gene Expression Regulation, Neoplastic/genetics', 'Gene Regulatory Networks/genetics', 'Humans', 'Pancreatic Neoplasms/*genetics/metabolism', 'Prognosis', 'RNA/genetics', 'Tight Junctions/*genetics/metabolism', 'Transcriptome/genetics']</t>
  </si>
  <si>
    <t>['Animals', 'B-Lymphocytes/*metabolism/pathology/virology', 'Cell Line, Tumor', 'Herpesvirus 8, Human/genetics/metabolism/physiology', 'Humans', 'Lymphoma, Primary Effusion/metabolism/pathology', 'Macaca mulatta', 'Receptor, EphA7/genetics/*metabolism', 'Receptors, Virus/genetics/*metabolism', 'Rhadinovirus/genetics/metabolism/*physiology', 'Viral Envelope Proteins/genetics/metabolism', '*Virus Internalization']</t>
  </si>
  <si>
    <t>['Asian Continental Ancestry Group/genetics', 'Blotting, Western', 'Cataract/*congenital/enzymology/*genetics/pathology', 'Cell Movement/physiology', 'Cells, Cultured', 'China/epidemiology', 'DNA Mutational Analysis', 'Ephrin-A2/*metabolism', 'Epithelial Cells/metabolism', 'Female', 'Genetic Vectors', 'HEK293 Cells', 'High-Throughput Nucleotide Sequencing', 'Humans', 'Infant', 'Lentivirus/genetics', 'Male', 'Microscopy, Fluorescence', 'Mutagenesis, Site-Directed', '*Mutation, Missense', 'Pedigree', 'Plasmids', 'Polymerase Chain Reaction', 'Receptor, EphA2/*genetics/metabolism', 'beta Catenin/metabolism']</t>
  </si>
  <si>
    <t>['Aged', 'Analysis of Variance', 'Biomarkers, Tumor/*metabolism', 'Cadherins/metabolism', 'Ephrin-A2/*metabolism', 'Humans', 'Kaplan-Meier Estimate', 'Ki-67 Antigen/metabolism', 'Male', 'Middle Aged', 'Neoplasm Grading', 'Neoplasm Proteins/*metabolism', 'Neoplasm Recurrence, Local/*metabolism/pathology', 'Prostatectomy', 'Prostatic Neoplasms/*metabolism/pathology/surgery', 'Protein Tyrosine Phosphatases/metabolism', 'ROC Curve']</t>
  </si>
  <si>
    <t>['Antineoplastic Agents/*pharmacology', 'Benzamides/*pharmacology', 'Cell Cycle Checkpoints/drug effects', 'Cell Proliferation/drug effects', 'Dasatinib/*pharmacology', 'Drug Screening Assays, Antitumor', 'Ephrin-A2/*antagonists &amp; inhibitors/genetics/metabolism', 'Humans', 'Lung Neoplasms/drug therapy/*metabolism/pathology', 'Niacinamide/*analogs &amp; derivatives/pharmacology', 'Small Cell Lung Carcinoma/drug therapy/*metabolism/pathology', 'Structure-Activity Relationship', 'Tumor Cells, Cultured']</t>
  </si>
  <si>
    <t>['Animals', 'Cataract/*genetics/pathology', 'Dose-Response Relationship, Radiation', 'Eye Proteins/genetics', 'Gene Expression Regulation/physiology', '*Gene-Environment Interaction', 'Genotype', 'Genotyping Techniques', 'Lens, Crystalline/pathology/*radiation effects', 'Mice', 'Mice, Inbred C57BL', 'Mice, Knockout', 'Radiation Dosage', 'Radiation Injuries, Experimental/*genetics/pathology', 'Real-Time Polymerase Chain Reaction', 'Receptor, EphA2/*genetics', 'Ultraviolet Rays/*adverse effects']</t>
  </si>
  <si>
    <t>['Animals', 'Antineoplastic Agents/chemical synthesis/chemistry/*pharmacology', 'Antiviral Agents/chemical synthesis/chemistry/*pharmacology', 'Cattle', 'Cell Proliferation/drug effects', 'Crystallography, X-Ray', 'DNA/*antagonists &amp; inhibitors/chemistry', 'Density Functional Theory', '*Drug Design', 'Drug Screening Assays, Antitumor', 'Hepacivirus/drug effects', 'Hydrazones/chemical synthesis/chemistry/*pharmacology', 'Influenza A virus/drug effects', 'Ligands', 'Microbial Sensitivity Tests', '*Molecular Docking Simulation', 'Molecular Structure', 'Serum Albumin, Bovine/*antagonists &amp; inhibitors/chemistry']</t>
  </si>
  <si>
    <t>['Angiogenesis Inducing Agents', 'Cell Line, Tumor', 'Ephrin-A2/*metabolism', 'Epithelial Cells/metabolism', 'Exosomes/*metabolism', 'Human Umbilical Vein Endothelial Cells', 'Humans', 'Lung Neoplasms/*blood supply/metabolism', '*MAP Kinase Signaling System', 'Mitogen-Activated Protein Kinase 3/metabolism', 'Neovascularization, Pathologic/metabolism/pathology', 'Primary Cell Culture', 'Vascular Endothelial Growth Factor Receptor-2/metabolism']</t>
  </si>
  <si>
    <t>['Antifungal Agents/*metabolism', 'Candida albicans/*pathogenicity', 'Humans', 'Mouth Mucosa/*pathology', 'Mycoses/*genetics', 'Neutrophils/*metabolism', 'Receptor, EphA2/*metabolism']</t>
  </si>
  <si>
    <t>['Animals', 'Base Sequence', 'Binding Sites', 'Biomarkers/metabolism', 'Cell Differentiation/*genetics', 'Chickens/genetics', 'Chromatin/*metabolism', 'Consensus Sequence/genetics', 'DNA/metabolism', '*Gene Expression Regulation, Developmental', 'Genome', 'Lens, Crystalline/*cytology/metabolism', 'Protein Binding', 'RNA, Messenger/genetics/metabolism', 'Transcription Factors/metabolism']</t>
  </si>
  <si>
    <t>['Adenocarcinoma/immunology/therapy', 'Animals', 'CD8-Positive T-Lymphocytes/immunology', 'Cell Line', 'Cyclooxygenase 2/*metabolism', 'Ephrin-A2/*metabolism', 'Female', 'Gene Deletion', 'Humans', 'Immunosuppression', 'Immunotherapy', 'Inflammation', 'Male', 'Mice', 'Mice, Inbred C57BL', 'Mice, Knockout', 'Pancreatic Neoplasms/*immunology/therapy', 'Transforming Growth Factor beta/*metabolism']</t>
  </si>
  <si>
    <t>['Amino Acid Transport System y+/*genetics', 'Antiporters/*genetics', 'Cell Line, Tumor', 'Cell Movement/genetics', 'Cell Survival/genetics', 'Cystine/metabolism', 'Gene Expression Regulation, Neoplastic/genetics', 'Glioblastoma', 'Glucose/*metabolism', 'Glutamic Acid/genetics/metabolism', 'Humans', 'MAP Kinase Signaling System/genetics', 'Phosphorylation/genetics', 'Reactive Oxygen Species/metabolism', 'Receptor, EphA2/*genetics', 'Serine/metabolism']</t>
  </si>
  <si>
    <t>['Humans', 'Molecular Dynamics Simulation', 'Phosphatidylinositol-3,4,5-Trisphosphate 5-Phosphatases/chemistry/metabolism', 'Protein Binding', 'Protein Conformation', '*Protein Interaction Maps', 'Protein Multimerization', 'Proteins/chemistry/*metabolism', 'Receptor, EphA2/chemistry/metabolism', 'Static Electricity', 'Thermodynamics', 'Ubiquitin/chemistry/metabolism', 'Water/metabolism']</t>
  </si>
  <si>
    <t>['Female', 'Humans', 'Male', 'Middle Aged', 'Squamous Cell Carcinoma of Head and Neck/*immunology', 'Tumor Microenvironment']</t>
  </si>
  <si>
    <t>['Animals', 'Bile Duct Neoplasms/*genetics/pathology/*therapy', 'Cholangiocarcinoma/*genetics/pathology/*therapy', '*Chromosome Aberrations', 'Disease Management', 'Humans', 'Prognosis', 'Receptor, Fibroblast Growth Factor, Type 2/*genetics']</t>
  </si>
  <si>
    <t>['Adult', 'Candida albicans/*growth &amp; development', 'Candidiasis, Vulvovaginal/*pathology', 'Carrier State/*immunology', 'Cell Survival', 'Epithelial Cells/*immunology/*microbiology/physiology', 'Female', 'Humans', 'Hyphae/*growth &amp; development', 'Immunologic Factors/analysis', 'Middle Aged', 'Vagina/*microbiology', 'Young Adult']</t>
  </si>
  <si>
    <t>['Biomarkers, Tumor/analysis', 'Cell Line, Tumor', 'Epithelial Cell Adhesion Molecule/analysis', 'Extracellular Vesicles/*pathology', 'Fluorescent Dyes/*chemistry', 'Humans', 'Immunoassay', 'Lipids/*chemistry', 'Pancreatic Neoplasms/*diagnosis', 'Quantum Dots/*chemistry', 'Receptor, EphA2/analysis']</t>
  </si>
  <si>
    <t>['*Carcinoma, Pancreatic Ductal', 'Cyclooxygenase 2', 'Humans', '*Pancreatic Neoplasms', 'T-Lymphocytes', 'Tumor Microenvironment']</t>
  </si>
  <si>
    <t>['Animals', 'CHO Cells', 'Cell Survival/drug effects', 'Cricetulus', 'Cycloaddition Reaction', 'Humans', 'Immunoconjugates/*chemistry/pharmacology', 'Maleimides/*chemistry', 'Models, Molecular', 'PC-3 Cells', 'Protein Conformation', 'Spiro Compounds/chemistry']</t>
  </si>
  <si>
    <t>['Antibodies, Monoclonal, Humanized/*administration &amp; dosage/adverse effects/pharmacokinetics', 'Dose-Response Relationship, Immunologic', 'Ephrin-A2/*immunology', 'Esophageal Neoplasms/*drug therapy/immunology/metabolism', 'Female', 'Humans', 'Middle Aged', 'Stomach Neoplasms/*drug therapy/immunology/metabolism']</t>
  </si>
  <si>
    <t>['Antineoplastic Agents, Phytogenic/*pharmacology/therapeutic use', 'Cadherins/*genetics', 'Cell Line, Tumor', 'Drug Resistance, Neoplasm', 'Ephrin-A2/*genetics', 'Gene Expression Regulation, Neoplastic/drug effects', 'Humans', 'Neoplasms/*drug therapy/genetics', 'Paclitaxel/*pharmacology/therapeutic use', 'Receptors, Eph Family/*genetics']</t>
  </si>
  <si>
    <t>['Aged, 80 and over', 'Family', 'Female', 'Genetic Predisposition to Disease/*genetics', 'Genetic Variation/*genetics', 'Humans', 'Male', 'Middle Aged', 'Nod2 Signaling Adaptor Protein/*genetics', 'Pedigree', 'Sarcoidosis/*diagnosis/*genetics']</t>
  </si>
  <si>
    <t>['Animals', 'Cadherins/metabolism', 'Cell Line', 'Cell Movement/*physiology', 'Cell Survival', 'Detergents/pharmacology', 'Endothelium, Corneal/*cytology/drug effects/metabolism', 'Ephrin-A1/genetics/metabolism', 'Fluorescent Antibody Technique, Indirect', 'Gene Silencing', 'Humans', 'Lithocholic Acid/pharmacology', 'RNA, Messenger/genetics', 'RNA, Small Interfering/genetics', 'Real-Time Polymerase Chain Reaction', 'Receptor, EphA1/antagonists &amp; inhibitors/*physiology', 'Receptor, EphA2/antagonists &amp; inhibitors/*physiology', 'Sheep', 'Signal Transduction/*physiology']</t>
  </si>
  <si>
    <t>['Adenocarcinoma/*genetics/pathology/surgery', 'Aged', 'Female', '*Gene Expression Regulation, Neoplastic', 'Humans', 'Kaplan-Meier Estimate', 'Male', 'Middle Aged', 'Multivariate Analysis', 'Neoplasm Recurrence, Local', 'Outcome Assessment, Health Care/methods/statistics &amp; numerical data', 'Prognosis', 'Proportional Hazards Models', 'Receptor, EphA1/*genetics/metabolism', 'Receptor, EphA2/*genetics/metabolism', 'Receptor, EphA3/*genetics/metabolism', 'Receptor, EphA4/*genetics/metabolism', 'Stomach Neoplasms/*genetics/pathology/surgery']</t>
  </si>
  <si>
    <t>["3' Untranslated Regions/genetics", 'Animals', 'Antioxidants/chemistry/pharmacology', 'Arthritis, Gouty/genetics/metabolism/pathology', 'Crystallization', 'Gene Expression Regulation/drug effects', 'Humans', 'Interleukin-1 Receptor-Associated Kinases/*genetics/metabolism', 'Interleukin-1beta/*genetics/metabolism', 'Macrophages/drug effects/metabolism/pathology', 'Male', 'Mice, Inbred BALB C', 'MicroRNAs/*genetics', 'Receptor, EphA2/*genetics/metabolism', 'THP-1 Cells', 'Uric Acid/chemistry/*pharmacology']</t>
  </si>
  <si>
    <t>['Animals', 'Apoptosis', 'Biomarkers, Tumor/genetics/*metabolism', 'Bone Neoplasms/genetics/metabolism/*pathology', '*Cell Movement', 'Cell Proliferation', 'Female', 'Follow-Up Studies', 'Humans', 'Lung Neoplasms/genetics/metabolism/*secondary', 'Mice', 'Mice, Inbred BALB C', 'Mice, Nude', 'Neoplasm Invasiveness', 'Neovascularization, Pathologic', 'Phosphorylation', 'Prognosis', 'Receptor, EphA2/genetics/*metabolism', 'Sarcoma, Ewing/genetics/metabolism/*pathology', 'Tumor Cells, Cultured', 'Xenograft Model Antitumor Assays']</t>
  </si>
  <si>
    <t>['Animals', 'Antineoplastic Agents/administration &amp; dosage', 'Breast Neoplasms/*drug therapy', 'Drug Delivery Systems/*methods', 'Humans', 'Mice', 'Neoplasm Metastasis/*drug therapy', 'Neoplastic Cells, Circulating/*drug effects', 'Paclitaxel/administration &amp; dosage', 'Peptides/therapeutic use', 'Receptor, EphA2/*agonists']</t>
  </si>
  <si>
    <t>['Adolescent', 'Adult', 'Aged', 'Animals', 'Binding Sites', 'Cell Line, Tumor', '*Cell Movement', 'Ephrin-A2/genetics/*metabolism', 'Female', 'Gene Expression Regulation, Neoplastic', 'Humans', 'Liver Neoplasms/genetics/*metabolism/pathology', 'Male', 'Mice, Nude', 'Middle Aged', 'Neoplasm Invasiveness', 'Neoplasm Metastasis', 'Promoter Regions, Genetic', 'Receptors, Steroid/genetics/*metabolism', 'Receptors, Thyroid Hormone/genetics/*metabolism', 'Signal Transduction', 'Tumor Burden']</t>
  </si>
  <si>
    <t>['Antagomirs/metabolism', 'Antigens, CD/metabolism', 'Cadherins/metabolism', 'Cell Line, Tumor', 'Cell Movement', '*Cell Proliferation', 'Ephrin-A2/antagonists &amp; inhibitors/genetics/metabolism', 'Epithelial-Mesenchymal Transition', 'Gene Expression Regulation, Neoplastic', 'Glycogen Synthase Kinase 3 beta/metabolism', 'Humans', 'MicroRNAs/antagonists &amp; inhibitors/genetics/*metabolism', 'RNA Interference', 'RNA, Small Interfering/metabolism', 'Stomach Neoplasms/genetics/pathology', 'Vimentin/metabolism', '*Wnt Signaling Pathway', 'beta Catenin/metabolism']</t>
  </si>
  <si>
    <t>['Antineoplastic Agents/*pharmacology', '*Breast Neoplasms/drug therapy/metabolism/pathology', 'Cell Line, Tumor', 'Drug Screening Assays, Antitumor', 'Ephrin-A2/*biosynthesis', 'Female', 'Gene Expression Regulation, Neoplastic/*drug effects', 'Histone Deacetylase Inhibitors/*pharmacology', 'Humans', 'Neoplasm Proteins/*biosynthesis', 'Signal Transduction/*drug effects']</t>
  </si>
  <si>
    <t>['Cell Line, Tumor', 'Cell Proliferation', 'Enzyme Activation', 'Extracellular Signal-Regulated MAP Kinases/metabolism', 'Glioblastoma/*enzymology/*pathology', 'Humans', 'Models, Biological', 'Phosphorylation', 'Phosphoserine/*metabolism', 'Receptor, EphA2/*metabolism']</t>
  </si>
  <si>
    <t>['Blotting, Western', 'Cell Communication', 'Cell Differentiation', 'Cell Movement', 'Cell Proliferation', 'Cells, Cultured', 'Ephrin-A1/*metabolism', 'Ephrin-A2/biosynthesis/*genetics', 'Epidermis/*metabolism/pathology', '*Gene Expression Regulation', 'Humans', 'Infant, Newborn', 'Keratinocytes/metabolism/*pathology', 'Male', 'Polymerase Chain Reaction', 'RNA/*genetics', 'Signal Transduction', 'Wounds and Injuries/*genetics/metabolism/pathology']</t>
  </si>
  <si>
    <t>['Adaptor Proteins, Signal Transducing', 'Animals', 'Carrier Proteins/chemistry/*metabolism', 'Crystallography, X-Ray', 'Mice', 'Phosphatidylinositol-3,4,5-Trisphosphate 5-Phosphatases/chemistry/*metabolism', 'Protein Binding', 'Protein Conformation', 'Protein Multimerization', 'Receptor, EphA2/chemistry/*metabolism', '*Signal Transduction', 'Sterile Alpha Motif']</t>
  </si>
  <si>
    <t>['Calcium/*metabolism', 'Calcium Signaling/drug effects', 'Cell Line', 'Cell Nucleus/metabolism', 'Cyclosporine/pharmacology', 'Endothelial Cells/cytology/metabolism', 'Ephrin-A2/antagonists &amp; inhibitors/genetics/*metabolism', 'Gene Expression Regulation/drug effects', 'Histone Deacetylases/metabolism', 'Humans', 'NF-kappa B/metabolism', 'NFATC Transcription Factors/genetics/*metabolism', 'RNA Interference', 'RNA, Small Interfering/metabolism', 'Transcription Factors/genetics/metabolism', 'Vascular Cell Adhesion Molecule-1/*metabolism']</t>
  </si>
  <si>
    <t>['Animals', 'Cataract/genetics', 'Ephrin-A5/deficiency/*genetics/metabolism', 'Epithelial Cells/metabolism', 'Lens, Crystalline/*metabolism', 'Mice, Knockout', 'Morphogenesis/*genetics', 'Receptor, EphA2/*genetics/metabolism']</t>
  </si>
  <si>
    <t>['Animals', 'Antibodies, Monoclonal/*pharmacology', 'Antineoplastic Agents/*pharmacology', 'Bevacizumab/*pharmacology', 'Biomarkers', 'Cell Line, Tumor', 'Colorectal Neoplasms/drug therapy/metabolism/mortality/*pathology', 'Disease Models, Animal', 'ErbB Receptors/metabolism', 'Gene Expression Profiling', 'Gene Expression Regulation, Neoplastic', 'Humans', 'Hypoxia/genetics/metabolism', 'Mice', 'Panitumumab', 'Phosphorylation', 'Proteome', 'Receptor, EphA2/metabolism', 'Treatment Outcome', 'Xenograft Model Antitumor Assays']</t>
  </si>
  <si>
    <t>['Animals', 'Bone Morphogenetic Protein 2', '*Cell Differentiation', 'Ephrin-A2/*metabolism', 'Macrophages', 'Mice', 'Organophosphates/*metabolism', 'Osteoclasts/*metabolism', 'Receptor, EphA2/*metabolism', '*Signal Transduction', 'Sphingosine/*analogs &amp; derivatives/metabolism']</t>
  </si>
  <si>
    <t>['Antibodies, Bispecific/chemistry/*immunology', 'Cell Line, Tumor', 'Fluorescence', 'Humans', 'Immunoconjugates/chemistry/*immunology', 'Light', 'Microscopy, Confocal/methods', 'Nanoparticles/*chemistry/radiation effects', 'Polyethylene Glycols/chemistry', 'Receptor, EphA2/immunology']</t>
  </si>
  <si>
    <t>['Endosomal Sorting Complexes Required for Transport/*metabolism', 'Endothelial Cells/virology', 'Herpesviridae Infections/*metabolism', 'Herpesvirus 8, Human/*physiology', 'Humans', 'Pinocytosis', 'Proto-Oncogene Proteins c-cbl/*metabolism', 'Signal Transduction', 'Ubiquitination', '*Virus Internalization']</t>
  </si>
  <si>
    <t>['*Apoptosis', '*Cell Proliferation', '*Dexamethasone/pharmacology', 'Epithelial Cells', 'Gene Expression', '*Genetic Vectors', 'Humans', '*Lens, Crystalline/metabolism', '*Receptor, EphA2/metabolism', 'Transfection']</t>
  </si>
  <si>
    <t>['Aging', 'Cellular Senescence/*genetics', 'Extracellular Vesicles/*metabolism', 'Humans', 'Telomere/*metabolism']</t>
  </si>
  <si>
    <t>['Animals', 'Antineoplastic Agents/*pharmacology', 'Apoptosis/drug effects', 'Blotting, Western/veterinary', 'Cell Line, Tumor', 'Dasatinib/*pharmacology', 'Disease Models, Animal', 'Dog Diseases/*drug therapy', 'Dogs', 'Female', 'Histiocytic Sarcoma/drug therapy/*veterinary', 'In Vitro Techniques', 'Mice', 'Mice, Inbred BALB C', 'Mitotic Index/veterinary', 'Neoplasm Transplantation/veterinary', 'Receptor, EphA2/*metabolism']</t>
  </si>
  <si>
    <t>['Animals', 'Antigenic Variation/*immunology', 'Apoptosis', 'Cell Proliferation', 'Glioblastoma/*immunology/metabolism/pathology', 'Humans', 'Interleukin-13 Receptor alpha2 Subunit/*immunology', 'Mice', 'Mice, Inbred NOD', 'Mice, SCID', 'Receptor, EphA2/*immunology', 'Receptor, ErbB-2/*immunology', 'Receptors, Antigen, T-Cell/*immunology', 'T-Lymphocytes/*immunology', 'Tumor Cells, Cultured', 'Xenograft Model Antitumor Assays']</t>
  </si>
  <si>
    <t>['Cataract/*congenital/genetics', 'Child', 'Chromosomes, Human, Pair 1/genetics', 'DNA Primers/chemistry', 'Ephrin-A2/*genetics', 'Female', 'Haplotypes', 'Humans', 'Lens, Crystalline/pathology', 'Male', '*Mutation', 'Pedigree', 'Polymerase Chain Reaction', 'RNA Splice Sites/*genetics', 'Recurrence', 'Whole Genome Sequencing']</t>
  </si>
  <si>
    <t>['Cell Line, Tumor', 'Dose-Response Relationship, Drug', 'Doxazosin/chemical synthesis/chemistry/*pharmacology', '*Drug Design', 'Ephrin-A2/*agonists', 'Humans', 'Molecular Docking Simulation', 'Molecular Structure', 'Small Molecule Libraries/chemical synthesis/chemistry/*pharmacology', 'Structure-Activity Relationship']</t>
  </si>
  <si>
    <t>['Animals', 'Biological Availability', 'Cell Line, Tumor', 'Chick Embryo', 'Dose-Response Relationship, Drug', '*Drug Delivery Systems', 'Drug Evaluation, Preclinical/methods', 'Ephrins/*metabolism', 'Humans', 'Lithocholic Acid/*analogs &amp; derivatives/chemistry/metabolism', 'Protein Binding/physiology', 'Tryptophan/*analogs &amp; derivatives/chemistry/metabolism']</t>
  </si>
  <si>
    <t>['Animals', 'Candida albicans/growth &amp; development/*metabolism', 'Candidiasis, Oral/*metabolism/pathology', 'Cell Line', 'Cytokines/biosynthesis', 'Disease Models, Animal', 'Endocytosis', 'Epithelial Cells/cytology/metabolism/microbiology', 'ErbB Receptors/antagonists &amp; inhibitors/metabolism', 'Inflammation Mediators/analysis', 'Male', 'Mice', 'Mice, Inbred C57BL', 'Mouth Mucosa/cytology/*metabolism/microbiology', 'Phosphorylation', 'Receptor, EphA2/antagonists &amp; inhibitors/deficiency/*metabolism', 'Receptors, Pattern Recognition/antagonists &amp; inhibitors/deficiency/*metabolism', 'STAT3 Transcription Factor/metabolism', 'Signal Transduction', 'beta-Glucans/*metabolism']</t>
  </si>
  <si>
    <t>['Animals', 'Bone Density', 'Bone Density Conservation Agents/*pharmacology', 'Bone Regeneration', 'Cell Differentiation', 'Cells, Cultured', 'Drug Evaluation, Preclinical', 'Ephrin-A2/genetics/metabolism', 'Estradiol/*pharmacology', 'Female', 'Humans', 'Osteoclasts/physiology', 'Osteoporosis, Postmenopausal/*drug therapy/metabolism', 'Ovariectomy', 'Rats, Sprague-Dawley', 'Receptor, EphA2/genetics/metabolism', 'Signal Transduction/*drug effects', 'Tibia/drug effects/metabolism/pathology', 'Transcriptome']</t>
  </si>
  <si>
    <t>['Aged', 'Aged, 80 and over', 'Aging/*pathology', 'Animals', 'Base Sequence', 'Bone Resorption/*genetics/*pathology', 'Cell Differentiation/genetics', 'Down-Regulation/genetics', 'Female', 'Humans', 'Macaca mulatta', 'MicroRNAs/genetics/*metabolism', 'Middle Aged', 'Osteoclasts/metabolism/pathology', 'Receptors, Calcitonin/metabolism', 'Receptors, Eph Family/metabolism']</t>
  </si>
  <si>
    <t>['Blood-Brain Barrier/*metabolism/*microbiology', 'Cell Line', 'Cryptococcus neoformans/*metabolism/*pathogenicity', 'HEK293 Cells', 'Humans', 'Hyaluronan Receptors/metabolism', 'Phosphorylation', 'Receptor, EphA2/*metabolism']</t>
  </si>
  <si>
    <t>['Animals', 'Antibodies/pharmacology', 'Class Ib Phosphatidylinositol 3-Kinase/metabolism', 'Disease Models, Animal', 'Ephrin-A1/metabolism', 'Lung/drug effects/*enzymology/ultrastructure', 'Male', 'Mice, Inbred C57BL', 'NF-kappa B/metabolism', '*Prone Position', 'Protein Kinase Inhibitors/pharmacology', 'Proto-Oncogene Proteins c-akt/metabolism', 'Receptor, EphA2/antagonists &amp; inhibitors/*metabolism', 'Ribosomal Protein S6 Kinases, 70-kDa/metabolism', 'Signal Transduction', 'Ventilator-Induced Lung Injury/enzymology/pathology/*prevention &amp; control']</t>
  </si>
  <si>
    <t>['Animals', 'Benzoates/antagonists &amp; inhibitors', 'CHO Cells', 'CRISPR-Cas Systems', 'Cricetulus', 'Ephrin-A2/*metabolism', 'Epithelial Cells/*virology', 'Gene Knockdown Techniques', 'HEK293 Cells', 'Herpesvirus 4, Human/*pathogenicity', 'Humans', 'Membrane Glycoproteins', 'Molecular Chaperones', 'RNA Interference', 'Receptor, EphA2/drug effects/genetics/*metabolism', 'Viral Proteins', '*Virus Internalization']</t>
  </si>
  <si>
    <t>['Animals', 'Antigens, Neoplasm/metabolism', 'B-Lymphocytes/virology', 'CHO Cells', 'Cell Fusion', 'Cricetulus', 'Ephrin-A2/genetics/*metabolism', 'Epithelial Cells/*metabolism/*virology', 'Gene Knockout Techniques', 'HEK293 Cells', 'Herpesvirus 4, Human/*pathogenicity/*physiology', 'Humans', 'Integrins/metabolism', 'RNA, Small Interfering', 'Receptor, EphA4', 'Receptors, Vitronectin/metabolism', '*Virus Internalization']</t>
  </si>
  <si>
    <t>['Cell Line, Tumor', 'Cell Movement/*physiology', 'Equipment Design', 'Glioblastoma/metabolism/physiopathology', 'Humans', 'Microfluidic Analytical Techniques/*instrumentation', 'Neoplasm Invasiveness/*physiopathology', 'Neoplasm Proteins/*analysis/chemistry/metabolism', '*Neoplastic Stem Cells/chemistry/cytology/metabolism', '*Single-Cell Analysis/instrumentation/methods']</t>
  </si>
  <si>
    <t>['*Antibodies, Neoplasm/chemistry/genetics/immunology', '*Antibody Affinity', '*Antibody Specificity', 'Breast Neoplasms/drug therapy/genetics/*immunology/pathology', 'Female', 'Humans', 'MCF-7 Cells', 'Neoplasm Proteins/chemistry/immunology', '*Single-Chain Antibodies/chemistry/genetics/immunology']</t>
  </si>
  <si>
    <t>['Amino Acid Sequence', 'Binding Sites', 'Cell Membrane/*metabolism', 'Chromatography, Affinity/instrumentation/methods', 'Ephrin-A2/chemistry/isolation &amp; purification/*metabolism', 'HCT116 Cells', 'Humans', 'Mass Spectrometry/instrumentation/methods', 'Matrix Metalloproteinase 14/chemistry/isolation &amp; purification/*metabolism', 'Protein Domains', '*Proteolysis', 'Recombinant Proteins/chemistry/isolation &amp; purification/metabolism', 'Transfection']</t>
  </si>
  <si>
    <t>['Animals', 'Biphenyl Compounds/*chemistry', 'Breast Neoplasms/*drug therapy/pathology', 'Cations', 'Daunorubicin/*chemistry/*therapeutic use', 'Female', 'Humans', 'Hyaluronic Acid/*chemistry', 'Lignans/*chemistry', '*Liposomes', 'MCF-7 Cells', 'Mice', 'Neovascularization, Pathologic']</t>
  </si>
  <si>
    <t>['ADAM10 Protein/*metabolism', 'Amyloid Precursor Protein Secretases/*metabolism', 'Animals', 'Blotting, Western', 'Cell Communication/physiology', 'Cell Compartmentation/*physiology', 'Cells, Cultured', 'Ephrin-A1/*physiology', 'Ephrin-A2/*physiology', 'Epithelium, Corneal/*cytology/metabolism', 'ErbB Receptors/*metabolism', 'Gene Expression/physiology', 'Gene Silencing/physiology', 'Humans', 'Immunohistochemistry', 'Limbus Corneae/cytology/metabolism', 'Membrane Proteins/*metabolism', 'Mice', 'Mice, Inbred BALB C', 'Receptor, EphA2/physiology', 'Signal Transduction/*physiology', 'Stem Cells/cytology']</t>
  </si>
  <si>
    <t>['Angiogenesis Inhibitors/*administration &amp; dosage/pharmacology', 'Animals', 'Cell Line, Tumor', 'Coculture Techniques', 'Disease Models, Animal', 'Endothelial Cells/*drug effects/physiology', 'Epithelial Cells/physiology', 'Heterografts', 'Humans', 'Leflunomide/*administration &amp; dosage/pharmacology', 'Models, Biological', 'Neoplasm Transplantation', 'Neovascularization, Pathologic/*drug therapy', 'Receptor, EphA1/*antagonists &amp; inhibitors', 'Receptor, EphA2/*antagonists &amp; inhibitors', 'Treatment Outcome', 'Urinary Bladder Neoplasms/*drug therapy']</t>
  </si>
  <si>
    <t>['Animals', 'Biomedical Research/methods', '*Cell Line', 'Culture Techniques/*methods', 'Hepatocytes/*parasitology', 'Humans', 'Liver/cytology/parasitology', 'Parasitology/methods', '*Plasmodium vivax/pathogenicity/physiology', '*Sporozoites/pathogenicity/physiology']</t>
  </si>
  <si>
    <t>['Antibiotics, Antineoplastic/administration &amp; dosage/pharmacology', 'Breast Neoplasms/*drug therapy/pathology', 'Cell Survival', 'Doxorubicin/administration &amp; dosage/pharmacology', 'Drug Carriers', '*Drug Delivery Systems', 'Female', 'Humans', 'Nanoparticles/*administration &amp; dosage/chemistry', 'Peptide Fragments/administration &amp; dosage/*pharmacology', 'Porosity', 'Receptor, EphA2/*antagonists &amp; inhibitors/immunology/metabolism', 'Silicon Dioxide/*chemistry', 'Tumor Cells, Cultured']</t>
  </si>
  <si>
    <t>['Animals', 'Antibodies, Monoclonal/immunology/*pharmacology', 'Cell Line, Tumor', 'Cell Movement/*drug effects', 'Cell Proliferation/*drug effects', 'Cell Survival/drug effects', 'Humans', 'Melanoma/genetics/metabolism/pathology', 'Mice, Inbred BALB C', 'RNA Interference', 'Receptor, EphA2/*agonists/immunology/metabolism', 'Skin Neoplasms/genetics/metabolism/pathology']</t>
  </si>
  <si>
    <t>['*Biomarkers, Tumor/genetics/immunology', 'Brain Neoplasms/genetics/immunology/*therapy', 'Cell Line, Tumor', 'Glioblastoma/genetics/immunology/*therapy', 'Humans', 'Immunotherapy/methods/trends', 'Immunotherapy, Adoptive/*methods/trends', '*Neurosurgeons/trends', 'Receptors, Chimeric Antigen/genetics/immunology', 'T-Lymphocytes/immunology']</t>
  </si>
  <si>
    <t>['Capsules', 'Drugs, Chinese Herbal/*pharmacology', 'Humans', 'Hypoxia-Inducible Factor 1, alpha Subunit/*metabolism', 'Male', 'Matrix Metalloproteinase 1/*metabolism', 'Molecular Mimicry', 'Prostatic Neoplasms/*metabolism', 'RNA, Small Interfering/metabolism', 'Receptor, EphA2/*metabolism', 'Transfection', 'Vascular Endothelial Growth Factor A/*metabolism']</t>
  </si>
  <si>
    <t>['Adult', 'Ephrin-A2/*genetics', 'Female', '*Genetic Variation', 'HIV/genetics/*pathogenicity', 'HIV Infections/*complications/virology', 'Herpesvirus 8, Human/genetics/*isolation &amp; purification', 'Humans', 'Male', 'Middle Aged', 'Prevalence', 'Prognosis', 'Retrospective Studies', 'Sarcoma, Kaposi/*epidemiology/genetics/virology', 'South Africa/epidemiology']</t>
  </si>
  <si>
    <t>['*Cell Adhesion', 'Ephrin-A2/metabolism/*physiology', 'Fallopian Tubes/*metabolism/pathology', 'Female', 'Humans', 'Immunohistochemistry', 'Pregnancy', 'Pregnancy, Tubal/metabolism/*physiopathology']</t>
  </si>
  <si>
    <t>['CD55 Antigens/genetics/*metabolism', 'Cell Membrane/genetics/*metabolism/microbiology', 'Epithelial Cells/*metabolism/microbiology', 'Escherichia coli Infections/genetics/*metabolism/microbiology', 'Escherichia coli O157/*enzymology/genetics/physiology', 'Escherichia coli Proteins/genetics/*metabolism', 'HeLa Cells', 'Humans', 'Intestinal Diseases/genetics/metabolism/microbiology', 'Metalloendopeptidases/genetics/*metabolism', 'Neutrophils/metabolism/microbiology']</t>
  </si>
  <si>
    <t>['Antineoplastic Agents/pharmacology', 'Cell Line, Tumor', 'Cell Survival/drug effects', 'Deoxycytidine/analogs &amp; derivatives/pharmacology', '*Drug Resistance, Neoplasm', 'Exosomes/*metabolism', 'Humans', 'Pancreatic Neoplasms/*pathology', 'Proteome/analysis', 'Receptor, EphA2/*metabolism']</t>
  </si>
  <si>
    <t>['Fluorescence', 'Green Fluorescent Proteins/*metabolism', 'Humans', '*Hydrogen-Ion Concentration', 'Molecular Weight', 'Neoplasms/*metabolism/pathology']</t>
  </si>
  <si>
    <t>['Amino Acid Sequence', 'Binding Sites/drug effects', 'Cell Line, Tumor', 'Crystallography, X-Ray', '*Drug Design', 'HEK293 Cells', 'Humans', 'Ligands', 'Molecular Docking Simulation', 'Peptides/*chemistry/*pharmacology', 'Receptor, EphA2/*agonists/chemistry/metabolism']</t>
  </si>
  <si>
    <t>['Biomarkers/*analysis', 'CD146 Antigen/analysis', 'Cell Separation', 'Dinoprostone/*metabolism', 'Ephrin-A2/*analysis', 'Female', 'Fibroblasts/metabolism', 'Fibrosis/genetics/prevention &amp; control', 'Flow Cytometry', 'Gene Expression', 'Humans', 'Immunomodulation', 'Inflammation/prevention &amp; control', 'Macrophages/metabolism', 'Mesenchymal Stem Cells/*chemistry/microbiology/*physiology', 'THP-1 Cells', 'Umbilical Cord/*cytology']</t>
  </si>
  <si>
    <t>['Brain/metabolism/pathology', 'Brain Neoplasms/*metabolism', 'Glioblastoma/*metabolism', 'Glioma/metabolism', 'Humans']</t>
  </si>
  <si>
    <t>['DNA/*chemistry', 'Dose-Response Relationship, Drug', 'Humans', 'Oligopeptides/*chemistry/*pharmacology', 'Phosphorylation', 'Protein Binding', 'Receptor, EphA2/*agonists/chemistry/metabolism', 'Signal Transduction/drug effects', 'Structure-Activity Relationship']</t>
  </si>
  <si>
    <t>['Adolescent', 'Alleles', 'Cataract/*diagnosis/*genetics/therapy', 'Cataract Extraction', 'Child', 'Child, Preschool', 'Computational Biology', 'Female', '*Genetic Predisposition to Disease', '*Genome-Wide Association Study/methods', 'Genotype', 'High-Throughput Nucleotide Sequencing', 'Humans', 'Infant', 'Inheritance Patterns', 'Male', '*Mutation', 'Pedigree', 'Young Adult']</t>
  </si>
  <si>
    <t>['Animals', 'Bleomycin/*adverse effects/pharmacology', 'Disease Models, Animal', 'Ephrin-A2/*agonists', 'Human Umbilical Vein Endothelial Cells/*metabolism/pathology', 'Humans', '*Lung/blood supply/metabolism/pathology', 'Lung Injury/chemically induced/*drug therapy/metabolism/pathology', 'Mice', '*Nanoparticles/chemistry/therapeutic use', '*Peptides/chemistry/pharmacology']</t>
  </si>
  <si>
    <t>['Animals', 'Axin Protein/genetics', 'Cell Line, Tumor', 'Cell Membrane/genetics', 'Cell Proliferation/genetics', 'Dishevelled Proteins/genetics', 'Ephrin-A2/*genetics', 'Epithelial-Mesenchymal Transition/genetics', 'Feedback, Physiological/drug effects', 'Gene Expression Regulation, Neoplastic/genetics', 'Heterografts', 'Humans', 'Mice', 'Protein Binding/genetics', 'Proto-Oncogene Proteins c-myc/*genetics', 'Small Molecule Libraries/pharmacology', 'Stomach Neoplasms/*genetics/pathology', 'Wnt Signaling Pathway/genetics', 'Wnt1 Protein/*genetics', 'beta Catenin/genetics']</t>
  </si>
  <si>
    <t>['Cell Line, Tumor', 'Cell Survival/drug effects', 'ErbB Receptors/antagonists &amp; inhibitors/metabolism', 'Focal Adhesion Protein-Tyrosine Kinases/antagonists &amp; inhibitors/genetics/metabolism', 'Gastrointestinal Stromal Tumors/metabolism/pathology', 'Gefitinib/pharmacology', 'Humans', 'Imatinib Mesylate/pharmacology', 'Phosphorylation/drug effects', 'Protein Kinase Inhibitors/pharmacology', 'Proto-Oncogene Proteins/antagonists &amp; inhibitors/genetics/metabolism', 'Proto-Oncogene Proteins c-kit/genetics/*metabolism', 'RNA Interference', 'RNA, Small Interfering/metabolism', 'Receptor Protein-Tyrosine Kinases/antagonists &amp; inhibitors/genetics/metabolism', 'Receptor, EphA2/antagonists &amp; inhibitors/genetics/metabolism']</t>
  </si>
  <si>
    <t>['Animals', 'Biomarkers, Tumor/genetics', 'Cell Transformation, Neoplastic/genetics/pathology', 'Colorectal Neoplasms/*genetics/*pathology', 'Disease Models, Animal', 'Disease Progression', 'Gene Expression Profiling/methods', 'Mice', 'MicroRNAs/*genetics', 'Receptor, EphA2/*genetics', 'Receptor, EphB2/*genetics', 'Signal Transduction/*genetics', 'Transcription, Genetic/genetics']</t>
  </si>
  <si>
    <t>['Animals', 'CD36 Antigens/metabolism', 'Culicidae', 'Cytoplasm/metabolism', 'Female', 'Gene Deletion', 'Gene Knockout Techniques', 'Glycosylphosphatidylinositols', 'Hepatocytes/*parasitology/pathology', 'Malaria/*metabolism', 'Mice', 'Mice, Inbred BALB C', 'Plasmodium yoelii/metabolism', 'Protozoan Proteins/*genetics/*metabolism', 'Receptor, EphA2/metabolism', 'Salivary Glands/parasitology/pathology', 'Sporozoites/*metabolism']</t>
  </si>
  <si>
    <t>['Animals', 'Antineoplastic Agents, Immunological/chemistry/*pharmacology', 'Benzodiazepines/chemistry/*pharmacology', '*Biomarkers', 'Cell Line, Tumor', 'Disease Models, Animal', 'Gene Expression', 'Gene Silencing', 'Humans', 'Immunoconjugates/chemistry/*pharmacology', 'Maytansine/chemistry/*pharmacology', 'Melanoma, Experimental', 'Mice', 'Pyrroles/chemistry/*pharmacology', 'Xenograft Model Antitumor Assays']</t>
  </si>
  <si>
    <t>['Cell Line, Tumor', 'Cell Movement/drug effects/genetics', 'Ephrin-A1/chemistry/*genetics', 'Ephrin-A2/chemistry/*genetics', 'Humans', 'Hydrogen-Ion Concentration', 'Ligands', 'Membrane Proteins/chemistry/genetics', 'Neoplasms/drug therapy/*genetics', 'Peptides/administration &amp; dosage/*genetics/pharmacology', 'Phosphorylation', 'Protein Domains/genetics', 'Proto-Oncogene Proteins c-akt/chemistry/genetics']</t>
  </si>
  <si>
    <t>['Animals', 'Biomechanical Phenomena', '*Cell Differentiation', 'Cell Membrane/metabolism', 'Ephrin-B2/*metabolism', '*Mechanical Phenomena', 'Mice', 'Neural Stem Cells/*cytology', 'Receptor, EphB4/*metabolism', '*Signal Transduction']</t>
  </si>
  <si>
    <t>['Animals', 'Ephrin-A1/*metabolism', 'Ephrin-B3/*metabolism', 'Intestinal Mucosa/*metabolism', 'Intestines/injuries/pathology', 'Irritable Bowel Syndrome/chemically induced/*metabolism/pathology', 'Lipopolysaccharides/*toxicity', 'Male', 'Mice', 'Mice, Inbred BALB C', 'Receptor, EphA2/*metabolism', 'Receptor, EphB1/*metabolism', 'Signal Transduction/*drug effects']</t>
  </si>
  <si>
    <t>['Animals', 'Biomarkers, Tumor/genetics', 'Carcinogenesis/genetics', 'Cell Differentiation/genetics', 'Cell Line, Tumor', 'Drug Resistance, Neoplasm/genetics', 'Ephrin-A2/antagonists &amp; inhibitors/*genetics', 'Gene Expression Regulation, Neoplastic/genetics', 'Gene Knockdown Techniques', 'Glioblastoma/drug therapy/*genetics/pathology/radiotherapy', 'Humans', 'Mice', 'Neoplasm Recurrence, Local/drug therapy/*genetics/pathology/radiotherapy', 'Neoplastic Stem Cells/pathology', 'Prognosis', 'Radiation', 'Receptor Protein-Tyrosine Kinases/antagonists &amp; inhibitors/*genetics', 'Receptor, EphA3', 'Receptors, Eph Family/antagonists &amp; inhibitors/genetics', 'Temozolomide/pharmacology', 'Xenograft Model Antitumor Assays']</t>
  </si>
  <si>
    <t>['Animals', 'Apoptosis', 'Astrocytoma/*genetics/metabolism/pathology', 'Base Sequence', 'Brain Neoplasms/*genetics/metabolism/pathology', 'Cell Cycle', 'Cell Line, Tumor', 'Cell Movement', 'Cell Proliferation', 'Ephrin-A2/*genetics/metabolism', '*Gene Expression Regulation, Neoplastic', 'Genes, Reporter', 'Glioblastoma/*genetics/metabolism/pathology', 'Humans', 'Luciferases/genetics/metabolism', 'Male', 'MicroRNAs/*genetics/metabolism', 'Neoplasm Grading', 'Neoplasm Invasiveness', 'Neovascularization, Pathologic/*genetics/metabolism/pathology', 'Rats', 'Rats, Inbred F344', 'Signal Transduction', 'Tumor Burden', 'Xenograft Model Antitumor Assays']</t>
  </si>
  <si>
    <t>['Cancer-Associated Fibroblasts/*metabolism/*pathology', 'Carcinogenesis/*metabolism/*pathology', 'Cell Line, Tumor', 'Ephrin-A2/*metabolism', 'Epithelial-Mesenchymal Transition/physiology', 'Female', 'Gastric Mucosa/metabolism', 'Humans', 'Ligands', 'Male', 'Middle Aged', 'RNA, Small Interfering/metabolism', 'Signal Transduction/physiology', 'Stomach/pathology', 'Stomach Neoplasms/*metabolism/*pathology']</t>
  </si>
  <si>
    <t>['CRISPR-Cas Systems', 'Cell Line', 'Cell Membrane/metabolism', 'Cells, Cultured', 'Endothelial Cells/virology', 'Ephrin-A2/genetics', 'Fibroblasts/virology', 'Gene Editing', 'Gene Expression Regulation, Viral', 'HeLa Cells', 'Herpesviridae Infections/*virology', '*Herpesvirus 8, Human/physiology', 'Humans', 'Integrin alpha3beta1/*genetics/metabolism', 'Integrin alphaVbeta3/*genetics/metabolism', 'Pinocytosis', 'Receptors, Vitronectin/*genetics/metabolism', 'Signal Transduction/genetics', '*Virus Internalization']</t>
  </si>
  <si>
    <t>['Animals', 'Apoptosis', 'Biomarkers, Tumor/metabolism', 'Carcinoma, Non-Small-Cell Lung/drug therapy/metabolism/*secondary', 'Cell Movement/*drug effects', 'Cell Proliferation', 'Epithelial-Mesenchymal Transition', 'Gene Expression Regulation, Neoplastic/*drug effects', 'Humans', 'In Vitro Techniques', 'Lung Neoplasms/drug therapy/metabolism/pathology', 'Male', 'Mice', 'Mice, Inbred BALB C', 'Mice, Nude', 'Neovascularization, Pathologic/*drug therapy', 'Proto-Oncogene Proteins c-akt/*metabolism', 'Receptor, EphA2/*metabolism', 'Saponins/*pharmacology', 'Signal Transduction', 'Spirostans/*pharmacology', 'Tumor Cells, Cultured', 'Xenograft Model Antitumor Assays']</t>
  </si>
  <si>
    <t>['Cell Movement', '*Epidermal Growth Factor', '*ErbB Receptors', 'Proto-Oncogene Proteins c-akt', 'Signal Transduction']</t>
  </si>
  <si>
    <t>['Binding Sites', 'Models, Molecular', 'Molecular Dynamics Simulation', 'Phosphatidylinositol Phosphates/*metabolism', 'Protein Binding', 'Protein Conformation', 'Receptor, EphA2/*chemistry/*metabolism']</t>
  </si>
  <si>
    <t>['Animals', 'Brain Neoplasms/*genetics/pathology', 'Cell Line, Tumor', 'Cell Movement', 'Cell Proliferation', 'Epithelial-Mesenchymal Transition', '*Gene Expression Regulation, Neoplastic', 'Glioma/*genetics/pathology', 'Humans', 'Male', 'Mice, Inbred BALB C', 'MicroRNAs/*genetics', 'Neoplasm Invasiveness/*genetics/pathology', 'Receptor, EphA2/*genetics']</t>
  </si>
  <si>
    <t>['Crystallography, X-Ray', 'Humans', 'Isomerism', 'Pyrazoles/chemical synthesis/chemistry/*metabolism', 'Pyrimidines/chemical synthesis/chemistry/*metabolism', 'Receptor, EphA2/chemistry/*metabolism', 'Receptor, EphB4/chemistry/*metabolism']</t>
  </si>
  <si>
    <t>['Carcinoma, Ovarian Epithelial', 'Cell Transformation, Neoplastic', 'Ephrin-A2/*metabolism', 'Female', 'Humans', 'Matrix Metalloproteinase 14/*metabolism', 'Neoplasms, Glandular and Epithelial/*metabolism/*pathology', 'Ovarian Neoplasms/*metabolism/*pathology']</t>
  </si>
  <si>
    <t>['Gene Expression Regulation', 'Hep G2 Cells', 'Hepatocytes/metabolism/*parasitology', 'Humans', 'Plasmodium/*physiology', 'Receptor, EphA2/*metabolism', 'Species Specificity', 'Sporozoites/*physiology']</t>
  </si>
  <si>
    <t>['Binding Sites', 'Ephrin-A1/chemistry/*metabolism', '*Models, Biological', 'Receptor, EphA2/chemistry/*metabolism', 'Static Electricity', 'Thermodynamics']</t>
  </si>
  <si>
    <t>['Cell Adhesion/*physiology', 'Cell Line, Tumor', 'Cell Movement/*physiology', 'Ephrin-A1/*metabolism', 'Focal Adhesions/*metabolism/*physiology', 'Humans', 'Ligands', 'Lipid Bilayers/metabolism', 'Myosins/metabolism', 'Paxillin/metabolism', 'Phosphorylation/physiology', 'Receptor, EphA2/*metabolism', 'Signal Transduction/*physiology', 'Up-Regulation/physiology', 'src-Family Kinases/metabolism']</t>
  </si>
  <si>
    <t>['Adaptor Proteins, Signal Transducing/*metabolism', 'Apoptosis/drug effects', 'Bone Neoplasms/drug therapy', 'Cations', 'Cell Line, Tumor', 'Doxorubicin/administration &amp; dosage/*analogs &amp; derivatives/pharmacology/therapeutic use', '*Drug Resistance, Multiple/drug effects', 'Drug Resistance, Neoplasm/drug effects', 'Gene Expression Regulation, Neoplastic/drug effects', 'Humans', 'Hydrogen-Ion Concentration', 'Nanoparticles/*chemistry', 'Osteosarcoma/*drug therapy/genetics/pathology', 'Phosphatidylethanolamines/*chemistry', 'Polyethylene Glycols/administration &amp; dosage/*chemistry/pharmacology/therapeutic use', 'RNA, Small Interfering/*administration &amp; dosage/genetics', 'Receptor, EphA2/*metabolism', 'Spectroscopy, Fourier Transform Infrared']</t>
  </si>
  <si>
    <t>['Animals', 'Antibiotics, Antineoplastic/toxicity', 'Bleomycin/toxicity', 'Cell Membrane Permeability', 'Cells, Cultured', 'Endothelium, Vascular/drug effects/metabolism/*pathology', 'Gene Expression Regulation', 'Humans', 'Lung Injury/chemically induced/genetics/metabolism/*pathology', 'Male', 'Mice', 'Mice, Inbred C57BL', 'MicroRNAs/*genetics', 'Receptor, EphA2/genetics/*metabolism']</t>
  </si>
  <si>
    <t>['Amino Acid Sequence', 'Drug Discovery', 'Humans', 'Models, Molecular', 'Peptides/*chemistry/*pharmacology', 'Phosphatidylinositol-3,4,5-Trisphosphate 5-Phosphatases/chemistry/*metabolism', 'Protein Binding/drug effects', 'Protein Interaction Maps/*drug effects', 'Receptor, EphA2/chemistry/*metabolism', 'Sterile Alpha Motif/drug effects']</t>
  </si>
  <si>
    <t>['Animals', 'Biomarkers, Tumor/genetics/metabolism', 'Breast Neoplasms/*genetics/pathology/therapy', 'Cell Line, Tumor', 'Ephrins/*genetics/metabolism', '*Genetic Heterogeneity', 'Humans', 'Ligands', 'Receptors, Eph Family/*genetics/metabolism', 'Xenograft Model Antitumor Assays']</t>
  </si>
  <si>
    <t>['Amino Acid Sequence', 'Animals', 'Biomarkers', 'Blood-Brain Barrier/drug effects/metabolism', 'Disease Models, Animal', '*Drug Design', 'Ephrin-A1/*chemistry/genetics/*pharmacology', 'Ischemic Attack, Transient/drug therapy/etiology/metabolism/pathology', 'Mice', 'Models, Molecular', '*Mutant Proteins', 'Neuroprotective Agents/*chemistry/*pharmacology', 'Protein Binding', 'Protein Conformation', 'Receptor, EphA2/antagonists &amp; inhibitors/chemistry']</t>
  </si>
  <si>
    <t>['Animals', 'Aorta/metabolism/pathology', 'Apolipoproteins E/deficiency/genetics', 'Atherosclerosis/metabolism/*pathology', 'Cell Lineage', 'Cell Proliferation', 'Cells, Cultured', 'Disease Models, Animal', 'Female', 'Hematopoietic Stem Cells/cytology/metabolism', 'Inflammation', 'Macrophages/cytology/metabolism', 'Male', 'Mice', 'Mice, Knockout', 'Myocytes, Smooth Muscle/cytology/metabolism', 'Phenotype', 'Plaque, Atherosclerotic/pathology', 'Receptor, EphA2/deficiency/*genetics/metabolism', 'Signal Transduction', 'Tumor Necrosis Factor-alpha/metabolism']</t>
  </si>
  <si>
    <t>['Animals', 'Aquaporins/metabolism', 'Cadherins/genetics/*metabolism', 'Cell Differentiation/*physiology', 'Cell Movement/genetics', 'Enzyme Activation', 'Epithelial Cells/*cytology', 'Epithelium/physiology', 'Eye Proteins/metabolism', 'Lens, Crystalline/cytology/*embryology', 'Mice', 'Mice, Inbred C57BL', 'Mice, Knockout', 'Morphogenesis/*physiology', 'Myosin Type II/metabolism', 'Neuropeptides/metabolism', 'Receptor, EphA2/biosynthesis', 'rac1 GTP-Binding Protein/metabolism']</t>
  </si>
  <si>
    <t>['Biomarkers, Tumor/*analysis/chemistry/metabolism', 'Brain Neoplasms/*metabolism/secondary', 'Breast Neoplasms/*metabolism/pathology', 'Cell Line, Tumor', 'Chromatography, Liquid/methods', 'Cluster Analysis', 'Female', 'Humans', 'Membrane Proteins/*analysis/chemistry/metabolism', 'Proteome/*analysis/chemistry/metabolism', 'Proteomics/methods', 'Tandem Mass Spectrometry/methods']</t>
  </si>
  <si>
    <t>['Cell Line, Tumor', '*Chemistry, Pharmaceutical', 'Dose-Response Relationship, Drug', '*Drug Discovery', 'Humans', 'Molecular Structure', 'Protein Kinase Inhibitors/chemical synthesis/chemistry/*pharmacology', '*Proteomics', 'Receptor, EphA2/*antagonists &amp; inhibitors/metabolism', 'Structure-Activity Relationship']</t>
  </si>
  <si>
    <t>['Antibodies, Monoclonal/metabolism', 'Cell Line, Tumor', 'Cell Survival/drug effects', 'Chelating Agents/pharmacology', 'Drug Delivery Systems/*methods', 'Ephrin-A2/*drug effects', 'Epitopes', 'Erythropoietin/*biosynthesis', 'Humans', 'Immunoconjugates/*administration &amp; dosage/*therapeutic use', 'Male', 'Positron-Emission Tomography/*methods', 'Prostatic Neoplasms/diagnostic imaging/drug therapy', 'Radioisotopes', 'Zirconium']</t>
  </si>
  <si>
    <t>['Antineoplastic Agents, Immunological/pharmacology', 'Apoptosis/drug effects', 'Cell Proliferation/drug effects', 'Cetuximab/*pharmacology', 'Colorectal Neoplasms/*drug therapy/metabolism/pathology', 'Ephrin-A1/*metabolism', 'GTP Phosphohydrolases/*genetics', 'Humans', 'Immunoglobulin Fc Fragments/*metabolism', 'Membrane Proteins/*genetics', '*Mutation', 'Receptor, EphA2/*metabolism', 'Recombinant Fusion Proteins/*metabolism', 'Tumor Cells, Cultured']</t>
  </si>
  <si>
    <t>['Animals', 'Benzamides/pharmacology', '*Cell Cycle', 'Cell Line, Tumor', 'Cell Proliferation', 'Cyclin-Dependent Kinase Inhibitor p27/metabolism', 'Ephrin-A2/antagonists &amp; inhibitors/genetics/*metabolism', 'Female', 'Gene Knockdown Techniques', 'Humans', 'Mice', 'Mice, Inbred NOD', 'Mice, Nude', 'Mice, SCID', 'Neoplasm Recurrence, Local', 'Niacinamide/analogs &amp; derivatives/pharmacology', 'Protein Kinase Inhibitors/pharmacology', 'Proto-Oncogene Proteins c-myb/metabolism', 'Triple Negative Breast Neoplasms/genetics/*metabolism/therapy', 'Xenograft Model Antitumor Assays']</t>
  </si>
  <si>
    <t>['Breast Neoplasms/*metabolism/*pathology', 'Cell Line, Tumor', 'Cell Proliferation', 'Cellular Senescence', 'Ephrin-A2/*metabolism', 'Female', 'Gene Expression Regulation, Neoplastic', 'Humans', 'MCF-7 Cells', 'Mass Spectrometry', 'Oligonucleotide Array Sequence Analysis', 'Ovarian Neoplasms/*metabolism/*pathology', 'Phosphorylation', 'Protein Tyrosine Phosphatase, Non-Receptor Type 1/metabolism', 'Reactive Oxygen Species/metabolism', 'Recombinant Proteins/metabolism', 'Signal Transduction']</t>
  </si>
  <si>
    <t>['Adolescent', 'Alkaline Phosphatase', 'Bone Remodeling/drug effects', 'Cell Culture Techniques', 'Child', 'Core Binding Factor Alpha 1 Subunit', 'Ephrin-A2/drug effects/genetics', 'Ephrin-B2/drug effects/genetics', 'Ephrins/*drug effects/genetics', 'Fibroblasts/*drug effects', 'Gene Expression Regulation', 'Humans', 'Lipopolysaccharides/*pharmacology', 'Osteoblasts', 'Osteocalcin', 'Osteogenesis', 'Osteoprotegerin', 'Periodontal Ligament/*drug effects', 'Porphyromonas gingivalis/*metabolism', 'RNA, Messenger/metabolism', 'Receptor Activator of Nuclear Factor-kappa B', 'Receptor, EphA2/drug effects/genetics', 'Receptor, EphB4/drug effects/genetics', 'Receptors, Eph Family/*drug effects/genetics']</t>
  </si>
  <si>
    <t>['Amino Acid Motifs', 'Amino Acid Sequence', 'Cataract/genetics', 'Circular Dichroism', 'Humans', 'Mass Spectrometry', 'Models, Molecular', 'Molecular Dynamics Simulation', 'Mutagenesis, Insertional', 'Neoplasm Proteins/chemistry/genetics/metabolism', 'Nuclear Magnetic Resonance, Biomolecular', 'Peptide Fragments/chemical synthesis/chemistry', 'Phosphatidylinositol-3,4,5-Trisphosphate 5-Phosphatases/chemistry/metabolism', 'Protein Binding', 'Protein Interaction Mapping', 'Protein Structure, Secondary', 'Receptor, EphA2/*chemistry/genetics/metabolism', 'Recombinant Fusion Proteins/chemistry', 'Structure-Activity Relationship']</t>
  </si>
  <si>
    <t>['Adult', 'Aged', 'Antineoplastic Agents/*pharmacology', 'Cell Line, Tumor', 'Cell Movement/genetics', 'Cell Proliferation', 'Drug Resistance, Neoplasm/*genetics', 'Epithelial-Mesenchymal Transition/*drug effects/*genetics', 'Female', 'Gene Expression', 'Humans', 'Male', 'Middle Aged', 'Neoplasm Grading', 'Neoplasm Staging', 'Organoplatinum Compounds/*pharmacology', 'Oxaliplatin', 'RNA, Small Interfering/genetics', 'Receptor, EphA2/*genetics', 'Stomach Neoplasms/drug therapy/*genetics/metabolism/pathology', 'Tumor Burden']</t>
  </si>
  <si>
    <t>['Animals', 'Ephrin-A1/*pharmacology', 'Ephrin-A2/*metabolism', 'Female', 'Immunoglobulin Fc Fragments/*pharmacology', 'Male', 'Mesentery/metabolism/pathology', 'Mice', 'Recombinant Fusion Proteins/*pharmacology', '*Reperfusion Injury/metabolism/pathology/prevention &amp; control', 'Signal Transduction/*drug effects']</t>
  </si>
  <si>
    <t>['Carbon-Nitrogen Ligases/metabolism', 'Cells, Cultured', 'Epidermis/*metabolism', 'Escherichia coli Proteins/metabolism', 'Humans', 'Infant, Newborn', 'Keratinocytes/*metabolism', 'Male', 'Microfilament Proteins/*metabolism', 'Protein Binding', '*Proteomics', 'Receptor, EphA2/*metabolism', 'Recombinant Fusion Proteins/metabolism', 'Repressor Proteins/metabolism', 'Reproducibility of Results', 'Tight Junctions/*metabolism']</t>
  </si>
  <si>
    <t>['Carcinoma, Squamous Cell/*pathology', '*Exome', 'Gene Dosage', '*Genotype', 'Humans', 'Male', 'Mouth Neoplasms/*pathology', '*Mutation', '*Sequence Analysis, DNA', 'Taiwan']</t>
  </si>
  <si>
    <t>['Antineoplastic Agents/*pharmacology/*therapeutic use', 'Cell Movement/genetics', 'Cell Proliferation/genetics', 'Disease Progression', 'Drug Resistance, Neoplasm', 'ErbB Receptors/metabolism', 'Humans', '*Molecular Targeted Therapy', 'Neoplasm Invasiveness/genetics', 'Neoplasm Metastasis/genetics', 'Neoplasms/*genetics/*pathology', 'Phosphorylation', 'Receptor Protein-Tyrosine Kinases/*metabolism/*physiology', 'Receptor, EphA2/metabolism', 'Receptor, ErbB-2/metabolism', 'Serine/metabolism', 'Threonine/metabolism']</t>
  </si>
  <si>
    <t>['Animals', 'Biomarkers, Tumor', 'Colorectal Neoplasms/genetics/*metabolism/*mortality/pathology', 'Disease Models, Animal', 'Ephrin-A2/*metabolism', 'ErbB Receptors/genetics/*metabolism', 'Gene Expression Profiling', 'Humans', 'Immunohistochemistry', 'Immunophenotyping', 'Kaplan-Meier Estimate', 'Male', 'Mice', 'Models, Biological', 'Neoplasm Grading', 'Neoplastic Stem Cells/metabolism', 'Prognosis', 'Receptor, EphA2/genetics/*metabolism', 'Signal Transduction']</t>
  </si>
  <si>
    <t>['Animals', 'Cell Adhesion', 'Cell Line', 'Ephrin-A1/*metabolism', 'Integrins/*metabolism', 'Macrophages/*cytology/metabolism', 'Male', 'Mice', 'Mice, Inbred BALB C', 'Monocytes/*cytology/metabolism', 'Receptor, EphA2/*metabolism', 'Spleen/*blood supply/*cytology']</t>
  </si>
  <si>
    <t>['CRISPR-Cas Systems/genetics/physiology', 'Cell Adhesion/genetics/physiology', 'Cell Line, Tumor', 'Cell Movement/genetics/physiology', 'Epithelial Cells/cytology/metabolism', 'HeLa Cells', 'Humans', 'Immunoblotting', 'Immunoprecipitation', 'Integrin beta1/genetics/*metabolism', 'MCF-7 Cells', 'RNA Interference', 'Receptors, G-Protein-Coupled/genetics/*metabolism', 'Signal Transduction/genetics/physiology', 'Tandem Mass Spectrometry']</t>
  </si>
  <si>
    <t>['*Amino Acid Sequence', 'Cell Membrane/chemistry/*metabolism', 'Cell Movement', 'Ephrin-A1/genetics/*metabolism', 'Fluorescence Resonance Energy Transfer', 'Gene Expression', 'HEK293 Cells', 'Humans', 'Kinetics', 'Phosphorylation', 'Protein Binding', 'Protein Isoforms/genetics/metabolism', 'Protein Multimerization', 'Receptor, EphA2/genetics/*metabolism', 'Recombinant Proteins/genetics/metabolism', '*Sequence Deletion', '*Sterile Alpha Motif', 'Tyrosine/metabolism']</t>
  </si>
  <si>
    <t>['Cell Count', 'Cell Cycle Checkpoints', '*Cell Movement', 'Cell Proliferation', 'Ephrin-A1/*metabolism', 'Focal Adhesions/metabolism', 'Human Umbilical Vein Endothelial Cells/*cytology/*metabolism', 'Humans', 'Real-Time Polymerase Chain Reaction', 'Receptor, EphA2/metabolism']</t>
  </si>
  <si>
    <t>['Animals', 'Drug Delivery Systems/*methods', 'Ephrin-A2/*immunology', 'Humans', 'Immunoconjugates/*immunology', 'Immunoglobulin Variable Region/immunology', '*Nanoparticles', 'Protein Engineering/methods', 'Protein Stability', 'Single-Chain Antibodies/biosynthesis/*immunology']</t>
  </si>
  <si>
    <t>['Animals', '*Computer Simulation', '*Drug Design', 'Drug Stability', 'Ligands', 'Lithocholic Acid/administration &amp; dosage/*analogs &amp; derivatives/chemical synthesis/chemistry/pharmacokinetics', 'Male', 'Mice', 'Microsomes, Liver/metabolism', 'Models, Chemical', 'Molecular Docking Simulation', 'Protein Binding', 'Receptor, EphA2/*antagonists &amp; inhibitors/chemistry', 'Structure-Activity Relationship', 'Tryptophan/administration &amp; dosage/*analogs &amp; derivatives/chemical synthesis/chemistry/pharmacokinetics']</t>
  </si>
  <si>
    <t>['Adult', 'Aged', 'Biomarkers', 'Cell Line, Tumor', 'Colorectal Neoplasms/diagnosis/*metabolism/*surgery', 'Female', 'Humans', 'Immunohistochemistry', 'Male', 'Middle Aged', 'Neoplasm Grading', 'Neoplasm Staging', 'Receptor, EphA2/*metabolism', 'Receptor, EphA4/*metabolism', '*Surgery, Computer-Assisted/methods']</t>
  </si>
  <si>
    <t>['Cataract/*congenital/genetics', 'Codon, Nonsense/genetics', 'Female', 'Frameshift Mutation/genetics', 'Genes, Recessive/*genetics', 'Genetic Markers/genetics', 'Homozygote', 'Humans', 'Lod Score', 'Male', 'Mutation, Missense/genetics', 'Pakistan', 'Pedigree', 'Protein Isoforms/genetics']</t>
  </si>
  <si>
    <t>['Adhesiveness', 'Cell Line, Tumor', '*Drug Delivery Systems', 'Gonadotropin-Releasing Hormone/chemistry', 'Humans', 'Magnetite Nanoparticles/*chemistry', 'Nanoconjugates/*chemistry', 'Receptor, EphA2/chemistry', 'Triple Negative Breast Neoplasms/*metabolism']</t>
  </si>
  <si>
    <t>['Antibodies/chemistry', 'Antibody Affinity', 'Aptamers, Nucleotide/*chemistry', 'Endocytosis', 'Epitopes/metabolism', 'ErbB Receptors/*metabolism', 'Fluorescent Antibody Technique, Indirect', 'HEK293 Cells', 'HeLa Cells', 'Humans', 'MCF-7 Cells', 'Microscopy, Confocal', 'Microscopy, Fluorescence', 'Protein Binding', 'Receptor, EphA2/*metabolism', 'Receptor, ErbB-2/*metabolism', 'Staining and Labeling']</t>
  </si>
  <si>
    <t>['Animals', 'Biomarkers', 'Drug Evaluation, Preclinical', 'Female', 'Humans', '*Liposomes', 'Macaca mulatta', 'Male', 'Mice', '*Nanoparticles', '*Phosphatidylcholines', '*RNA Interference', 'RNA, Small Interfering/administration &amp; dosage/adverse effects/*genetics/pharmacokinetics', 'Receptor, EphA2/*genetics', 'Tissue Distribution']</t>
  </si>
  <si>
    <t>['Adaptor Proteins, Signal Transducing/*metabolism', 'Adenocarcinoma/pathology', 'Cell Line, Tumor', 'Gene Knockout Techniques', 'Hepatocyte Growth Factor/pharmacology', 'Humans', 'Membrane Proteins/*metabolism', 'Models, Biological', 'Neoplasm Invasiveness', 'Neoplasm Metastasis', 'Pancreatic Neoplasms/pathology', 'Phosphorylation/drug effects', 'Phosphoserine/metabolism', 'Protein Binding/drug effects', 'Protein Transport/drug effects', 'Protein-Serine-Threonine Kinases/*metabolism', 'Proteomics', 'Receptor, EphA2/*metabolism', 'rab GTP-Binding Proteins/*metabolism']</t>
  </si>
  <si>
    <t>['Animals', 'Binding Sites', 'Cell Line', 'Cell Line, Tumor', 'Ephrin-A1/chemistry/metabolism', 'Ephrin-A2/*chemistry/metabolism', 'Humans', 'Mice', 'Phosphorylation', 'Protein Binding', 'Protein Multimerization', 'Protein Processing, Post-Translational', '*Sterile Alpha Motif']</t>
  </si>
  <si>
    <t>['Animals', 'Biphenyl Compounds/pharmacology/*therapeutic use', 'Blood-Brain Barrier/*drug effects/metabolism/physiopathology', 'Brain Ischemia/*drug therapy/metabolism/physiopathology', 'Dose-Response Relationship, Drug', 'Interleukin-1beta/metabolism', 'Lignans/pharmacology/*therapeutic use', 'Mice', 'Microglia/drug effects/metabolism', 'Nitric Oxide/metabolism', 'Phosphorylation/drug effects', 'Rats', 'Rats, Sprague-Dawley', 'Receptor, EphA2/metabolism', 'Reperfusion Injury/*drug therapy/metabolism/physiopathology', 'Tumor Necrosis Factor-alpha/metabolism']</t>
  </si>
  <si>
    <t>['Animals', 'Cell Line', 'Ephrin-A2/genetics/*metabolism', 'Interleukin-17/*metabolism', 'Mice', 'Mitogen-Activated Protein Kinase 1/genetics/metabolism', 'Osteocytes/*cytology/*metabolism', 'Osteogenesis/genetics/physiology', 'Receptor, EphA2/genetics/*metabolism', 'STAT3 Transcription Factor/genetics/metabolism', 'Shear Strength']</t>
  </si>
  <si>
    <t>['Adenoviridae/genetics/*growth &amp; development', 'Adenoviridae Infections/*pathology/virology', 'Adenovirus E1B Proteins/*genetics', 'Cell Line, Tumor', '*Gene Deletion', '*Host-Pathogen Interactions', 'Humans', 'Proteome/*analysis', 'Proteomics', 'Tandem Mass Spectrometry', 'Time Factors']</t>
  </si>
  <si>
    <t>['Cell Line, Tumor', 'Cell Movement/drug effects', 'Enzyme Assays', 'Humans', 'Molecular Dynamics Simulation', '*Peptide Library', 'Peptides, Cyclic/chemical synthesis/metabolism/*pharmacology', 'Peptidomimetics/chemical synthesis/metabolism/*pharmacology', 'Protein Binding', 'Receptor, EphA2/*antagonists &amp; inhibitors/metabolism', 'Sulfides/chemical synthesis/metabolism/pharmacology']</t>
  </si>
  <si>
    <t>['Animals', 'Ephrin-A5/*metabolism', 'Imaging, Three-Dimensional', 'Lens, Crystalline/cytology/*metabolism', 'Mice', 'Mice, Inbred C57BL', 'Microscopy, Confocal', 'Models, Animal', 'Protein Binding', 'Receptor, EphA2/*metabolism', 'Signal Transduction']</t>
  </si>
  <si>
    <t>['Antineoplastic Agents/therapeutic use', 'Apoptosis/drug effects/genetics', 'CD13 Antigens/antagonists &amp; inhibitors/*genetics/metabolism', 'Cell Cycle Checkpoints/drug effects/genetics', 'Cell Line, Tumor', 'Dasatinib/therapeutic use', 'Drug Resistance, Neoplasm/drug effects/genetics', 'Ephrin-A2/*genetics/metabolism', '*Gene Expression Regulation, Neoplastic', 'Humans', 'Indoles/therapeutic use', 'Melanoma/drug therapy/*genetics/metabolism/pathology', 'Microfilament Proteins/*antagonists &amp; inhibitors/genetics/metabolism', 'Phosphorylation', 'Protein Kinase Inhibitors/therapeutic use', 'Proto-Oncogene Proteins B-raf/antagonists &amp; inhibitors/*genetics/metabolism', 'Proto-Oncogene Proteins c-akt/genetics/metabolism', 'Proto-Oncogene Proteins c-met/genetics/metabolism', 'Pyridones/therapeutic use', 'Pyrimidinones/therapeutic use', 'RNA, Small Interfering/genetics/metabolism', 'Receptors, Cytoplasmic and Nuclear/*antagonists &amp; inhibitors/genetics/metabolism', 'Ribosomal Protein S6 Kinases, 90-kDa/genetics/metabolism', 'Signal Transduction', 'Skin Neoplasms/drug therapy/*genetics/metabolism/pathology', 'Sulfonamides/therapeutic use', 'Trans-Activators', 'Vemurafenib']</t>
  </si>
  <si>
    <t>['Animals', 'Biomarkers, Tumor/*blood', 'Ephrin-A2/*blood', 'Female', 'Humans', 'Male', 'Mice', 'Mice, Inbred BALB C', 'Pancreatic Neoplasms/*blood/pathology']</t>
  </si>
  <si>
    <t>['Antibiotics, Antineoplastic/*administration &amp; dosage/pharmacology', 'Bone Neoplasms/*drug therapy/metabolism', 'Cell Line, Tumor', 'Doxorubicin/administration &amp; dosage/*analogs &amp; derivatives/pharmacology', '*Drug Delivery Systems', 'Humans', 'Liposomes/chemistry', 'Osteosarcoma/*drug therapy/metabolism', 'Peptides/chemistry', 'Polyethylene Glycols/administration &amp; dosage/chemistry/pharmacology', 'Receptor, EphA2/*metabolism']</t>
  </si>
  <si>
    <t>['Adaptor Proteins, Signal Transducing/genetics/*metabolism', 'Amino Acid Transport System ASC/genetics/metabolism', 'Animals', 'Biomarkers, Tumor/genetics/*metabolism', 'Breast Neoplasms/*metabolism', 'DNA-Binding Proteins/genetics/metabolism', 'Disease Models, Animal', 'Ephrin-A2/genetics/*metabolism', 'Female', 'Glutaminase/genetics/metabolism', 'Glutamine/*metabolism', 'Humans', 'Intracellular Signaling Peptides and Proteins/genetics/*metabolism', 'Mice', 'Mice, Knockout', 'Minor Histocompatibility Antigens/genetics/metabolism', 'Muscle Proteins/genetics/metabolism', 'Phosphoproteins/genetics/*metabolism', 'Trans-Activators', 'Transcription Factors/genetics/metabolism', 'Tumor Cells, Cultured']</t>
  </si>
  <si>
    <t>['APACHE', 'Aged', 'Area Under Curve', 'Cohort Studies', 'Critical Illness/mortality', 'Ephrin-A2/*analysis/blood', 'Female', 'Humans', 'Male', 'Middle Aged', 'Multiple Organ Failure/mortality', 'Organ Dysfunction Scores', 'Plasma', 'Prognosis', 'Prospective Studies', 'ROC Curve', 'Receptor, EphA2', 'Republic of Korea', 'Risk Factors', 'Sepsis/mortality', 'Severity of Illness Index', 'Shock, Septic/blood/*metabolism/*mortality']</t>
  </si>
  <si>
    <t>['Aged', 'Aged, 80 and over', 'Aging', 'Case-Control Studies', 'Cataract/*genetics', 'Female', '*Germ-Line Mutation', 'Humans', 'Lens, Crystalline/*physiology', 'Male', 'Middle Aged', '*Polymorphism, Single Nucleotide', 'Postmortem Changes', 'Receptor, EphA2/*genetics', 'Tumor Suppressor Protein p53/genetics']</t>
  </si>
  <si>
    <t>['Animals', 'Apoptosis', 'Carcinogenesis/genetics/metabolism/*pathology', 'Cell Cycle', 'Cell Movement', 'Cell Proliferation', '*Epithelial-Mesenchymal Transition', 'Gene Expression Regulation, Neoplastic', 'Humans', 'Male', 'Mice', 'Mice, Inbred BALB C', 'Mice, Nude', 'MicroRNAs/*genetics', 'Receptor, EphA2/genetics/*metabolism', 'Stomach Neoplasms/genetics/metabolism/*pathology', 'Tumor Cells, Cultured', 'Wnt Proteins/genetics/*metabolism', 'Xenograft Model Antitumor Assays', 'beta Catenin/genetics/*metabolism']</t>
  </si>
  <si>
    <t>['Animals', 'Antibodies, Neoplasm/biosynthesis/*chemistry', 'Biomarkers, Tumor/*analysis/genetics/metabolism', 'Cell Line, Tumor', 'Escherichia coli/genetics/metabolism', 'Female', 'Genes, Reporter', 'Genetic Vectors/chemistry/metabolism', 'Green Fluorescent Proteins/genetics/metabolism', 'HeLa Cells', 'Heterografts', 'Humans', 'Immunoconjugates/*chemistry/metabolism', 'Luciferases/genetics/metabolism', 'Male', 'Mice, Inbred BALB C', 'Mice, Nude', 'Optical Imaging', 'Organ Specificity', 'Protein Engineering', 'Receptor, EphA2/*analysis/genetics/metabolism', 'Recombinant Fusion Proteins/*genetics/metabolism']</t>
  </si>
  <si>
    <t>['Antineoplastic Agents/pharmacology', 'Binding Sites', 'Cell Line, Tumor', 'Drug Design', 'Escherichia coli', 'Fibroblasts/drug effects/metabolism', 'Humans', 'Male', 'Membrane Proteins', 'Models, Molecular', 'Necrosis/chemically induced/metabolism', 'Nuclear Magnetic Resonance, Biomolecular', 'Peptides/chemistry/pharmacology', 'Phosphatidylinositol-3,4,5-Trisphosphate 5-Phosphatases/*antagonists &amp; inhibitors/chemistry/genetics/*metabolism', 'Preliminary Data', 'Prostatic Neoplasms/drug therapy/metabolism', 'Protein Binding', 'Receptor, EphA2/*antagonists &amp; inhibitors/chemistry/genetics/*metabolism', 'Saccharomyces cerevisiae Proteins', '*Sterile Alpha Motif/drug effects']</t>
  </si>
  <si>
    <t>['Animals', 'Antineoplastic Agents/pharmacology', 'Carcinoma, Non-Small-Cell Lung/drug therapy/*genetics/*metabolism/pathology', 'Cell Movement/drug effects/genetics', 'Cell Survival/drug effects/genetics', 'Disease Models, Animal', 'Drug Resistance, Neoplasm/genetics', 'ErbB Receptors/genetics', 'Gene Expression', 'Gene Knockdown Techniques', 'Humans', 'Lung Neoplasms/drug therapy/*genetics/*metabolism/pathology', 'Mice', 'Mutation', 'Neoplasm Metastasis', 'Phosphorylation', 'Protein Kinase Inhibitors/pharmacology', 'Proteolysis', 'Proto-Oncogene Proteins c-cbl/*genetics/metabolism', 'Proto-Oncogene Proteins c-met/*antagonists &amp; inhibitors/genetics/metabolism', 'RNA Interference', 'RNA, Small Interfering/genetics', 'Xenograft Model Antitumor Assays']</t>
  </si>
  <si>
    <t>['Cell Survival/*physiology/*radiation effects', 'Dose-Response Relationship, Radiation', 'HEK293 Cells', 'Humans', 'MAP Kinase Signaling System/*physiology/*radiation effects', 'Phosphorylation/radiation effects', 'Phosphoserine/*metabolism', 'Radiation Dosage', '*Radiation, Ionizing', 'Receptor, EphA2/*metabolism', 'Ribosomal Protein S6 Kinases, 90-kDa/metabolism']</t>
  </si>
  <si>
    <t>['Animals', 'Cytokines/*metabolism', 'Down-Regulation/drug effects', 'Ephrin-A1/*metabolism', 'Lung/drug effects/metabolism', 'Male', 'Mice', 'Mice, Inbred C57BL', 'Pulmonary Fibrosis/chemically induced/*metabolism/*prevention &amp; control', 'Receptor, EphA2/*metabolism', 'Signal Transduction/drug effects', 'Tretinoin/*administration &amp; dosage']</t>
  </si>
  <si>
    <t>['Animals', 'Astrocytes/drug effects/pathology', 'Biomechanical Phenomena', 'Cell Death/drug effects', 'Cell Line, Tumor', 'Cell Size', 'Coculture Techniques', 'Collagen', 'Electromagnetic Fields', 'Electroporation/*methods', 'Ephrin-A1/*pharmacology', 'Finite Element Analysis', 'Glioma/drug therapy/pathology/therapy', 'Humans', 'Hydrogels', 'Membrane Potentials', 'Models, Biological', 'Molecular Targeted Therapy/*methods', 'Rats', 'Receptor, EphA2/metabolism']</t>
  </si>
  <si>
    <t>['Breast Neoplasms/*drug therapy/genetics/pathology', 'Cell Adhesion Molecules/*genetics', 'Cell Line, Tumor', 'ErbB Receptors/antagonists &amp; inhibitors/*genetics', 'Erlotinib Hydrochloride/administration &amp; dosage', 'Female', 'GPI-Linked Proteins/genetics', 'Gene Amplification/drug effects', 'Gene Expression Regulation, Neoplastic/drug effects', 'Humans', 'Lapatinib', 'Molecular Targeted Therapy', 'Neoplasm Recurrence, Local/drug therapy/genetics/pathology', 'Ovarian Neoplasms/*drug therapy/genetics/pathology', 'Protein Kinase Inhibitors/administration &amp; dosage', 'Quinazolines/administration &amp; dosage', 'Receptor, ErbB-2/antagonists &amp; inhibitors/*genetics', 'Trastuzumab/administration &amp; dosage']</t>
  </si>
  <si>
    <t>['Cell Line, Tumor', 'Cell Movement', 'Disease Progression', 'Ephrin-A2/metabolism', 'Female', 'Genes, Wilms Tumor', 'Humans', 'Matrix Metalloproteinase 2/biosynthesis', 'Matrix Metalloproteinase 9/biosynthesis', 'Molecular Mimicry', 'Neoplasm Metastasis/genetics/pathology/physiopathology', 'Neovascularization, Pathologic/genetics/metabolism', 'Protein Isoforms/genetics/metabolism', 'Triple Negative Breast Neoplasms/blood supply/*metabolism/*pathology', 'WT1 Proteins/genetics/*metabolism', 'beta Catenin/metabolism']</t>
  </si>
  <si>
    <t>['Animals', 'Disease Progression', 'Humans', 'Neoplasms/*metabolism', 'Receptor, EphA2/chemistry/*metabolism', 'Signal Transduction']</t>
  </si>
  <si>
    <t>['Androgens/metabolism/*pharmacology', 'Cells, Cultured', 'Endocytosis/*drug effects', 'Endothelial Cells/drug effects/metabolism', 'Ephrin-A2/*metabolism', 'Herpesviridae Infections/*metabolism', 'Host-Pathogen Interactions/*drug effects', 'Humans', 'Pinocytosis', 'Receptors, Androgen/drug effects/metabolism', 'Sarcoma, Kaposi/drug therapy/*metabolism', 'Viral Proteins/metabolism', 'Virus Internalization/drug effects']</t>
  </si>
  <si>
    <t>['Binding Sites', 'Cell Line', 'Epithelial Cells/physiology', 'Humans', 'PAX2 Transcription Factor/*metabolism', '*Polymorphism, Single Nucleotide', '*Promoter Regions, Genetic', 'Receptor, EphA2/*biosynthesis/*genetics', '*Signal Transduction', '*Transcription, Genetic']</t>
  </si>
  <si>
    <t>['Animals', 'Biomarkers', 'Cell Line', 'Ephrin-A2/genetics/*metabolism', 'Gene Expression', 'Humans', 'Mice', 'Mutation', 'Phosphorylation', 'Protein Binding', 'Protein Interaction Domains and Motifs', 'Proteome', 'Proteomics/methods', 'Receptor, EphA2', 'Suppressor of Cytokine Signaling Proteins/chemistry/genetics/*metabolism']</t>
  </si>
  <si>
    <t>['Animals', 'Bone Marrow Cells/cytology', 'Cell Adhesion/drug effects', 'Cell Differentiation/drug effects/*physiology', 'Cell Surface Extensions/drug effects/enzymology/metabolism', 'Cells, Cultured', 'Ephrin-A1/genetics/metabolism/pharmacology', 'Ephrins/*genetics/*metabolism', 'HL-60 Cells', 'Humans', 'Integrins/genetics/metabolism', 'Ligands', 'Male', 'Mice', '*Monocytes/cytology/enzymology/metabolism', 'Receptors, Eph Family/*genetics/*metabolism/pharmacology', 'Signal Transduction/physiology', 'Up-Regulation/drug effects']</t>
  </si>
  <si>
    <t>['Animals', 'Body Weight/genetics', '*DNA Methylation', '*Diet, High-Fat', 'Female', '*Gene Expression Regulation', 'Liver/*metabolism', 'Male', '*Maternal Nutritional Physiological Phenomena', 'Metabolic Syndrome/*etiology/genetics/metabolism', 'Mice', 'Pregnancy', 'Prenatal Exposure Delayed Effects/*genetics/*metabolism', 'Sex Characteristics']</t>
  </si>
  <si>
    <t>['Crystallography, X-Ray', 'Cyclic AMP-Dependent Protein Kinases/genetics/metabolism', 'Enzyme Assays', 'Humans', 'Kinetics', 'Magnesium/chemistry/*metabolism', 'Mutagenesis, Site-Directed', 'Protein Structure, Tertiary', 'Receptor, EphA2/chemistry/genetics/*metabolism', 'Recombinant Proteins/biosynthesis/chemistry/isolation &amp; purification', 'p38 Mitogen-Activated Protein Kinases/genetics/metabolism']</t>
  </si>
  <si>
    <t>['Binding Sites', '*Drug Design', 'Humans', 'Kinetics', 'Ligands', 'Molecular Docking Simulation', 'Protein Binding', 'Protein Structure, Tertiary', 'Receptor, EphA2/antagonists &amp; inhibitors/*metabolism', 'Surface Plasmon Resonance', 'Thermodynamics']</t>
  </si>
  <si>
    <t>['Animals', 'Antineoplastic Agents/pharmacology/*therapeutic use', 'Areca/adverse effects', 'Carcinoma, Squamous Cell/*drug therapy/*genetics/pathology', 'Cell Line, Tumor', 'DNA Copy Number Variations', 'Female', 'Gene Amplification', 'Gene Expression Profiling', 'Gene Expression Regulation, Neoplastic', 'Genes, Neoplasm/genetics', 'Humans', 'Mice', 'Mice, Inbred NOD', 'Mice, SCID', '*Molecular Targeted Therapy', 'Mouth Neoplasms/*drug therapy/*genetics/pathology', 'Mutation', 'Sequence Analysis, RNA', 'Sequence Deletion', 'Transcriptome', 'Xenograft Model Antitumor Assays']</t>
  </si>
  <si>
    <t>['Aged', 'Aged, 80 and over', 'Carcinoma, Squamous Cell/*metabolism/*pathology', 'Female', 'Humans', 'Immunohistochemistry/methods', 'In Situ Hybridization', 'Male', 'Matrix Metalloproteinase 14/*metabolism', 'Matrix Metalloproteinase 2/*metabolism', 'Middle Aged', 'Neoplasm Invasiveness/pathology', 'Receptor, EphA2/*metabolism', 'Skin Neoplasms/*pathology']</t>
  </si>
  <si>
    <t>['A549 Cells', 'Animals', 'Antineoplastic Agents/chemistry/*pharmacology', 'Cadherins/metabolism', 'Cell Line, Tumor', 'Collagen/metabolism', 'Docetaxel', 'Drug Carriers/chemistry', 'Drug Delivery Systems/methods', 'Female', 'Humans', 'Liposomes/*pharmacology', 'Lung Neoplasms/*drug therapy/metabolism', 'Matrix Metalloproteinase 9/metabolism', 'Mice', 'Mice, Nude', 'Peptides/chemistry/*pharmacology', 'Polyethylene Glycols/chemistry', 'Proliferating Cell Nuclear Antigen/metabolism', 'Receptor, EphA2/metabolism', 'Taxoids/chemistry/*pharmacology', 'Tissue Inhibitor of Metalloproteinase-1/metabolism']</t>
  </si>
  <si>
    <t>['ADAM17 Protein/*biosynthesis/genetics', 'Biomarkers, Tumor/*biosynthesis/genetics', 'Cell Movement/*genetics', 'Colorectal Neoplasms/*genetics/pathology/surgery', 'Female', 'Gene Expression Regulation, Neoplastic', 'Humans', 'Male', 'Matrix Metalloproteinase 9/biosynthesis/genetics', 'Microarray Analysis', 'Neoplasm Metastasis', 'Neoplasm Staging', 'Receptor, EphA2/biosynthesis/genetics', 'Tissue Inhibitor of Metalloproteinases/biosynthesis/genetics']</t>
  </si>
  <si>
    <t>['Brain Neoplasms/*enzymology/*pathology', 'Bromodeoxyuridine/metabolism', 'Cell Line, Tumor', 'Cell Proliferation/drug effects', 'Epidermal Growth Factor/pharmacology', 'Glioblastoma/*enzymology/*pathology', 'Humans', '*MAP Kinase Signaling System/drug effects', 'Phosphorylation/drug effects', 'Phosphoserine/metabolism', 'Receptor, EphA2/*metabolism', 'Ribosomal Protein S6 Kinases, 90-kDa/*metabolism', 'Signal Transduction/drug effects']</t>
  </si>
  <si>
    <t>['Animals', 'Antigens, Surface/*metabolism', 'Antineoplastic Agents/*metabolism/therapeutic use', 'Biomarkers, Tumor/metabolism', 'Drug Delivery Systems/*methods/standards', 'Drug Evaluation, Preclinical/methods', 'Glutamate Carboxypeptidase II/*metabolism', 'Humans', 'Ligands', 'Male', 'Nanomedicine/*methods/standards', 'Prostatic Neoplasms/drug therapy/*metabolism', 'Receptor, EphA2/*metabolism']</t>
  </si>
  <si>
    <t>['Acute Kidney Injury/*metabolism', 'Animals', 'Cell Line, Tumor', 'Cells, Cultured', 'Coculture Techniques/methods', 'Ephrin-A1/metabolism', 'Erythropoietin/*metabolism', 'Humans', 'Hypoxia/*metabolism', 'Laminin/*metabolism', 'Male', 'RNA, Messenger/metabolism', 'Rats', 'Rats, Sprague-Dawley', 'Receptor, EphA2/*metabolism', 'Signal Transduction/*physiology', 'Up-Regulation/physiology']</t>
  </si>
  <si>
    <t>['Blotting, Western', 'Colorectal Neoplasms/*metabolism', 'Factor VIIa/*metabolism', 'Gene Knockdown Techniques', 'Humans', 'Immunohistochemistry', 'Microscopy, Confocal', 'Receptor Cross-Talk/*physiology', 'Receptor, EphA2/*metabolism', 'Thromboplastin/*metabolism', 'Tissue Array Analysis']</t>
  </si>
  <si>
    <t>['Antibodies/*chemistry', 'Antigens, CD', 'Cadherins/*chemistry', 'Ephrin-A1/*chemistry', 'Ephrin-A2/*chemistry', 'Humans', '*Microspheres', '*Optical Imaging', 'Silicon Dioxide/*chemistry']</t>
  </si>
  <si>
    <t>['Cell Line', 'Cell Movement/physiology', 'Ephrin-A2/*metabolism', 'Ephrins/metabolism', 'HEK293 Cells', 'Humans', 'Ligands', 'Peptides/*metabolism', 'Phosphorylation/physiology', 'Protein Binding/physiology', 'Protein Multimerization/*physiology', 'Receptor, EphA2/metabolism', 'Signal Transduction/*physiology']</t>
  </si>
  <si>
    <t>['Asian Continental Ancestry Group/*genetics', 'Cataract/congenital/*genetics', 'Child', 'Child, Preschool', 'China/epidemiology', 'Crystallins/*genetics', 'DNA Mutational Analysis', 'Eye Proteins/genetics', 'Female', 'Genetic Heterogeneity', 'Genotype', 'High-Throughput Nucleotide Sequencing', 'Humans', 'Infant', 'Infant, Newborn', 'Male', 'Membrane Proteins', '*Mutation, Missense', 'Nuclear Proteins/genetics', '*Polymorphism, Single Nucleotide', 'Receptor, EphA2/genetics', 'beta-Crystallin B Chain/genetics']</t>
  </si>
  <si>
    <t>['Antibodies, Monoclonal/*chemistry/metabolism', 'Cross-Linking Reagents/*chemistry', 'Humans', 'Immunoglobulin Fab Fragments/*chemistry/metabolism', 'Male', 'Micelles', 'Nanoparticles/*chemistry', 'Polymers/*chemistry/metabolism', 'Prostatic Neoplasms/*metabolism', 'Receptor, EphA2/*metabolism', 'Tumor Cells, Cultured']</t>
  </si>
  <si>
    <t>['Animals', 'Cell Differentiation/*genetics', 'Cell Lineage/genetics', 'Embryonic Development/*genetics', 'High-Throughput Nucleotide Sequencing', 'Mice', 'Mouth/cytology/growth &amp; development', 'Multipotent Stem Cells/cytology/*metabolism', 'Neural Crest/cytology/growth &amp; development', 'Neural Stem Cells/cytology/metabolism', 'Receptors, G-Protein-Coupled/*biosynthesis/genetics']</t>
  </si>
  <si>
    <t>['Adolescent', 'Antigens, Neoplasm/administration &amp; dosage/adverse effects/immunology/*therapeutic use', 'Brain Neoplasms/*drug therapy/*immunology', 'Carboxymethylcellulose Sodium/administration &amp; dosage/adverse effects/*analogs &amp; derivatives/therapeutic use', 'Child', 'Child, Preschool', 'Disease-Free Survival', 'Epitopes', 'Female', 'Glioma/*drug therapy/*immunology', 'Humans', 'Infant', 'Inhibitor of Apoptosis Proteins/immunology', 'Interferon Inducers/administration &amp; dosage/adverse effects/immunology/*therapeutic use', 'Interleukin-13 Receptor alpha2 Subunit/immunology', 'Male', 'Neoplasm Grading', 'Pilot Projects', 'Poly I-C/administration &amp; dosage/adverse effects/immunology/*therapeutic use', 'Polylysine/administration &amp; dosage/adverse effects/*analogs &amp; derivatives/immunology/therapeutic use', 'Receptor, EphA2/immunology', 'Survivin', 'Treatment Outcome', 'Vaccination/*methods']</t>
  </si>
  <si>
    <t>['Androstenes/*chemical synthesis/chemistry/*pharmacology', 'Animals', 'Antineoplastic Agents/*chemical synthesis/chemistry/*pharmacology', 'Apoptosis/drug effects', 'Cell Cycle/drug effects', 'Cell Line, Tumor', 'Cell Proliferation/drug effects', 'Cell Survival/drug effects', 'Dose-Response Relationship, Drug', 'Drug Screening Assays, Antitumor', 'Female', 'Humans', 'Mice', 'Mice, Nude', 'Molecular Structure', 'Neoplasms, Experimental/drug therapy/pathology', 'Proline/*analogs &amp; derivatives/chemical synthesis/chemistry/pharmacology', 'Structure-Activity Relationship']</t>
  </si>
  <si>
    <t>['Antineoplastic Agents/*pharmacology', 'Carcinoma, Renal Cell/drug therapy/*metabolism', 'Cell Line, Tumor', 'Cell Survival', 'Gene Ontology', 'Human Umbilical Vein Endothelial Cells/metabolism', 'Humans', 'Indoles/*pharmacology', 'Inhibitory Concentration 50', 'Kidney Neoplasms/drug therapy/*metabolism', 'Phosphorylation', 'Protein Processing, Post-Translational/drug effects', 'Proto-Oncogene Proteins/*metabolism', 'Pyrroles/*pharmacology', 'Receptor Protein-Tyrosine Kinases/*metabolism', 'Signal Transduction', 'Sunitinib']</t>
  </si>
  <si>
    <t>['Animals', 'Breast Neoplasms/*genetics/pathology', 'Cell Proliferation', 'Ephrin-A1/*metabolism', 'Female', 'Glutamine/*metabolism', 'Humans', 'Mice', 'Receptor, EphA2/*metabolism', 'Signal Transduction']</t>
  </si>
  <si>
    <t>['Apoptosis/radiation effects', 'Base Sequence', 'Carcinoma, Hepatocellular/*genetics/pathology', 'Cell Line, Tumor', 'Cell Proliferation', 'Dose-Response Relationship, Radiation', 'Gene Expression Regulation, Neoplastic', 'Humans', 'Liver Neoplasms/*genetics/pathology', 'MicroRNAs/genetics/*metabolism', 'Molecular Sequence Data', 'Neoplasm Invasiveness', 'Radiation Tolerance/*genetics', 'Radiation, Ionizing', 'Receptor, EphA2/*genetics/metabolism']</t>
  </si>
  <si>
    <t>['Adult', 'Aged', 'Aged, 80 and over', 'Biomarkers, Tumor/*genetics/metabolism', 'Cell Nucleus/pathology', 'Female', '*Gene Expression Regulation, Neoplastic', 'Humans', 'Longitudinal Studies', 'Male', 'Melanoma/genetics/pathology/*physiopathology', 'Middle Aged', 'Receptor, EphA2/*genetics/metabolism', 'Reproducibility of Results', 'Risk Factors', 'Sensitivity and Specificity', 'Uveal Neoplasms/genetics/pathology/*physiopathology']</t>
  </si>
  <si>
    <t>['*Cell Communication', 'Cell Line, Tumor', 'Human Umbilical Vein Endothelial Cells/*metabolism', 'Humans', 'Neoplasm Proteins/*metabolism', 'Neoplasms/*metabolism', 'Phosphoproteins/*metabolism', 'Proteomics', 'Receptor, EphA2/metabolism', '*Transendothelial and Transepithelial Migration']</t>
  </si>
  <si>
    <t>['Angiogenesis Inhibitors/chemistry/isolation &amp; purification/*pharmacology/*therapeutic use', 'Animals', 'Biological Products/chemistry/isolation &amp; purification/*pharmacology/*therapeutic use', 'Humans', '*Molecular Mimicry', 'Neoplasms/*drug therapy', 'Neovascularization, Pathologic/*drug therapy']</t>
  </si>
  <si>
    <t>['Adolescent', 'Adult', 'Aged', 'Cataract/epidemiology/*genetics/metabolism', 'Child', 'Child, Preschool', 'China/epidemiology', 'DNA Mutational Analysis', 'Female', 'Humans', 'Incidence', 'Male', 'Middle Aged', '*Mutation', 'Pedigree', 'RNA Splice Sites/*genetics', 'Receptor, EphA2/*genetics', 'Tissue Donors', 'Young Adult']</t>
  </si>
  <si>
    <t>['Aged', 'Biomarkers, Tumor/genetics/metabolism', 'Breast Neoplasms/*genetics/metabolism/pathology', 'Cell Line, Tumor', 'Cluster Analysis', 'Cohort Studies', 'Ephrins/*genetics/metabolism', 'Female', 'Gene Expression Profiling/methods', '*Gene Expression Regulation, Neoplastic', 'HCT116 Cells', 'Humans', 'Kaplan-Meier Estimate', 'Middle Aged', 'Prognosis', 'RNA Interference', 'Receptor, EphB2/*genetics/metabolism', 'Receptors, Eph Family/*genetics/metabolism']</t>
  </si>
  <si>
    <t>['Animals', 'Antimetabolites, Antineoplastic/*administration &amp; dosage', 'Cell Line, Tumor', 'Deoxycytidine/administration &amp; dosage/*analogs &amp; derivatives', 'Humans', 'Mice', 'Mice, Nude', 'Molecular Targeted Therapy/*methods', 'Pancreatic Neoplasms/*drug therapy', 'Receptor, EphA2/*metabolism', 'Xenograft Model Antitumor Assays']</t>
  </si>
  <si>
    <t>['Adrenergic alpha-1 Receptor Antagonists/*pharmacology/therapeutic use', 'Antineoplastic Agents/*pharmacology/therapeutic use', 'Apoptosis/*drug effects', 'Autophagy/*drug effects', 'Cell Death/*drug effects', 'Cell Line, Tumor', 'Cell Survival/drug effects', 'Doxazosin/pharmacology/therapeutic use', 'Humans', 'Hypoxia-Inducible Factor 1, alpha Subunit/metabolism', 'Indoles/pharmacology/therapeutic use', 'Male', 'Phosphorylation/drug effects', 'Prazosin/analogs &amp; derivatives/pharmacology/therapeutic use', 'Prostatic Neoplasms/*drug therapy/pathology', 'Proto-Oncogene Proteins c-akt/metabolism', 'Quinazolines/pharmacology/therapeutic use', 'Signal Transduction/drug effects', 'Sulfonamides/pharmacology/therapeutic use', 'Tamsulosin', 'p38 Mitogen-Activated Protein Kinases/metabolism']</t>
  </si>
  <si>
    <t>['Animals', 'B-Lymphocytes/cytology/*drug effects/metabolism', 'Body Weight/drug effects', 'Cell Differentiation/*drug effects', 'Circadian Rhythm/drug effects', 'Gene Expression Regulation/*drug effects', 'Humans', 'Immunity, Humoral/drug effects/genetics', 'Immunoglobulins/metabolism', 'Interleukin-6/metabolism', 'Interleukins/metabolism', 'Lymphoma, Non-Hodgkin/genetics', 'MAP Kinase Signaling System/drug effects', 'Male', 'Mice', 'Mice, Inbred C57BL', 'Polychlorinated Dibenzodioxins/*toxicity', 'Spleen/*immunology', 'Th1 Cells/cytology/*drug effects/metabolism', 'Th2 Cells/cytology/*drug effects/metabolism']</t>
  </si>
  <si>
    <t>['Animals', 'Blotting, Western', 'Caco-2 Cells', 'Cataract/*congenital/*genetics', 'Cell Line', 'DNA Primers', 'Dogs', 'Epithelial Cells/metabolism', 'Fluorescent Antibody Technique, Indirect', 'Gene Amplification', 'Gene Expression Regulation/physiology', 'HEK293 Cells', 'Humans', 'Madin Darby Canine Kidney Cells', 'Mutation/*genetics', 'Receptor, EphA2/*genetics', 'Transfection']</t>
  </si>
  <si>
    <t>['Animals', 'Blotting, Western', 'Cell Differentiation', '*Gene Expression Regulation', 'Immunoprecipitation', 'Lens, Crystalline/cytology/*metabolism', 'Mice', 'Nerve Tissue Proteins/biosynthesis/*genetics', 'Polymerase Chain Reaction', 'RNA/*genetics', 'Receptor, EphA2/biosynthesis/*genetics', 'Receptors, Fibroblast Growth Factor/biosynthesis/*genetics', 'SAP90-PSD95 Associated Proteins', 'Signal Transduction']</t>
  </si>
  <si>
    <t>['Humans', '*Molecular Dynamics Simulation', 'Phosphatidylinositol-3,4,5-Trisphosphate 5-Phosphatases/*chemistry/*metabolism', 'Protein Binding', 'Protein Domains', 'Protein Multimerization', 'Protein Structure, Quaternary', 'Receptor, EphA2/*chemistry/*metabolism']</t>
  </si>
  <si>
    <t>['Animals', 'Antibodies, Monoclonal, Humanized/*chemistry/immunology/pharmacokinetics', 'Cell Line, Tumor', '*Cell Transformation, Neoplastic', 'Deferoxamine/analogs &amp; derivatives/chemistry', 'Female', 'Humans', 'Isothiocyanates/chemistry', 'Mice', 'Pentetic Acid/chemistry', 'Positron-Emission Tomography/*methods', 'Quality Control', '*Radioisotopes', 'Receptor, EphA2/immunology/*metabolism', 'Tissue Distribution', 'Tomography, Emission-Computed, Single-Photon/*methods', 'Zirconium/*chemistry']</t>
  </si>
  <si>
    <t>['Cell Line, Tumor', 'Cell Movement/physiology', 'Cyclic AMP/metabolism', 'Cyclic AMP-Dependent Protein Kinases/*metabolism', 'Ephrin-A1/metabolism', 'Humans', 'Phosphorylation', 'Protein-Tyrosine Kinases', 'Proto-Oncogene Proteins c-akt/metabolism', 'Receptor, EphA2/*metabolism', 'Receptors, Adrenergic/metabolism', 'Serine/metabolism', 'Signal Transduction', 'Small Molecule Libraries']</t>
  </si>
  <si>
    <t>['Animals', '*Chemical Fractionation', 'Crystallography, X-Ray', 'Escherichia coli/cytology/metabolism', 'Humans', 'Models, Molecular', '*Nuclear Magnetic Resonance, Biomolecular', '*Protein Domains', 'Receptor, EphA2/biosynthesis/*chemistry/isolation &amp; purification', 'Spodoptera/cytology/metabolism']</t>
  </si>
  <si>
    <t>['Adult Germline Stem Cells/*cytology/metabolism', 'Animals', 'Biomarkers/metabolism', 'Cell Cycle/physiology', 'Gene Expression Profiling', 'Male', 'Mice', 'Receptor, EphA2/genetics/metabolism', 'Spermatogenesis', 'Testis/*cytology/metabolism', 'Tetraspanins/genetics/*metabolism']</t>
  </si>
  <si>
    <t>['Amino Acid Sequence', 'Circular Dichroism', 'Drug Design', 'Kinetics', 'Magnetic Resonance Spectroscopy', 'Molecular Dynamics Simulation', 'Peptides/chemical synthesis/*chemistry/metabolism', 'Protein Binding', 'Protein Structure, Secondary', 'Receptor, EphA2/*chemistry/genetics/metabolism', 'Recombinant Proteins/biosynthesis/chemistry/isolation &amp; purification', 'Solid-Phase Synthesis Techniques', 'Sterile Alpha Motif', 'Surface Plasmon Resonance']</t>
  </si>
  <si>
    <t>['Animals', 'Antibodies, Monoclonal/administration &amp; dosage/immunology/*pharmacology', 'Antibody-Dependent Cell Cytotoxicity/drug effects', 'Antineoplastic Combined Chemotherapy Protocols/pharmacology', 'Breast Neoplasms/*drug therapy/immunology', 'Cell Line, Tumor', 'Cisplatin/administration &amp; dosage', 'Drug Synergism', 'Female', 'Humans', 'Killer Cells, Natural/drug effects/immunology', 'Mice', 'Mice, Nude', 'Random Allocation', 'Receptor, EphA2/*immunology', 'Stomach Neoplasms/*drug therapy/immunology', 'Transfection', 'Xenograft Model Antitumor Assays']</t>
  </si>
  <si>
    <t>['Amino Acid Sequence', 'Amino Acids/chemistry/metabolism', 'Cell Line, Tumor', 'Clinical Trials as Topic', 'Drug Discovery/*methods', 'Humans', 'Ligands', 'Models, Molecular', 'Protein Binding', 'Protein Kinase Inhibitors/chemistry/*pharmacology', 'Proteomics/*methods', 'Receptor, EphA2/*antagonists &amp; inhibitors/chemistry/*metabolism']</t>
  </si>
  <si>
    <t>['Disease-Free Survival', 'High-Throughput Nucleotide Sequencing', 'Humans', 'Ligands', 'Multiple Myeloma/*genetics/therapy', 'Mutation', '*Polymorphism, Single Nucleotide', 'Prognosis', 'Protein Domains', 'Receptor Protein-Tyrosine Kinases/*genetics', 'Sequence Analysis, DNA', 'Treatment Outcome']</t>
  </si>
  <si>
    <t>['14-3-3 Proteins/metabolism', 'Animals', 'Biological Transport', 'Carrier Proteins/genetics/*metabolism', 'Endoplasmic Reticulum/*metabolism', 'Humans', 'Mice', 'Mice, Knockout', 'Receptor Protein-Tyrosine Kinases/*metabolism', 'Receptor, EphA2/metabolism', 'Receptor, ErbB-2/metabolism']</t>
  </si>
  <si>
    <t>['Animals', 'Drug Discovery/*methods', 'Humans', 'Peptides/metabolism/pharmacology', 'Receptor, EphA2/*chemistry/*metabolism', '*Sterile Alpha Motif']</t>
  </si>
  <si>
    <t>['Animals', 'Cell Communication/physiology', 'Cells, Cultured', 'Epithelial Cells/*physiology', 'Gene Expression Regulation', 'Receptor, EphA2/genetics/*metabolism', 'ras Proteins/genetics/*metabolism']</t>
  </si>
  <si>
    <t>['Actins/*metabolism', '*Biological Transport', 'Cell Membrane/*metabolism', 'Endocytosis', 'Endothelial Cells/physiology/virology', 'Fibroblasts/physiology/virology', 'Herpesvirus 8, Human/*physiology', '*Host-Pathogen Interactions', 'Humans', '*Signal Transduction', '*Virus Internalization']</t>
  </si>
  <si>
    <t>['Adaptor Proteins, Vesicular Transport', 'Capillaries/metabolism', 'Cell Membrane/metabolism', 'Enzyme Activation', 'Genes, Reporter', 'Green Fluorescent Proteins/metabolism', 'Human Umbilical Vein Endothelial Cells/metabolism', 'Humans', 'Intercellular Signaling Peptides and Proteins/genetics/*metabolism', 'Mitogen-Activated Protein Kinases/metabolism', 'Morphogenesis', 'Progranulins', 'Promoter Regions, Genetic/genetics', 'Protein Binding', 'Proto-Oncogene Proteins c-akt/metabolism', 'Receptor, EphA2/*metabolism', 'Signal Transduction', 'Solubility']</t>
  </si>
  <si>
    <t>['Animals', 'Carcinogenesis/pathology', 'Humans', 'Intercellular Signaling Peptides and Proteins/*metabolism', 'Models, Biological', 'Phosphorylation', 'Phosphotyrosine/metabolism', 'Receptor, EphA2/*metabolism', 'Signal Transduction']</t>
  </si>
  <si>
    <t>['Carcinoma, Squamous Cell/*metabolism/mortality', 'Endoglin/*metabolism', 'Ephrin-A1/*metabolism', 'Female', 'Humans', 'Laryngeal Neoplasms/*metabolism/mortality', 'Lymphatic Metastasis', 'Male', 'Prognosis', 'Receptor, EphA2/*metabolism', 'Survival Analysis']</t>
  </si>
  <si>
    <t>['Cell Membrane/metabolism', '*Cold Temperature', 'Cryoprotective Agents/*chemistry', 'Endosomes/metabolism', 'ErbB Receptors/*metabolism', 'HeLa Cells', 'Humans', 'Microscopy, Fluorescence/*methods', 'Molecular Imaging/*methods', 'Phosphorylation', 'Receptor, EphA2/*metabolism', 'Signal Transduction']</t>
  </si>
  <si>
    <t>['Antineoplastic Agents/*administration &amp; dosage', 'Apoptosis/drug effects', 'Cell Line, Tumor', 'Cell Nucleus/*metabolism', 'Doxorubicin/administration &amp; dosage/chemistry/pharmacology', '*Drug Delivery Systems', 'Humans', 'Nanoparticles/*metabolism', 'Silicon Dioxide/*metabolism', 'Solubility']</t>
  </si>
  <si>
    <t>['Blotting, Western', 'Carcinoma, Hepatocellular/*genetics/metabolism/pathology', 'Cell Line, Tumor', 'Cell Movement/*genetics', 'Cell Proliferation/*genetics', 'Female', '*Gene Expression Regulation, Neoplastic', 'Humans', 'Immunohistochemistry', 'Liver Neoplasms/*genetics/metabolism/pathology', 'Male', 'MicroRNAs/*genetics', 'Middle Aged', 'Neoplasm Invasiveness', 'Receptor, EphA2/genetics/metabolism', 'Reverse Transcriptase Polymerase Chain Reaction', 'Survival Analysis']</t>
  </si>
  <si>
    <t>['Antineoplastic Agents/*pharmacology', 'Biomarkers', 'Cell Line, Tumor', 'Cell Movement/drug effects/genetics', 'Cell Proliferation/drug effects/genetics', 'Cisplatin/*pharmacology', 'DNA Fragmentation/drug effects', 'Drug Resistance, Neoplasm/*genetics', 'Gene Expression', '*Gene Silencing', 'Humans', 'Lung Neoplasms/*genetics/metabolism', 'Mesothelioma/*genetics/metabolism', 'Mesothelioma, Malignant', 'Myeloid Cell Leukemia Sequence 1 Protein/genetics/metabolism', 'RNA, Messenger/genetics', 'RNA, Small Interfering/genetics', 'Receptor, EphA2/*genetics', 'Tumor Cells, Cultured']</t>
  </si>
  <si>
    <t>['Aniline Compounds/chemical synthesis/chemistry/*pharmacology', 'Antineoplastic Agents/chemical synthesis/chemistry/*pharmacology', 'Cell Proliferation/drug effects', 'Dose-Response Relationship, Drug', 'Drug Screening Assays, Antitumor', 'Enzyme Inhibitors/*chemical synthesis/chemistry/*pharmacology', 'HCT116 Cells', 'Histone Deacetylase Inhibitors/chemical synthesis/chemistry/pharmacology', 'Histone Deacetylases/*metabolism', 'Humans', 'K562 Cells', 'MCF-7 Cells', 'Molecular Docking Simulation', 'Molecular Structure', 'Receptor, EphA2/*antagonists &amp; inhibitors/metabolism', 'Structure-Activity Relationship', 'Urea/chemical synthesis/chemistry/*pharmacology']</t>
  </si>
  <si>
    <t>['Antineoplastic Agents/*therapeutic use', 'Apoptosis', 'Brain/*metabolism', 'Brain Neoplasms/immunology/*therapy', 'Ephrin-A5/immunology/*metabolism', 'Glioblastoma/immunology/*therapy', 'Humans', 'Immunotherapy/*methods', 'Immunotoxins/genetics/*therapeutic use', 'Protein Binding', 'Receptor Protein-Tyrosine Kinases/immunology/*metabolism', 'Receptor, EphA3', 'Single-Chain Antibodies/genetics', 'Tumor Cells, Cultured', 'Tumor Stem Cell Assay', 'Up-Regulation']</t>
  </si>
  <si>
    <t>['Cytomegalovirus/genetics/*metabolism', 'Endocytosis/physiology', 'Herpesvirus 4, Human/genetics/*metabolism', 'Herpesvirus 8, Human/genetics/*metabolism', 'Humans', 'Integrins/*metabolism', 'Receptors, Virus/*metabolism', 'Signal Transduction', 'Simplexvirus/genetics/*metabolism', 'Species Specificity', 'Virus Attachment', '*Virus Internalization']</t>
  </si>
  <si>
    <t>['Administration, Intravesical', 'Antineoplastic Agents/isolation &amp; purification/metabolism/*pharmacology', 'Apoptosis/drug effects', 'Cell Line, Tumor', 'Claudin-4/*genetics/metabolism', 'Clostridium perfringens/*chemistry', 'Dasatinib/pharmacology', 'Drug Evaluation, Preclinical', 'Enterotoxins/biosynthesis/isolation &amp; purification/*pharmacology', 'Epithelial Cells/*drug effects/metabolism/pathology', 'Gene Expression Regulation, Neoplastic', 'Humans', 'Mitomycin/pharmacology', 'Models, Biological', 'Molecular Targeted Therapy', 'Protein Binding', 'Receptor, EphA2/genetics/metabolism', 'Recombinant Proteins/biosynthesis/isolation &amp; purification/pharmacology', 'Spheroids, Cellular/drug effects/metabolism/pathology', 'Urinary Bladder Neoplasms/drug therapy/genetics/pathology', 'Urothelium/drug effects/metabolism/pathology', 'src-Family Kinases/genetics/metabolism']</t>
  </si>
  <si>
    <t>['A549 Cells', 'Aged', 'Carcinoma, Non-Small-Cell Lung/*genetics/metabolism/pathology', 'Cell Line, Tumor', 'Cell Movement/*genetics', 'Cell Proliferation/genetics', 'Ephrin-A1/genetics/metabolism', 'Ephrin-B3/*genetics/metabolism', 'Female', 'Humans', 'Kaplan-Meier Estimate', 'Lung Neoplasms/*genetics/metabolism/pathology', 'Male', 'Middle Aged', 'Neoplasm Invasiveness', 'Protein Binding', 'RNA Interference', 'Receptor, EphA2/genetics/metabolism', 'Receptors, Eph Family/*genetics/metabolism']</t>
  </si>
  <si>
    <t>['Animals', 'Bronchoalveolar Lavage Fluid/chemistry', 'Ephrin-A1/*metabolism', 'Humans', 'Lipopolysaccharides/*adverse effects', 'Lung/metabolism', 'Lung Injury/genetics/*metabolism', 'Male', 'Mice', 'Mice, Inbred C57BL', 'Receptor, EphA2/antagonists &amp; inhibitors/genetics/*metabolism', 'Signal Transduction']</t>
  </si>
  <si>
    <t>['Alzheimer Disease/*genetics/metabolism', 'Amyloid Precursor Protein Secretases/chemistry/genetics', 'Amyloid beta-Protein Precursor/*chemistry/genetics', 'Dimerization', 'Humans', 'Membrane Lipids/*chemistry/genetics', 'Peptide Fragments/chemistry', 'Protein Conformation', 'Protein Domains/genetics', 'Protein Stability', 'Proteolysis', 'Receptor, EphA2/chemistry/*genetics']</t>
  </si>
  <si>
    <t>['Cell Dedifferentiation', 'Epithelial-Mesenchymal Transition', 'Humans', '*Neoplasm Metastasis', 'Neoplasms/*blood supply', 'Neoplastic Stem Cells/physiology', 'Neovascularization, Pathologic/*etiology']</t>
  </si>
  <si>
    <t>['Adaptor Proteins, Signal Transducing/genetics/*metabolism', 'Animals', 'COP-Coated Vesicles/*physiology', 'Carcinogenesis', 'Carrier Proteins', 'Cell Line', 'Cell Transformation, Neoplastic/metabolism', 'Gene Expression Regulation/*physiology', 'Humans', 'Mice', 'Mice, Knockout', 'Protein Transport/*physiology', 'Receptor Protein-Tyrosine Kinases/genetics/*metabolism']</t>
  </si>
  <si>
    <t>['Adolescent', 'Antigens, Neoplasm/chemistry/*immunology', 'Brain Neoplasms/*immunology/*therapy', 'Carboxymethylcellulose Sodium/analogs &amp; derivatives', 'Child', 'Child, Preschool', 'Female', 'Glioma/immunology/metabolism/*therapy', 'Humans', 'Immunotherapy, Active/*methods', 'Infant', 'Inhibitor of Apoptosis Proteins/chemistry/immunology', 'Male', 'Peptides/immunology', 'Pilot Projects', 'Poly I-C/immunology', 'Polylysine/analogs &amp; derivatives/immunology', 'Receptor, EphA2/chemistry/immunology', 'Receptors, Interleukin-13/chemistry/immunology', 'Survivin', 'Treatment Outcome', 'Young Adult']</t>
  </si>
  <si>
    <t>['Adaptor Proteins, Signal Transducing/genetics/metabolism', 'Animals', 'Cell Line, Tumor', 'Chromatography, Liquid', 'Formins', 'Glycoproteins/chemistry/*isolation &amp; purification/metabolism', 'Humans', 'Mice, Inbred C57BL', 'Protein Binding', 'Proteome/chemistry/*isolation &amp; purification/metabolism', 'Receptor, EphA2/genetics/metabolism', 'Silicon Dioxide/chemistry', 'Tandem Mass Spectrometry']</t>
  </si>
  <si>
    <t>['Akt', 'non-small cell lung cancer', 'salvianolic acid A', 'vasculogenic mimicry']</t>
  </si>
  <si>
    <t>['CRC', 'CSCs', 'EGFR', 'EphA2', 'TKI', 'cetuximab', 'drug resistance', 'ephrins', 'inter-tumor heterogeneity', 'intra-tumor heterogeneity']</t>
  </si>
  <si>
    <t>['EphA2', 'glioma', 'lncRNA', 'migration', 'proliferation', 'triplex target DNA sites']</t>
  </si>
  <si>
    <t>['CDK6', 'EphA2', 'cervical cancer', 'chemotherapy resistance']</t>
  </si>
  <si>
    <t>['AKT', 'EphA2', 'HCC', 'JAK1', 'STAT3']</t>
  </si>
  <si>
    <t>['EphA2', 'FLOT2', 'Gliomas', 'Protein interaction', 'Tumor growth and invasion']</t>
  </si>
  <si>
    <t>['High intensity focused ultrasound', 'Hypoxia inducible factor-2 subunit alpha', 'Residual liver cancer', 'Sorafenib']</t>
  </si>
  <si>
    <t>['AGO CLIP', 'breast cancer', 'cervical cancer', 'miRNA', 'ovarian cancer', 'siRNA']</t>
  </si>
  <si>
    <t>['DNA damage response', 'DNA-PKcs', 'EphA2', 'ionizing radiation', 'non-small cell lung cancer']</t>
  </si>
  <si>
    <t>['EPHA2', 'cataracts', 'congenital', 'development', 'eye', 'genetics', 'microphthalmia', 'next-generation sequencing (NGS)', 'whole genome sequencing (WGS)', 'zebrafish']</t>
  </si>
  <si>
    <t>['Cationic solid lipid nanoparticles', 'DDAB', 'DOTMA', 'EphA2', 'Histone lysine demethylase inhibitor', 'JIB-04', 'Non-viral gene delivery', 'Prostate cancer', 'Receptor tyrosine kinase', 'siRNA']</t>
  </si>
  <si>
    <t>['Tumor Microenvironment', 'adaptive immunity', 'costimulatory and inhibitory t-cell receptors', 'immunotherapy']</t>
  </si>
  <si>
    <t>['EPHA2', 'FAK', 'MET', 'Pancreatic cancer', 'Phosphoproteomics', 'Therapy']</t>
  </si>
  <si>
    <t>['Colorectal cancer', 'EphA2', 'VEGF-A', 'cutoff value', 'diagnosis']</t>
  </si>
  <si>
    <t>['Circ 001418', 'EPHA2', 'FADD', 'bladder carcinoma', 'cytochrome c', 'miR-1297']</t>
  </si>
  <si>
    <t>['* interstitial drug delivery', '*animal models', '*bacterial cytotoxins', '*canine', '*glioblastoma']</t>
  </si>
  <si>
    <t>['Blue/white', 'CRISPR/Cas9', 'EphA2', 'Gene editing', 'Optimized sgRNA']</t>
  </si>
  <si>
    <t>['Early detection', 'Exosome', 'IPMN', 'Pancreatic cancer', 'Precancer']</t>
  </si>
  <si>
    <t>['B7-H3', 'CAR T-cell immunotherapy', 'GD2', 'HLA', 'immunocompetent and PDOX models', 'pediatric brain tumor']</t>
  </si>
  <si>
    <t>['chromatin immunoprecipitation sequencing', 'endothelium', 'epigenomics', 'genes, p53', 'hypertension, pulmonary', 'mice']</t>
  </si>
  <si>
    <t>['Bladder tumor', 'Chemotherapy', 'Enzyme-assisted assembly', 'Prodrug', 'Transformable assembly']</t>
  </si>
  <si>
    <t>['Eph receptors', 'EphA2', "Kaposi's sarcoma", 'endothelial cells']</t>
  </si>
  <si>
    <t>['EphA2 receptors', 'cancer theranostics', 'immunologically cold/hot tumors', 'molecule-targeted anticancer agents', 'supramolecular self-assembling peptides']</t>
  </si>
  <si>
    <t>['*BRAF', '*EPHA2', '*kinase signaling', '*phosphorylation', '*thyroid cancer']</t>
  </si>
  <si>
    <t>['PD-L1', 'biomarkers', 'fine-needle aspiration', 'immune signaling', 'non-small-cell lung cancer', 'proximity extension assay']</t>
  </si>
  <si>
    <t>['breast cancer', 'lipogenesis', 'peroxisome proliferator-activated receptor gamma (PPARgamma), nuclear receptor']</t>
  </si>
  <si>
    <t>['EphA2', 'Hepatitis C virus', 'Jasminum multiflorum', 'NS5A', 'secoiridoids']</t>
  </si>
  <si>
    <t>['ADC', 'Breast cancer', 'EphA2', 'EphrinA1', 'Targeted therapy']</t>
  </si>
  <si>
    <t>['antibodies', 'brain neoplasms', 'neoplasm', 'oncolytic virotherapy', 'pediatrics', 'translational medical research']</t>
  </si>
  <si>
    <t>['EphA2', 'TNBS-induced colitis', 'ephrin-A1-Fc', 'splenocytes', 'sulfasalazine']</t>
  </si>
  <si>
    <t>['ACE2, angiotensin-converting enzyme 2', 'AEC II, alveolar type II epithelial cells', 'AM, alveolar macrophages', 'ARDS, acute respiratory distress syndrome', 'Acute lung injury', 'Acute respiratory distress syndrome', 'Anti-inflammatory therapy', 'BALF, bronchoalveolar lavage fluid', 'BSA, bovine serum albumin', 'CD, cyclodextrin', 'CLP, cecal ligation and perforation', 'COVID-19', 'COVID-19, coronavirus disease 2019', 'DOPE, phosphatidylethanolamine', 'DOTAP, 1-diolefin-3-trimethylaminopropane', 'DOX, doxorubicin', 'DPPC, dipalmitoylphosphatidylcholine', 'Drug delivery', 'ECM, extracellular matrix', 'ELVIS, Extravasation through Leaky Vasculature and subsequent Inflammatory', 'cell-mediated Sequestration', 'EPCs, endothelial progenitor cells', 'EPR, enhanced permeability and retention', 'EVs, extracellular vesicles', 'EphA2, ephrin type-A receptor 2', 'Esbp, E-selectin-binding peptide', 'FcgR, Fcgamma receptor', 'GNP, peptide-gold nanoparticle', 'H2O2, hydrogen peroxide', 'HO-1, heme oxygenase-1', 'ICAM-1, intercellular adhesion molecule-1', 'IKK, IkappaB kinase', 'IL, interleukin', 'LPS, lipopolysaccharide', 'MERS, Middle East respiratory syndrome', 'MPMVECs, mouse pulmonary microvascular endothelial cells', 'MPO, myeloperoxidase', 'MSC, mesenchymal stem cells', 'NAC, N-acetylcysteine', 'NE, neutrophil elastase', 'NETs, neutrophil extracellular traps', 'NF-kappaB, nuclear factor-kappaB', 'Nanomedicine', 'PC, phosphatidylcholine', 'PCB, poly(carboxybetaine)', 'PDA, polydopamine', 'PDE4, phosphodiesterase 4', 'PECAM-1, platelet-endothelial cell adhesion molecule', 'PEG, poly(ethylene glycol)', 'PEI, polyetherimide', 'PEVs, platelet-derived extracellular vesicles', 'PLGA, poly(lactic-co-glycolic acid)', 'PS-PEG, poly(styrene-b-ethylene glycol)', 'Pathophysiologic feature', 'RBC, red blood cells', 'RBD, receptor-binding domains', 'ROS, reactive oxygen species', 'S1PLyase, sphingosine-1-phosphate lyase', 'SARS, severe acute respiratory syndrome', 'SARS-CoV-2, severe acute respiratory syndrome coronavirus 2', 'SDC1, syndecan-1', 'SORT, selective organ targeting', 'SP, surfactant protein', 'Se, selenium', 'Siglec, sialic acid-binding immunoglobulin-like lectin', 'TLR, toll-like receptor', 'TNF-alpha, tumor necrosis factor-alpha', 'TPP, triphenylphosphonium cation', 'Targeting strategy', 'YSA, YSAYPDSVPMMS', 'cRGD, cyclic arginine glycine-D-aspartic acid', 'iNOS, inducible nitric oxide synthase', 'rSPANb, anti-rat SP-A nanobody', 'scFv, single chain variable fragments']</t>
  </si>
  <si>
    <t>['EphA2', 'exosome', 'pancreatic cancer', 'prognosis']</t>
  </si>
  <si>
    <t>['CircPAG1', 'EPHA2', 'diabetic cataract', 'miR-630']</t>
  </si>
  <si>
    <t>['BRAF/MEK inhibitor-resistant melanoma', 'dabrafenib plus trametinib therapy', 'encorafenib plus binimetinib therapy', 'erythropoietin-producing hepatocellular receptor A2', 'phospho-EphA2']</t>
  </si>
  <si>
    <t>['*HLECs', '*exosomal uc.189', '*lymphangiogenesis', '*metastasis esophageal carcinoma']</t>
  </si>
  <si>
    <t>['EphA2', 'FN3 domain', 'IgV domain', 'Tim-4', 'efferocytosis', 'interaction']</t>
  </si>
  <si>
    <t>['AKT', 'EPHA2', 'HCC', 'JAK1', 'STAT3']</t>
  </si>
  <si>
    <t>['CR3', 'EphA2', 'PRR', 'beta-glucan', 'dectin-1', 'gene-modified mice']</t>
  </si>
  <si>
    <t>['EBV', 'EphA2', 'colorectal cancer', 'lymphoepithelioma-like carcinoma']</t>
  </si>
  <si>
    <t>['GeLC-MS/MS proteomics', 'HER2+ breast cancer', 'STEAP4', 'co-administration schemes', 'membrane proteins', 'novel pharmacological targets']</t>
  </si>
  <si>
    <t>['*COVID-19', '*biomarkers', '*comparative proteomics', '*kinase-substrate signaling', '*post-translational modifications', '*targeted proteomics', '*top-down proteomics']</t>
  </si>
  <si>
    <t>['EphA2', 'Fosl2', 'PTIP', 'esophageal squamous cell carcinoma', 'invasion']</t>
  </si>
  <si>
    <t>['Breast cancer', 'EphA2', 'target']</t>
  </si>
  <si>
    <t>['EphA2', 'cancer treatment', 'hepatocel lular carcinoma', 'protemics', 'vasculogenesis mimicry']</t>
  </si>
  <si>
    <t>['Eph-ephrin', 'compressive force', 'inflammation', 'periodontal ligament cells']</t>
  </si>
  <si>
    <t>['Cancer', 'Cell stress', 'Gastroenterology', 'Oncology', 'Signal transduction']</t>
  </si>
  <si>
    <t>['ANIMAL MODELS', 'BONE CELLS', 'CANCER', 'OSTEOCLASTS', 'PRECLINICAL STUDIES', 'THERAPEUTICS', 'TUMOR-INDUCED BONE DISEASE']</t>
  </si>
  <si>
    <t>['ADAM', 'Eph', 'MMP', 'biomarker', 'cancer', 'ephrin', 'metastasis', 'poor prognosis', 'urinalysis']</t>
  </si>
  <si>
    <t>['cancer migration', 'erythropoietin-producing hepatocellular receptor A2', 'ginsenoside Rg5', 'nuclear factor-kappaB', 'transforming growth factor beta-activated kinase 1']</t>
  </si>
  <si>
    <t>['E-cadherin', 'EphA2', 'PanINs', 'cell competition', 'early tumorigenesis', 'epithelial tissue', 'homeostasis', 'oncogenic KRAS', 'pancreas', 'pancreatic cancer']</t>
  </si>
  <si>
    <t>['congenital cataracts', 'genetics', 'next-generation sequencing', 'ophthalmogenetics']</t>
  </si>
  <si>
    <t>['*NSCLC', '*RSK', '*S897 EphA2', '*VEGFR2 inhibition', '*tumor cell invasion']</t>
  </si>
  <si>
    <t>['Anti-cancer drugs', 'Eph receptors', 'cancer', 'expression levels', 'mechanisms', 'receptor tyrosine kinases']</t>
  </si>
  <si>
    <t>['Eph receptors', 'doxorubicin', 'glioblastoma', 'ligand-drug conjugates', 'multiple-receptor targeting']</t>
  </si>
  <si>
    <t>['EphA2', 'EphrinA1', 'Melanoma', 'Metastasis']</t>
  </si>
  <si>
    <t>['*bladder cancer', '*ceRNA', '*co-expression network', '*prognostic marker']</t>
  </si>
  <si>
    <t>['*Cantharidin', '*non-small cell lung cancer', '*photodynamic therapy (PDT)', '*targeted delivery', '*titanium peroxide']</t>
  </si>
  <si>
    <t>['Age-related cataract, EPHA2 gene, rs11260867, rs3568293, rs7543472, Tetra ARMS', 'PCR.']</t>
  </si>
  <si>
    <t>['*EphA2', '*YAP', '*chemoresistance', '*gastric cancer', '*phosphorylation']</t>
  </si>
  <si>
    <t>['*EphA2', '*NLRP3', '*asthma', '*inflammasome', '*reovirus']</t>
  </si>
  <si>
    <t>['Circadian entrainment', 'High-throughput transcriptome', 'Neural-hormone regulation', 'PPAR-fatty acid metabolism', 'Psoriasis']</t>
  </si>
  <si>
    <t>['*Cancer', '*Eph receptor', '*Phosphorylation cluster', '*Receptor tyrosine kinase', '*Serine/threonine phosphorylation']</t>
  </si>
  <si>
    <t>['*Bladder cancer', '*EphA2', '*Liprinalpha-1', '*Motility', '*Progranulin']</t>
  </si>
  <si>
    <t>['*3D cell culture', '*drug safety', '*drug-induced cataract', '*glucocorticoid', '*lens']</t>
  </si>
  <si>
    <t>['cancer metabolic reprogramming', 'metabolic switch', 'metabonomics', 'metastatic melanoma', 'proteomics', 'resistance to drugs', 'targeted therapies']</t>
  </si>
  <si>
    <t>['*EPH receptor A2 (EPHA2)', '*cell signaling', '*epidermal growth factor receptor (EGFR)', '*fibroblast growth factor receptor (FGFR)', '*fluorescence resonance energy transfer (FRET)', '*membrane protein', '*protein-protein interaction', '*receptor tyrosine kinase', '*receptor tyrosine kinase (RTK)', '*thermodynamics', '*vascular endothelial growth factor receptor 2 (VEGFR2)']</t>
  </si>
  <si>
    <t>['Erythropoietin-producing hepatoma (EPH) receptors', 'bioinformatics', 'ephrins', 'erythropoietin-producing hepatocellular type-A (EPHA) receptor', 'erythropoietin-producing hepatocellular type-B (EPHB) receptor', 'medical oncology']</t>
  </si>
  <si>
    <t>['*(64)Cu labeling', '*Human EphA2', '*Molecular imaging', '*Monobody', '*Positron emission tomography']</t>
  </si>
  <si>
    <t>['135H12', 'EphA2', 'agonistic EphA2 peptides', 'cell migration', 'drug discovery', 'pancreatic cancer', 'targeted delivery']</t>
  </si>
  <si>
    <t>['EphA2', 'GSCs', 'RNA', 'aptamer', 'cancer stem cell', 'cancer therapy', 'glioblastoma', 'therapeutic RNAs']</t>
  </si>
  <si>
    <t>['Bone morphogenetic protein 4', 'epithelial-mesenchymal transition', 'hepatocellular carcinoma', 'stemness', 'vasculogenic mimicry']</t>
  </si>
  <si>
    <t>['EPHA2', 'KRAS', 'PDEdelta', 'RAF/MEK/ERK signaling', 'anticancer therapy']</t>
  </si>
  <si>
    <t>['*Epha2', '*FGF2', '*GDNF', '*spermatogenesis', '*spermatogonia']</t>
  </si>
  <si>
    <t>['*NMR spectroscopy', '*SAM domains', '*helical structures', '*protein-protein interactions', '*virtual screening']</t>
  </si>
  <si>
    <t>['EphA2', 'EphB4', 'Oral epithelial precursor lesions', 'Oral squamous cell carcinoma', 'ephrinB2']</t>
  </si>
  <si>
    <t>['Breast cancer', 'EphA2', 'Overall survival', 'Prognosis', 'Vasculogenic mimicry']</t>
  </si>
  <si>
    <t>['*CNS', '*Nanotechnology', '*meningitis', '*pathogens', '*theranostics']</t>
  </si>
  <si>
    <t>['*Eph', '*cell repulsion', '*cytonemes', '*ephrin', '*filopodia', '*lysosomes', '*signaling memory', '*trans-endocytosis', '*trogocytosis', '*tyrosine kinase']</t>
  </si>
  <si>
    <t>['Breast cancer', 'EPHA2 receptor', 'Immunotherapy', 'Immunotoxins', 'Pseudomonas exotoxin', 'scfv']</t>
  </si>
  <si>
    <t>['AKT', 'EGCG', 'PC-3 cells', 'VE-cadherin', 'twist', 'vasculogenic mimicry']</t>
  </si>
  <si>
    <t>['*Development', '*EphA2', '*NSCLC', '*SNHG16', '*miR-520a-3p']</t>
  </si>
  <si>
    <t>['EphA2', 'IL-7R', 'MEK6', 'osteosarcoma', 'pazopanib', 'trametinib', 'tyrosine-kinase inhibitors']</t>
  </si>
  <si>
    <t>['Angiogenesis', 'EphA2', 'Lithocholic acid', 'Molecular modelling', 'Protein-protein interaction', 'SAR']</t>
  </si>
  <si>
    <t>['Oral epithelial cells', 'commensals', 'neutrophils', 'oral candidiasis', 'pathogens']</t>
  </si>
  <si>
    <t>['SIK2', 'SRC-kinases', 'biomarker', 'dasatinib', 'gastric cancer']</t>
  </si>
  <si>
    <t>['*EPHA2', '*Helicobacter pylori', '*RTK therapy', '*SRC inhibitors', '*angiogenesis', '*cell-cell adhesion', '*cell-matrix adhesion', '*gastric cancer', '*invasion', '*receptor tyrosine kinases (RTKs)']</t>
  </si>
  <si>
    <t>['* HGSC', '*EphA2', '*GPRC5A', '*chemotherapy', '*resistance']</t>
  </si>
  <si>
    <t>['*ECM stiffness and breast cancer', '*EMT', '*EPHA2', '*LYN', '*TWIST1', '*epithelial-mesenchymal transition', '*matrix stiffness', '*mechanotransduction', '*metastasis']</t>
  </si>
  <si>
    <t>['(q)PCR, (quantitative) polymerase chain reaction', 'AD, adipose', 'AF, Amniotic Fluid', 'ALCAM, Activated-Leukocyte Cell Adhesion Molecule', 'Activated-leukocyte cell adhesion molecule', 'BM, bone marrow', 'BSG, Basigin', 'Biomarker', 'CD, cluster of differentiation', 'CLIC1, chloride intracellular channel 1', 'CLIC4, chloride intracellular channel 4', 'Cq, Quantification cycle', 'DF, Dermal Fibroblasts', 'DP, Dental Pulp', 'EDIL3, EGF like repeats and discoidin domains 3', 'ENG, Endoglin', 'EPHA2, EPH receptor A2', 'ER, Endoplasmatic Reticulum', 'FACS, Fluorescence Assisted Cell Sorting', 'FN1, Fibronectin 1', 'IGFBP7, insulin like growth factor binding protein 7', 'ISCT, International Society for Cell and Gene Therapy', 'ITGA1, integrin subunit alpha 1', 'LAMP1, lysosomal associated membrane protein 1', 'LRRC59, leucine rich repeat containing 59', 'MCAM, melanoma cell adhesion molecule', 'MM, Multiple Myeloma', 'MPC, Mesenchymal Progenitor Cell', 'MSC', 'MSC, Mesenchymal Stromal Cells', 'NECTIN2, nectin cell adhesion molecule 2', 'NK, Natural Killer', "NT5E, 5'-nucleotidase ecto", 'OS, Osteosarcoma', 'PL, Placenta', 'PPIA, peptidylprolyl isomerase A', 'PUM1, pumilio RNA binding family member 1', 'RM, Regenerative Medicine', 'RNA', 'RNA-seq, RNA sequencing', 'RT, Reverse Transcriptase', 'Regenerative medicine', 'SEM, Standard Error of the Mean', 'TBP, TATA-box binding protein', 'TCF, Tissue Culture Plate', 'TE, Tissue Engineering', 'TFRC, transferrin receptor', 'THY1, Thy-1 cell surface antigen', 'TLN1, Talin 1', 'TMEM47, transmembrane protein 47', 'UC, umbilical cord', 'YWHAZ, tyrosine 3-monooxygenase/tryptophan 5-monooxygenase activation protein', 'zeta', 'cDNA, DNA complementary to RNA', 'qPCR']</t>
  </si>
  <si>
    <t>['Antibody therapeutics', 'Cancer therapeutics', 'EphA2 receptor', 'Erythropoietin-producing hepatocellular receptor', 'Oncology', 'Receptor tyrosine kinase']</t>
  </si>
  <si>
    <t>['EPHA2', 'EPHA2 antisense RNA', 'MDA-MB-231 cells', 'NAT', 'Triple-negative breast cancers', 'lncRNA']</t>
  </si>
  <si>
    <t>['EphA2', 'breast cancer', 'cell migration', 'ephrinA1-Fc', 'metastasis', 'prostate cancer']</t>
  </si>
  <si>
    <t>['Bladder cancer', 'DNMT3B', 'EPHA2', 'The PI3K/AKT signaling', 'microRNA-451a']</t>
  </si>
  <si>
    <t>['EphA2', 'antibody directed nanotherapeutic', 'bladder cancer', 'immunoliposomes', 'liposomes', 'nanocarrier']</t>
  </si>
  <si>
    <t>['*EphA2', '*Infection', '*Listeria monocytogenes', '*Macrophage', '*miR-26a', '*miRNA']</t>
  </si>
  <si>
    <t>['Breast carcinoma', 'CD44+/CD24- cells', 'Eph receptors', 'MDA-MB-231 cells', 'ephrin ligands', 'stem cells', 'stem-like cells', 'triple-negative breast cancer cells']</t>
  </si>
  <si>
    <t>['A. fumigatus', 'DHN-melanin', 'EphA2', 'aspergillosis', 'internalization', 'lung epithelial cells']</t>
  </si>
  <si>
    <t>['GBM', 'drug conjugate', 'multivalent targeted protein', 'tumor heterogeneity']</t>
  </si>
  <si>
    <t>['EPHA2', 'LIHC', 'OIP5-AS1', 'hsa-miR-26a-3p', 'prognosis']</t>
  </si>
  <si>
    <t>['Biological Sciences', 'Cancer Systems Biology', 'Cell Biology', 'Molecular Biology']</t>
  </si>
  <si>
    <t>['Whole-exome sequencing (WES)', 'esophageal squamous cell carcinoma (ESCC)', 'gene mutation profile', 'radiotherapy']</t>
  </si>
  <si>
    <t>['cancer metabolism', 'desmoplasia', 'fibrosis', 'inflammation', 'kinase inhibitors', 'kinase signatures', 'kinomic networks', 'pancreatic cancer', 'peptide array', 'transcription factors']</t>
  </si>
  <si>
    <t>['EphA2', 'dasatinib', 'intestinal injury', 'radiation']</t>
  </si>
  <si>
    <t>['Akt PKB', 'NF2', 'NRG1-ERBB3', 'brain tumor', 'dual mTORC1/mTORC2 inhibition', 'insulin-like growth factor (IGF) receptor', 'mammalian target of rapamycin (mTOR)', 'meningioma', 'signaling', 'tumor suppressor gene']</t>
  </si>
  <si>
    <t>['EphA2 receptor', 'membrane bilayer', 'membrane biophysics', 'peptides', 'single-molecule biophysics', 'transmembrane domain']</t>
  </si>
  <si>
    <t>['nasopharyngeal carcinoma', 'quantitative tyrosine phosphorylome', 'radioresistance', 'receptor tyrosine kinase']</t>
  </si>
  <si>
    <t>['EPHA2', 'FYCO1', 'NCOA6', 'P3H2', 'PAX6', 'TDRD7', 'WES', 'clinical heterogeneity', 'congenital cataract', 'genetic heterogeneity', 'hearing and speech impairment']</t>
  </si>
  <si>
    <t>['differential gene expression analysis', 'hepatocellular carcinoma', 'overall survival', 'tumor microenvironment', 'weighted gene co-expression network analysis']</t>
  </si>
  <si>
    <t>['Hepatocellular carcinoma', 'carcinoma-associated fibroblasts', 'vasculogenic mimicry']</t>
  </si>
  <si>
    <t>['EphA2', 'VE-Cadherin', 'adhesion', 'hyperhomocysteinemia', 'progranulin']</t>
  </si>
  <si>
    <t>['Corneal epithelium', 'EphA2', 'alkali burn', 'diabetic cornea', 'microRNA']</t>
  </si>
  <si>
    <t>['AKT', 'EphA2', 'Lung cancer', 'ZEB1', 'amplification', 'miR-200a']</t>
  </si>
  <si>
    <t>['CLDN4', 'EMT', 'EphA2', 'Ephrin A1', 'PKCepsilon']</t>
  </si>
  <si>
    <t>["Wharton's jelly-derived mesenchymal stem cells", 'adult skin fibroblasts', 'mass spectrometry', 'neonate foreskin fibroblasts', 'proteomic analysis']</t>
  </si>
  <si>
    <t>['*Chemotherapy', '*DNA methylation', '*Epigenetic regulation', '*Gene expression', '*Small cell lung cancer']</t>
  </si>
  <si>
    <t>['*arteriovenous loop', '*axial vascularization', '*free flap', '*nanofiber', '*tissue engineering']</t>
  </si>
  <si>
    <t>['Doxazosin', 'EphA2', 'Lithocholic acid', 'Myocardial ischemia-reperfusion injury', 'Postconditioning']</t>
  </si>
  <si>
    <t>['*Antigen-expressing myeloma cell', '*B-cell receptor (BCR)', '*DNA immunization', '*Electric fusion', '*EphA2', '*Stereospecific monoclonal antibody']</t>
  </si>
  <si>
    <t>['*Cancer', '*Cell Biology', '*Molecular biology', '*Oncology', '*Proteomics']</t>
  </si>
  <si>
    <t>['NSCLC', 'RhoA/ROCK signaling pathway', 'baicalein', 'vasculogenic mimicry']</t>
  </si>
  <si>
    <t>['*Autophagy', '*EphA2', '*Ephrin-A1', '*Limbal epithelial stem cells', '*Limbal/corneal epithelial boundary', '*Single cell RNAseq', '*microRNAs']</t>
  </si>
  <si>
    <t>['Combretastatin A-4', 'EMT', 'VEGF', 'VM formation']</t>
  </si>
  <si>
    <t>['*Blood-brain barrier', '*Diffuse axonal injury', '*EphA2', '*ROCK']</t>
  </si>
  <si>
    <t>['*Angiogenesis', '*Autophagy', '*EphA2', '*HIF-1alpha', '*Hypoxia', '*Nodal', '*VE-Cadherin', '*Vascular mimicry']</t>
  </si>
  <si>
    <t>['*EphA2', '*Fc', '*Lipopolysaccharides', '*Receptor', '*Tight junction proteins']</t>
  </si>
  <si>
    <t>['*EphA2', '*Kinase', '*M phase', '*Phosphorylation', '*RO-3306']</t>
  </si>
  <si>
    <t>['cardiovascular diseases', 'machine-learning methods', 'monocytes', 'neuroimmune guidance cues']</t>
  </si>
  <si>
    <t>['*EphA2', '*NMR', '*SH2 domain', '*VAV2', '*lipid binding', '*molecular interactions']</t>
  </si>
  <si>
    <t>['*Agonist', '*Dimer', '*Doxazosin', '*EphA2', '*Glioblastoma']</t>
  </si>
  <si>
    <t>['EphA2', 'ephrinA1', 'fibrosis', 'myocardial infarction', 'remodeling']</t>
  </si>
  <si>
    <t>['*EPH receptors', '*Epstein-Barr virus', "*Kaposi's sarcoma-associated herpesvirus", '*herpesviruses', '*virus entry']</t>
  </si>
  <si>
    <t>['Dalbergia benthami prain', 'anti-tumor activity', 'computational target fishing', 'robustic acid']</t>
  </si>
  <si>
    <t>['*Cancer', '*EphA2 receptor', '*Ephrin A1', '*Target', '*Therapy']</t>
  </si>
  <si>
    <t>['*EphA2', '*RasV12', '*cell repulsion', '*epithelial', '*extrusion', '*single cell']</t>
  </si>
  <si>
    <t>['*Eph receptors', '*EphA4', "*Kaposi's sarcoma-associated herpesvirus", '*gH/gL', '*viral entry']</t>
  </si>
  <si>
    <t>['AxL', 'FYN', 'MDA-MB-231', 'ampelopsin A', 'ampelopsin C']</t>
  </si>
  <si>
    <t>['AKT', 'EphA2', 'PC-3 cells', 'Serum', 'VE-cadherin', 'Vasculogenic mimicry']</t>
  </si>
  <si>
    <t>['*EPHA2', '*acquired resistance', '*afatinib', '*gastric cancer', '*patient-derived xenograft']</t>
  </si>
  <si>
    <t>['*cell adhesion receptor', '*immunological synapse', '*juxtacrine signaling', '*receptor clustering', '*receptor tyrosine kinase', '*spatial organization', '*supported lipid bilayer']</t>
  </si>
  <si>
    <t>['ephrin system', 'glioblastoma', 'glioma stem like cells']</t>
  </si>
  <si>
    <t>['*Breast cancer', '*EphA2', '*TrkA', '*proNGF']</t>
  </si>
  <si>
    <t>['*adipogenesis', '*cell membrane proteins', '*myogenesis']</t>
  </si>
  <si>
    <t>['DEGs', 'MAPK pathway', 'hepatic ischemia-reperfusion injury', 'ischemic postconditioning', 'next-generation RNA-Seq']</t>
  </si>
  <si>
    <t>['*cattle', '*endometrial epithelial cells', '*ephrin A1', '*proliferation']</t>
  </si>
  <si>
    <t>['*Eph receptor', '*agonist', '*antagonist', '*cancer', '*crystal structure', '*dimerization', '*ephrin', '*inflammation', '*peptide', '*receptor tyrosine kinase']</t>
  </si>
  <si>
    <t>['*EPHA2', '*intrahepatic cholangiocarcinoma', '*lymph node metastasis', '*mutation', '*whole-exome sequencing']</t>
  </si>
  <si>
    <t>['*EPH receptor A2', '*hepatitis B virus', '*hepatocellular carcinoma', '*miR-520e']</t>
  </si>
  <si>
    <t>['EphA2', 'LC-MS/MS', 'agonist', 'cancer', 'pharmacokinetics']</t>
  </si>
  <si>
    <t>['Hepatocellular carcinoma', 'LncRNA', 'MIAT', 'MiR-520d-3p']</t>
  </si>
  <si>
    <t>['*Cancer stemness', '*Metastasis', '*Nasopharyngeal carcinoma', '*PS897-EphA2', '*Signaling pathway']</t>
  </si>
  <si>
    <t>['EphA2', 'Erlotinib resistance', 'miR-124', 'pancreatic cancer']</t>
  </si>
  <si>
    <t>['*AV shunt', '*Chemokines', '*Microarray', '*Shear stress']</t>
  </si>
  <si>
    <t>['ADAM', 'Eph', 'S100A8', 'ephrin', 'metastasis']</t>
  </si>
  <si>
    <t>['*Ephexin4', '*RhoG', '*blebbing', '*mitosis', '*mitotic spindle formation']</t>
  </si>
  <si>
    <t>['Acute lung injury', 'Acute respiratory distress syndrome', 'EphA2', 'Nrf2', 'RhoA', 'TLR4']</t>
  </si>
  <si>
    <t>['*Cancer', '*EphA2', '*MST', '*NMR', '*SAM domains', '*SPR', '*Ship2', '*Virtual screening']</t>
  </si>
  <si>
    <t>['*Cataract', '*Gene expression', '*Human lens epithelial cell line', '*Lens', '*Microarrays', '*SRA01/04']</t>
  </si>
  <si>
    <t>['Aronia melanocapa L']</t>
  </si>
  <si>
    <t>['*Bioinformatics analysis', '*Congenital cataract', '*Gene mutation', '*Next-generation sequencing']</t>
  </si>
  <si>
    <t>['PAAD', 'WGCNA', 'hub genes', 'prognosis', 'tight junctions']</t>
  </si>
  <si>
    <t>['*B cell', '*EPH receptors', "*Kaposi's sarcoma-associated herpesvirus", '*receptors', '*virus entry']</t>
  </si>
  <si>
    <t>['E-cadherin', 'EPH receptor', 'LMW-PTP', 'biochemical recurrence', 'biomarker', 'protein kinase']</t>
  </si>
  <si>
    <t>['ephrin type-A receptor 2', 'glioma', 'magnetic resonance imaging', 'matrix metalloproteinase 2']</t>
  </si>
  <si>
    <t>['EphA2 receptor', 'PEGylated nanoliposomes', 'melanoma cancer', 'trametinib']</t>
  </si>
  <si>
    <t>['*Cell cycle arrest', '*EphA2', '*Molecular-targeted therapy', '*Small-cell lung cancer']</t>
  </si>
  <si>
    <t>['cataract', 'genomic', 'myosin heavy chain 9', 'beta-crystallin 4']</t>
  </si>
  <si>
    <t>['*Age-related cataract', '*Epha2', '*Gene-environment interaction', '*Histological analysis', '*Molecular mechanism', '*Mouse model', '*UV-B radiation']</t>
  </si>
  <si>
    <t>['anti-influenza', 'anticancer activity', 'aroyl-hydrazones', 'density functional theory (DFT)', 'molecular docking']</t>
  </si>
  <si>
    <t>['Cell viability', 'DNA binding', 'DNA cleavage', 'DNA damage', 'N-doped Graphene quantum dots', 'siRNA uptake']</t>
  </si>
  <si>
    <t>['cancer-associated fibroblasts', 'erythropoietin-producing human hepatocellular receptor tyrosine kinase', 'gastric cancer', 'tumor microenvironment', 'vasculogenic mimicry']</t>
  </si>
  <si>
    <t>['*Candida albicans', '*EphA2', '*innate immunity', '*neutrophil', '*oropharyngeal candidiasis', '*pattern recognition receptor']</t>
  </si>
  <si>
    <t>['*Immunology', '*Oncology', '*Pharmacology']</t>
  </si>
  <si>
    <t>['*Amino acid transporter', '*EphA2', '*Glioblastoma', '*Glucose', '*RSK', '*xCT']</t>
  </si>
  <si>
    <t>['*Head and neck cancer', '*Immune checkpoints', '*T-cell inflamed phenotype']</t>
  </si>
  <si>
    <t>['ARQ 087', 'BGJ398', 'Cholangiocarcinoma', 'FGFR', 'Targeted therapy']</t>
  </si>
  <si>
    <t>['* C. albicans', '*c-Fos', '*epithelial cells', '*human vaginal candidiasis', '*hyphae', '*inflammation', '*p-p38', '*pseudohyphae', '*yeast']</t>
  </si>
  <si>
    <t>['*Extracellular vesicles', '*cancer-associated markers', '*exosomes', '*normalization', '*protein expression', '*quantum dots']</t>
  </si>
  <si>
    <t>['*Advanced solid tumors', '*Antibody-dependent cellular cytotoxicity', '*DS-8895a', '*Erythropoietin-producing hepatocellular receptor A2', '*Esophageal cancer', '*Gastric cancer', '*Phase I study']</t>
  </si>
  <si>
    <t>['CAR T cells', 'EphA2', 'GBM', 'brain tumor']</t>
  </si>
  <si>
    <t>['*Familial sarcoidosis', '*Genetic susceptibility', '*NOD2']</t>
  </si>
  <si>
    <t>['ephrin type-A receptor 2 precursor', 'esophageal cancer cells', 'galectin-3', 'matrix metalloproteinase 2', 'vasculogenic mimicry']</t>
  </si>
  <si>
    <t>['*Cell migration', '*Corneal endothelium', '*E-cadherin', '*Eph', '*Ephrin', '*Lithocholic acid', '*N-cadherin']</t>
  </si>
  <si>
    <t>['*Erythropoietin-producing hepatocellular carcinoma receptors', '*advanced gastric cancer']</t>
  </si>
  <si>
    <t>['*Gouty arthritis', '*Interleukin-1beta', '*MicroRNA-302b']</t>
  </si>
  <si>
    <t>['*ADAM19', '*EphA2', '*Ewing sarcoma', '*metastasis']</t>
  </si>
  <si>
    <t>['Breast cancer', 'EphA2', 'Growth', 'HDACs', 'Metastasis', 'WW437']</t>
  </si>
  <si>
    <t>['*Cell proliferation', '*ERK', '*EphA2', '*Glioblastoma']</t>
  </si>
  <si>
    <t>['EphA2', 'NF-kappaB', 'inflammation', 'nuclear factor-erythroid 2-related factor 2', 'oxidative stress', 'post-infectious irritable bowel syndrome']</t>
  </si>
  <si>
    <t>['*Eph receptor tyrosine kinase', '*SAM domain', '*SAM-SAM interaction', '*ephrin', '*forward signaling', '*human', '*molecular biophysics', '*structural biology']</t>
  </si>
  <si>
    <t>['*Endothelial', '*Eph receptor', '*Ephrin', '*Inflammation', '*NFAT', '*VCAM-1']</t>
  </si>
  <si>
    <t>['*Cataract', '*Ephrin ligand', '*Ephrin receptor', '*Lens', '*Y-suture formation']</t>
  </si>
  <si>
    <t>['*EphA2', '*EphrinA2', '*FTY720-P', '*RhoA', '*osteoclasts']</t>
  </si>
  <si>
    <t>['*CIB1', '*CRK', '*ESCRT proteins and macropinocytosis', '*KSHV Cbl macropinocytosis', '*KSHV and ESCRT proteins', '*KSHV and host adaptor molecules', '*KSHV entry', '*c-Cbl', '*c-Cbl and macropinocytosis', '*p130Cas']</t>
  </si>
  <si>
    <t>['Apoptosis', 'Cell proliferation', 'Dexamethasone', 'Epithelial cells', 'Lens, crystalline', 'Receptor, EphA2', 'Transfection']</t>
  </si>
  <si>
    <t>['*EphA2', '*aging', '*cellular senescence', '*cytoplasmic DNA', '*extracellular vesicles', '*telomere']</t>
  </si>
  <si>
    <t>['EPHA2', 'canine histiocytic sarcoma', 'dasatinib', 'targeted therapy', 'xenograft mouse model']</t>
  </si>
  <si>
    <t>['*Congenital cataract', '*EPHA2', '*whole genome sequencing']</t>
  </si>
  <si>
    <t>['Dimer', 'Doxazosin', 'EphA2', 'Internalization', 'Small molecular ligand']</t>
  </si>
  <si>
    <t>['*Angiogenesis', '*Eph kinase', '*Ephrin', '*Protein-protein interaction (PPI)', '*VEGF']</t>
  </si>
  <si>
    <t>['*BONE RESORPTION', '*OSTEOCLAST TARGETING DELIVERY', '*OSTEOPOROSIS', '*PRIMATES', '*miR-141']</t>
  </si>
  <si>
    <t>['*Cryptococcus neoformans', '*EphA2 receptor tyrosine kinase', '*blood-brain barrier', '*cytoskeleton remodelling', '*transcytosis of brain endothelial cells']</t>
  </si>
  <si>
    <t>['*ephrinA1', '*erythropoietin-producing hepatoma receptor tyrosine kinase A2', '*lung injury', '*mechanical ventilation', '*prone position']</t>
  </si>
  <si>
    <t>['*basaloid breast cancer', '*cancer target discovery', '*cell selection', '*internalizing single chain Fv antibody', '*phage display']</t>
  </si>
  <si>
    <t>['*Affinity purificatio n', '*EphA2', '*His tag', '*MT1-MMP', '*Myc tag', '*Nano-LC-mass spectrometry', '*Proteolytic cleavage']</t>
  </si>
  <si>
    <t>['*Daunorubicin', '*cationic liposomes', '*honokiol', '*hyaluronic acid', '*vasculogenic mimicry']</t>
  </si>
  <si>
    <t>['Liver stage', 'Malaria', 'Plasmodium vivax', 'Sporozoite', 'imHCs']</t>
  </si>
  <si>
    <t>['*Drug delivery', '*EphA2', '*MSN']</t>
  </si>
  <si>
    <t>['Eph/ephrin', 'PPI-i', 'UniPR1331', 'angiogenesis', 'glioblastoma']</t>
  </si>
  <si>
    <t>['EPHA2', 'immunotoxin', 'invasion', 'melanoma', 'monoclonal antibody']</t>
  </si>
  <si>
    <t>['*ACT = adoptive cell transfer', '*CAR = chimeric antigen receptor', '*CNS = central nervous system', '*EGFRvIII = epidermal growth factor receptor variant III', '*EphA2 = erythropoietin-producing hepatocellular carcinoma A2', '*FDA = Food and Drug Administration', '*GBM = glioblastoma', '*HER2 = human epidermal growth factor receptor 2', '*HLA = human leukocyte antigen', '*IDO1 = indoleamine 2,3-dioxygenase 1', '*IL-13Ralpha2 = interleukin receptor 13Ralpha2', '*PD-L1 = programmed cell death ligand 1', '*TCR = transgenic T-cell receptor', '*TIL = tumor-infiltrating lymphocyte', '*VST = virus-specific T cell', '*chimeric antigen receptor', '*glioblastoma', '*immunotherapy', '*scFv = single-chain antibody fragment']</t>
  </si>
  <si>
    <t>['FAM107A', 'antibody conjugates', 'antisense oligonucleotides', 'gene therapy', 'glioblastoma stem cells', 'targeted therapies']</t>
  </si>
  <si>
    <t>['* vascular endothelial growth factor-alpha', '* epithelial cell kinase 2', '* hypoxia-inducible factor-lalpha', '* matrix metalloproteinase-1', '* prostate cancer', '* vasculogenic mimicry', '*Qilan Capsules']</t>
  </si>
  <si>
    <t>['*Epidemiology', '*HIV', "*Kaposi's sarcoma", "*Kaposi's sarcoma-associated herpesvirus", '*Receptor EPHA2', '*South Africa']</t>
  </si>
  <si>
    <t>['Cell adhesion', 'EphA2', 'Fallopian tube', 'Pregnancy', 'Receptor', 'Tubal']</t>
  </si>
  <si>
    <t>['*CD55', '*EHEC', '*EPHA2', '*StcE', '*cell surface', '*host-pathogen interaction', '*infection', '*metalloprotease', '*neutrophil', '*proteomics']</t>
  </si>
  <si>
    <t>['EphA2', 'gastric cancer', 'miR-302b']</t>
  </si>
  <si>
    <t>['*Cytotoxic resistance', '*EphA2', '*Exosome', '*Gemcitabine', '*Pancreatic cancer']</t>
  </si>
  <si>
    <t>['*Glucose metabolism', '*LMW-PTP', '*Metabolic reprogramming of cancer cells', '*PKM2']</t>
  </si>
  <si>
    <t>['EphA2', 'angiogenesis', 'glioblastoma multiforme']</t>
  </si>
  <si>
    <t>['Anti-fibrosis', 'EphA2', 'Immunomodulatory', 'Mesenchymal stem cells', 'Prostaglandin E2']</t>
  </si>
  <si>
    <t>['CAR T-cell therapy', 'EGFR/EGF receptor system', 'Glioblastoma', 'IL-13RA2', 'dendritic cell-based vaccines', 'eph/ephrin receptor system', 'immune checkpoint inhibitors', 'peptide vaccines', 'targeted therapies', 'tumor-associated receptor', 'viral/genetic therapies']</t>
  </si>
  <si>
    <t>['DNA nanostructure', 'EphA2', 'PC-3 cells', 'SWL', 'ephrin', 'multivalence']</t>
  </si>
  <si>
    <t>['*cataract', '*crystallin', '*eye diseases', '*hereditary']</t>
  </si>
  <si>
    <t>['PLGA nanoparticles', 'YSA peptide', 'imaging', 'lung delivery']</t>
  </si>
  <si>
    <t>['*AXL', '*EGFR', '*FAK', '*GIST', '*loss of KIT']</t>
  </si>
  <si>
    <t>['*Biomarkers', '*Cancer stem cells', '*Colorectal cancer', '*EphA2 and EphB2', '*MicroRNA']</t>
  </si>
  <si>
    <t>['Smad4', 'colon cancer', 'miRNA', 'next-generation sequencing']</t>
  </si>
  <si>
    <t>['*6-cys s48/45', '*Plasmodium', '*TRAP', '*invasion', '*malaria', '*microneme secretion', '*protein complex', '*sporozoite']</t>
  </si>
  <si>
    <t>['*EphA2 activation', '*membrane active peptide', '*molecular biophysics', '*none', '*pH responsive', '*receptor tyrosine kinase', '*structural biology']</t>
  </si>
  <si>
    <t>['Breast cancer', 'Carcinoma-associated fibroblast', 'Co-culture', 'Epithelial cell', 'Mass spectrometry', 'Phosphoproteome', 'SILAC', 'Signaling crosstalk']</t>
  </si>
  <si>
    <t>['Cancer-associated fibroblasts', 'EphA2', 'EphrinA1', 'EphrinA1-Fc', 'Gastric cancer', 'Ligand-independent manner']</t>
  </si>
  <si>
    <t>['*Eph receptors', "*Kaposi's sarcoma-associated herpesvirus", '*heparan sulfate', '*integrins', '*virus entry', '*virus receptors', '*virus-host interactions']</t>
  </si>
  <si>
    <t>['*EphA2 kinase', '*cell membrane', '*juxtamembrane', '*molecular dynamics', '*multi-scale simulations', '*phosphatidylinositol phosphates']</t>
  </si>
  <si>
    <t>['*EphA2', '*Glioma', '*MicroRNA-124-3p', '*Motility']</t>
  </si>
  <si>
    <t>['*EPH receptors', '*NMR spectroscopy', '*X-ray crystallography', '*medicinal chemistry', '*structural biology']</t>
  </si>
  <si>
    <t>['EphA2', 'MT1-MMP', 'ovarian tumours', 'processing']</t>
  </si>
  <si>
    <t>['EphA2-ephrin A1', 'PPI inhibition', 'interaction energy']</t>
  </si>
  <si>
    <t>['8-Br-cAMP', 'VEGF', 'angiogenesis', 'cAMP', 'vasculogenic mimicry']</t>
  </si>
  <si>
    <t>['*Src', '*lipid bilayer', '*metastasis', '*microfabrication', '*single molecule']</t>
  </si>
  <si>
    <t>['Esophageal squamous cell carcinoma (ESCC)', 'IFN-gamma', 'TNF-alpha', 'cell killing', 'chimeric antigen receptor (CAR)', 'erythropoietin-producing hepatocellular receptor A2 (EphA2)']</t>
  </si>
  <si>
    <t>['MAP kinase 8 interacting protein 1', 'MAPK8IP1', 'cationic liposome', 'extracellular targeting', 'functionalization', 'intracellular targeting']</t>
  </si>
  <si>
    <t>['*EphA2', '*bleomycin', '*lung injury', '*miR-26a', '*miRNA']</t>
  </si>
  <si>
    <t>['*Cancer', '*EphA2', '*PPI inhibitors', '*Sam domains', '*Stapled peptides']</t>
  </si>
  <si>
    <t>['*Basal-like breast cancer', '*ER', '*Ephrin', '*HER2', '*Targeted therapy', '*Triple negative breast cancer']</t>
  </si>
  <si>
    <t>['atherosclerosis', 'cell proliferation', 'extracellular matrix', 'fibrosis', 'inflammation', 'myocytes, smooth muscle']</t>
  </si>
  <si>
    <t>['*Lens', '*Morphogenesis', '*N-cadherin', '*Tissue development']</t>
  </si>
  <si>
    <t>['*Breast cancer brain metastasis', '*Differential expression analysis', '*Enrichment of membrane protein', '*LC-MS/MS', '*Proteomics']</t>
  </si>
  <si>
    <t>['*EPH receptor', '*chemical proteomics', '*drug discovery', '*inhibitors', '*selectivity profiling']</t>
  </si>
  <si>
    <t>['*EphA2', '*antibody', '*antibody drug conjugate', '*internalization', '*positron emission tomography (PET)']</t>
  </si>
  <si>
    <t>['angiogenesis', 'erythropoietin-producing hepatocellular A2', 'hypoxia inducible factor-2 subunit alpha', 'residual hepatocellular carcinoma', 'vascular endothelial growth factor A']</t>
  </si>
  <si>
    <t>['ephrin/Eph', 'lipopolysaccharide', 'periodontal ligament fibroblasts']</t>
  </si>
  <si>
    <t>['*EphA2', '*Molecular dynamics', '*NMR', '*Sam domain']</t>
  </si>
  <si>
    <t>['EphA2', 'drug resistance', 'epithelial-mesenchymal transition', 'gastric cancer', 'oxaliplatin']</t>
  </si>
  <si>
    <t>['*3D culture', '*Afadin', '*EphA2', '*Keratinocytes', '*Proteomics', '*Tight junction']</t>
  </si>
  <si>
    <t>['*Oral squamous cell carcinoma', '*driver gene', '*exome sequencing', '*mutational signature', '*targeted therapy.']</t>
  </si>
  <si>
    <t>['Adhesion', 'EphA2', 'Ephrin-A1', 'Infiltration', 'Spleen']</t>
  </si>
  <si>
    <t>['ECM', 'EphA2', 'GPRC5A', 'integrin beta1', 'matrix adhesion']</t>
  </si>
  <si>
    <t>['*EphA2', '*Interactions', '*Receptor tyrosine kinase', '*SAM domain']</t>
  </si>
  <si>
    <t>['*Endothelial cells', '*In-stent-restenosis', '*Migration', '*Proliferation']</t>
  </si>
  <si>
    <t>['*Antibody-drug conjugate', '*antibody engineering', '*antibody fragment', '*developability', '*liposome', '*manufacturability', '*protein A binding', '*stability']</t>
  </si>
  <si>
    <t>['cancer imaging', 'colon cancer', 'immunohistochemistry', 'normal tissue', 'tissue microarray', 'tyrosine kinase receptor']</t>
  </si>
  <si>
    <t>['*Biosynthesized magnetite nanoparticles (BMNPs)', '*Breast specific antibody (BSA)', '*Chemically synthesized magnetite nanoparticles (CMNPs)', '*Ephrin type-A receptor 2 (EphA2)', '*Luteinizing hormone-releasing hormone (LHRH)']</t>
  </si>
  <si>
    <t>['*BBB', '*Cerebral ischemia-reperfusion', '*EphA2', '*Inflammation', '*Magnolol']</t>
  </si>
  <si>
    <t>['Bone remodeling', 'Fluid flow', 'Interleukin-17', 'Osteoclastic differentiation', 'Osteocytes']</t>
  </si>
  <si>
    <t>['YSA peptide', 'liposome', 'osteosarcoma targeting']</t>
  </si>
  <si>
    <t>['Eph', 'EphA2', 'EphA3']</t>
  </si>
  <si>
    <t>['Thomsen-Friedenreich antigen', 'cancer stem cells', 'prostate cancer', 'proteomics', 'tumor metastasis']</t>
  </si>
  <si>
    <t>['pazopanib', 'resistance', 'synovial sarcoma', 'tyrosine kinase']</t>
  </si>
  <si>
    <t>['Epha2tm1Jrui', 'Epha4rb-2J', 'adhesion', 'fusion', 'neural tube', 'spina bifida']</t>
  </si>
  <si>
    <t>['CEA', 'CEACAM1', 'CEACAM6', 'EPHA2', 'liver metastasis']</t>
  </si>
  <si>
    <t>['*EphA2', '*Epithelial-mesenchymal transition', '*Gastric cancer', '*Wnt/beta-catenin', '*miR-302b']</t>
  </si>
  <si>
    <t>['EphA2', 'RhoA', 'Src', 'extracellular Hsp90 (eHsp90)', 'myosin']</t>
  </si>
  <si>
    <t>['benchmarked dataset', 'gene regulatory network', 'glaucoma', 'key genes', 'reverse transcription-polymerase chain reaction']</t>
  </si>
  <si>
    <t>['EGFR-associated signaling network', 'human cancer cells', 'microRNA-200c', 'radiosensitization']</t>
  </si>
  <si>
    <t>['*Radiosensitivity', '*cellular radiobiology', '*signal transduction']</t>
  </si>
  <si>
    <t>['Endometrial cancer', 'miR-142', 'miR-15a', 'miRNA', 'therapy response']</t>
  </si>
  <si>
    <t>['*All-trans retinoic acid', '*Bleomycin', '*EphA2', '*EphrinA1', '*Pulmonary fibrosis']</t>
  </si>
  <si>
    <t>['*Cell migration', '*EphA2', '*Triple negative breast cancer', '*Vasculogenic mimicry', '*WT1 isoforms', '*beta-catenin']</t>
  </si>
  <si>
    <t>['Mesospheres', 'ephrinA1', 'gene therapy', 'intratumoral therapy', 'non-small cell lung cancer', 'protein therapy']</t>
  </si>
  <si>
    <t>['erythropoietin-producing hepatocellular receptor A2 (EphA2)', 'noncanonical pathway', 'receptor tyrosine kinase', 'tumor malignancy']</t>
  </si>
  <si>
    <t>['AGT', 'EPHA2', 'case-control study', 'gene polymorphisms', 'high altitude polycythemia']</t>
  </si>
  <si>
    <t>['*Cell adhesion', '*Differentiation', '*EphA', '*Ephrin-A', '*HL60', '*Monocytes']</t>
  </si>
  <si>
    <t>['computational chemistry', 'drug design', 'metadynamics', 'steroids', 'surface plasmon resonance']</t>
  </si>
  <si>
    <t>['cell lines', 'copy number alteration', 'gene expression', 'mutation', 'oral squamous cell carcinoma']</t>
  </si>
  <si>
    <t>['Digital image analysis', 'EphA2', 'MT1-MMP', 'SCC']</t>
  </si>
  <si>
    <t>['*EphA2 receptor', '*PEGylated liposomes', '*docetaxel', '*extracellular matrix (ECM)', '*orthotopic lung cancer', '*targeted drug delivery']</t>
  </si>
  <si>
    <t>['Cell proliferation', 'EGF', 'EphA2', 'Glioblastoma', 'RSK']</t>
  </si>
  <si>
    <t>['*antibody', '*fluorescence imaging', '*molecular imaging', '*nanomedicine', '*nanotherapeutics']</t>
  </si>
  <si>
    <t>['EphA2', 'RNA interference', 'Salivary adenoid cystic carcinoma', 'perineural invasion', 'tumor progression']</t>
  </si>
  <si>
    <t>['*Bidirectional', '*EPO', '*EphA2', '*EphrinA1', '*Kidney repair']</t>
  </si>
  <si>
    <t>['*Cell signaling', '*Coagulation factor', '*Colorectal cancer', '*EphA2', '*Tissue Factor']</t>
  </si>
  <si>
    <t>['EphA2', 'EphrinA1', 'Lung cancer', 'malignant mesothelioma', 'nanoparticles', 'targeted gene therapy']</t>
  </si>
  <si>
    <t>['Mesenchymal stem cells', 'Somatic stem cells', 'Stromal cells', 'Tissue-specific stem cells']</t>
  </si>
  <si>
    <t>['*astrocytoma', '*glioma', '*immunotherapy', '*pediatric brain tumor', '*vaccine therapy']</t>
  </si>
  <si>
    <t>['1,2,3-Thiadiazole', 'Antitumor', 'Apoptosis', 'Dehydroepiandrosterone', 'Migration']</t>
  </si>
  <si>
    <t>['AXL', 'FAK', 'phosphoproteomics', 'renal cell cancer', 'signaling', 'sunitinib']</t>
  </si>
  <si>
    <t>['EPH family', 'EPHB2', 'TaqMan array', 'gene expression', 'protein expression']</t>
  </si>
  <si>
    <t>['123B9', 'EphA2', 'drug-conjugates', 'gemcitabine', 'targeted delivery']</t>
  </si>
  <si>
    <t>['LNCaP', 'PC-3', 'apoptosis', 'autophagy', 'alpha1-adrenoceptor antagonists']</t>
  </si>
  <si>
    <t>['B cell', 'Chronic', 'EphA2', 'TCDD', 'cAMP', 'transcriptome']</t>
  </si>
  <si>
    <t>['*89Zr', '*DS-8895a', '*EphA2', '*bioimaging', '*cancer']</t>
  </si>
  <si>
    <t>['Eph', 'ephrin', 'gene expression', 'in situ hybridization', 'palatogenesis', 'tongue development']</t>
  </si>
  <si>
    <t>['EphA2', 'PI3K.', 'Prostate cancer', 'Vasculogenic mimicry']</t>
  </si>
  <si>
    <t>['*Cancer immunity', '*Dendritic cell vaccine', '*HSPPC-96', '*Immunosuppression', '*Rindopepimut', '*cancer vaccines', '*glioma', '*pediatric glioma']</t>
  </si>
  <si>
    <t>['*EPHA2', '*NMR spectroscopy', '*crystallography', '*kinase', '*protein expression', '*structural biology']</t>
  </si>
  <si>
    <t>['*epigenetics', '*single-cell', '*spermatogonial stem cells', '*surface marker', '*transcriptome', '*transplantation']</t>
  </si>
  <si>
    <t>['EphA2', 'HCC 97H cells', 'Hepatocellular carcinoma', 'Radiosensitivity', 'miR-26']</t>
  </si>
  <si>
    <t>['*EphA2', '*Sam domain', '*cancer', '*conformational analysis', '*drug design', '*helical peptides']</t>
  </si>
  <si>
    <t>['*Afucosylated antibody', '*DS-8895a', '*EPHA2', '*Monoclonal antibody (mAb)', '*antibody-dependent cellular cytotoxicity (ADCC)', '*cancer', '*natural killer (NK) cells']</t>
  </si>
  <si>
    <t>['amplicon sequencing', 'multiple myeloma', 'rare SNP', 'receptor tyrosine kinases']</t>
  </si>
  <si>
    <t>['*EphA2', '*Ras-transformed', '*Src', '*actin-myosin cytoskeleton', '*cell segregation', '*cell-cell interaction', '*contractility', '*extrusion', '*repulsion']</t>
  </si>
  <si>
    <t>['*KSHV entry', '*KSHV trafficking', '*clathrin endocytosis', '*integrins and EphA2R receptors', '*macropinocytosis', '*signal induction']</t>
  </si>
  <si>
    <t>['Antibody-drug conjugates', 'SG3364', 'carbohydrate remodeling', 'click chemistry', 'pyrrolobenzodiazepine', 'site-specific conjugation']</t>
  </si>
  <si>
    <t>['Nanostring', 'RAD001', 'gastric cancer']</t>
  </si>
  <si>
    <t>['EphA2', 'EphrinA1', 'Malignant pleural mesothelioma', 'Mcl-1', 'miR-302b']</t>
  </si>
  <si>
    <t>['Age-related cataract', 'EPHA2', 'Meta-analysis', 'OGG1', 'Polymorphism']</t>
  </si>
  <si>
    <t>['cancer', 'delivery', 'mesoporous silica', 'peptide charge inversion', 'secondary nuclear targeting']</t>
  </si>
  <si>
    <t>['EphA2 receptor', 'Lipoplatin', 'combination therapy', 'liposomal nanoparticles', 'malignant pleural mesothelioma', 'non-small cell lung cancer']</t>
  </si>
  <si>
    <t>['ephrins', 'myogenesis', 'satellite cells', 'skeletal muscle', 'zinc fingers']</t>
  </si>
  <si>
    <t>['exosome', 'miRNA', 'osteoblast', 'osteoclast']</t>
  </si>
  <si>
    <t>['Eph receptors', 'cytotoxin', 'ephrin-A5', 'glioblastoma', 'molecular targeting']</t>
  </si>
  <si>
    <t>['*EBV', '*HCMV', '*HSV', '*KSHV', '*integrins', '*signal transduction']</t>
  </si>
  <si>
    <t>['*Bladder cancer', '*Claudin 4', '*Clostridium perfringens enterotoxin']</t>
  </si>
  <si>
    <t>['EphA2', 'Ephrin B3', 'NSCLC', 'invasion', 'migration']</t>
  </si>
  <si>
    <t>['*EphA2', '*EphrinA1', '*acute lung injury', '*lipopolysaccharide']</t>
  </si>
  <si>
    <t>['*APP dimer', "*Alzheimer's disease", '*Abeta peptide', '*amyloid precursor protein', '*membrane composition']</t>
  </si>
  <si>
    <t>['*Astrocytoma', '*Glioma', '*Immunotherapy', '*Pediatric brain tumor', '*Vaccine therapy']</t>
  </si>
  <si>
    <t>['N-glycome', 'glycoprotein', 'membrane protein', 'plasma', 'proteome', 'reversible solid phase', 'sample-prep', 'urine']</t>
  </si>
  <si>
    <t>['BRAF', 'ephrin', 'melanoma', 'metastasis', 'resistance']</t>
  </si>
  <si>
    <t>target_id</t>
  </si>
  <si>
    <t>disease_area</t>
  </si>
  <si>
    <t>disease_name</t>
  </si>
  <si>
    <t>overall_score</t>
  </si>
  <si>
    <t>genetic_association</t>
  </si>
  <si>
    <t>known_drug</t>
  </si>
  <si>
    <t>litterature_mining</t>
  </si>
  <si>
    <t>animal_model</t>
  </si>
  <si>
    <t>affected_pathway</t>
  </si>
  <si>
    <t>rna_expression</t>
  </si>
  <si>
    <t>somatic_mutation</t>
  </si>
  <si>
    <t>P29317</t>
  </si>
  <si>
    <t>cell proliferation disorder</t>
  </si>
  <si>
    <t>disease of visual system,genetic, familial or congenital disease</t>
  </si>
  <si>
    <t>cell proliferation disorder,respiratory or thoracic disease</t>
  </si>
  <si>
    <t>integumentary system disease,cell proliferation disorder</t>
  </si>
  <si>
    <t>disease of visual system</t>
  </si>
  <si>
    <t>endocrine system disease,cell proliferation disorder,gastrointestinal disease</t>
  </si>
  <si>
    <t>integumentary system disease,cell proliferation disorder,respiratory or thoracic disease</t>
  </si>
  <si>
    <t>endocrine system disease,cell proliferation disorder</t>
  </si>
  <si>
    <t>cell proliferation disorder,hematologic disease</t>
  </si>
  <si>
    <t>genetic, familial or congenital disease,cell proliferation disorder,hematologic disease</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</si>
  <si>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</si>
  <si>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</si>
  <si>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measurement</t>
  </si>
  <si>
    <t>reproductive system or breast disease,cell proliferation disorder,urinary system disease</t>
  </si>
  <si>
    <t>endocrine system disease,integumentary system disease,cell proliferation disorder</t>
  </si>
  <si>
    <t>cell proliferation disorder,gastrointestinal disease</t>
  </si>
  <si>
    <t>nervous system disease,cell proliferation disorder</t>
  </si>
  <si>
    <t>reproductive system or breast disease,integumentary system disease,cell proliferation disorder,respiratory or thoracic disease</t>
  </si>
  <si>
    <t>endocrine system disease,pancreas disease,cell proliferation disorder,gastrointestinal disease</t>
  </si>
  <si>
    <t>immune system disease,genetic, familial or congenital disease,cell proliferation disorder,hematologic disease</t>
  </si>
  <si>
    <t>endocrine system disease,cell proliferation disorder,respiratory or thoracic disease</t>
  </si>
  <si>
    <t>cell proliferation disorder,urinary system disease</t>
  </si>
  <si>
    <t>genetic, familial or congenital disease,cell proliferation disorder,gastrointestinal disease</t>
  </si>
  <si>
    <t>immune system disease,genetic, familial or congenital disease</t>
  </si>
  <si>
    <t>nervous system disease,disease of visual system,genetic, familial or congenital disease,musculoskeletal or connective tissue disease</t>
  </si>
  <si>
    <t>endocrine system disease,reproductive system or breast disease,cell proliferation disorder,urinary system disease</t>
  </si>
  <si>
    <t>immune system disease,musculoskeletal or connective tissue disease,hematologic disease</t>
  </si>
  <si>
    <t>cardiovascular disease</t>
  </si>
  <si>
    <t>nervous system disease,genetic, familial or congenital disease</t>
  </si>
  <si>
    <t>nervous system disease,disease of visual system,genetic, familial or congenital disease</t>
  </si>
  <si>
    <t>disease of visual system,integumentary system disease,genetic, familial or congenital disease</t>
  </si>
  <si>
    <t>nervous system disease,endocrine system disease,cell proliferation disorder</t>
  </si>
  <si>
    <t>biological process</t>
  </si>
  <si>
    <t>urinary system disease</t>
  </si>
  <si>
    <t>nervous system disease,psychiatric disorder,genetic, familial or congenital disease</t>
  </si>
  <si>
    <t>endocrine system disease,cardiovascular disease,immune system disease,genetic, familial or congenital disease,gastrointestinal disease</t>
  </si>
  <si>
    <t>immune system disease,genetic, familial or congenital disease,hematologic disease</t>
  </si>
  <si>
    <t>nervous system disease,disease of visual system,endocrine system disease,genetic, familial or congenital disease,musculoskeletal or connective tissue disease,nutritional or metabolic disease</t>
  </si>
  <si>
    <t>nervous system disease,disease of visual system,genetic, familial or congenital disease,nutritional or metabolic disease</t>
  </si>
  <si>
    <t>reproductive system or breast disease,urinary system disease</t>
  </si>
  <si>
    <t>genetic, familial or congenital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</si>
  <si>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</si>
  <si>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infectious disease</t>
  </si>
  <si>
    <t>genetic, familial or congenital disease,infectious disease,cell proliferation disorder,hematologic disease</t>
  </si>
  <si>
    <t>cell proliferation disorder,respiratory or thoracic disease,gastrointestinal disease</t>
  </si>
  <si>
    <t>nervous system disease,genetic, familial or congenital disease,musculoskeletal or connective tissue disease,cell proliferation disorder</t>
  </si>
  <si>
    <t>nervous system disease,psychiatric disorder</t>
  </si>
  <si>
    <t>respiratory or thoracic disease</t>
  </si>
  <si>
    <t>integumentary system disease,genetic, familial or congenital disease,infectious disease,cell proliferation disorder,hematologic disease</t>
  </si>
  <si>
    <t>integumentary system disease,immune system disease,genetic, familial or congenital disease,infectious disease,musculoskeletal or connective tissue disease,cell proliferation disorder,hematologic disease</t>
  </si>
  <si>
    <t>immune system disease,genetic, familial or congenital disease,cell proliferation disorder,hematologic disease,gastrointestinal disease</t>
  </si>
  <si>
    <t>genetic, familial or congenital disease,cell proliferation disorder,hematologic disease,gastrointestinal disease</t>
  </si>
  <si>
    <t>disease of visual system,immune system disease,genetic, familial or congenital disease,musculoskeletal or connective tissue disease</t>
  </si>
  <si>
    <t>integumentary system disease,genetic, familial or congenital disease,cell proliferation disorder,hematologic disease</t>
  </si>
  <si>
    <t>genetic, familial or congenital disease,infectious disease,cell proliferation disorder,respiratory or thoracic disease</t>
  </si>
  <si>
    <t>immune system disease,genetic, familial or congenital disease,infectious disease,cell proliferation disorder,hematologic disease</t>
  </si>
  <si>
    <t>phenotype</t>
  </si>
  <si>
    <t>integumentary system disease,cell proliferation disorder,respiratory or thoracic disease,gastrointestinal disease</t>
  </si>
  <si>
    <t>neoplasm</t>
  </si>
  <si>
    <t>cancer</t>
  </si>
  <si>
    <t>carcinoma</t>
  </si>
  <si>
    <t>Non-syndromic congenital cataract</t>
  </si>
  <si>
    <t>lung cancer</t>
  </si>
  <si>
    <t>skin carcinoma</t>
  </si>
  <si>
    <t>squamous cell carcinoma</t>
  </si>
  <si>
    <t>non-small cell lung carcinoma</t>
  </si>
  <si>
    <t>cataract</t>
  </si>
  <si>
    <t>Early-onset non-syndromic cataract</t>
  </si>
  <si>
    <t>Total congenital cataract</t>
  </si>
  <si>
    <t>biliary tract cancer</t>
  </si>
  <si>
    <t>cholangiocarcinoma</t>
  </si>
  <si>
    <t>squamous cell lung carcinoma</t>
  </si>
  <si>
    <t>Posterior polar cataract</t>
  </si>
  <si>
    <t>thyroid cancer</t>
  </si>
  <si>
    <t>thyroid neoplasm</t>
  </si>
  <si>
    <t>thyroid carcinoma</t>
  </si>
  <si>
    <t>lymphoid neoplasm</t>
  </si>
  <si>
    <t>lymphoma</t>
  </si>
  <si>
    <t>leukemia</t>
  </si>
  <si>
    <t>non-Hodgkins lymphoma</t>
  </si>
  <si>
    <t>lymphoid leukemia</t>
  </si>
  <si>
    <t>acute lymphoblastic leukemia</t>
  </si>
  <si>
    <t>myeloid leukemia</t>
  </si>
  <si>
    <t>chronic myelogenous leukemia</t>
  </si>
  <si>
    <t>follicular thyroid carcinoma</t>
  </si>
  <si>
    <t>medullary thyroid gland carcinoma</t>
  </si>
  <si>
    <t>serum gamma-glutamyl transferase measurement</t>
  </si>
  <si>
    <t>prostate cancer</t>
  </si>
  <si>
    <t>acute myeloid leukemia</t>
  </si>
  <si>
    <t>prostate carcinoma</t>
  </si>
  <si>
    <t>prostate adenocarcinoma</t>
  </si>
  <si>
    <t>lean body mass</t>
  </si>
  <si>
    <t>FEV/FEC ratio</t>
  </si>
  <si>
    <t>low density lipoprotein cholesterol measurement</t>
  </si>
  <si>
    <t>head and neck malignant neoplasia</t>
  </si>
  <si>
    <t>head and neck squamous cell carcinoma</t>
  </si>
  <si>
    <t>body height</t>
  </si>
  <si>
    <t>lung adenocarcinoma</t>
  </si>
  <si>
    <t>melanoma</t>
  </si>
  <si>
    <t>cutaneous melanoma</t>
  </si>
  <si>
    <t>blood protein measurement</t>
  </si>
  <si>
    <t>stomach neoplasm</t>
  </si>
  <si>
    <t>Central Nervous System Neoplasm</t>
  </si>
  <si>
    <t>brain neoplasm</t>
  </si>
  <si>
    <t>breast neoplasm</t>
  </si>
  <si>
    <t>breast cancer</t>
  </si>
  <si>
    <t>gastric cancer</t>
  </si>
  <si>
    <t>glioma</t>
  </si>
  <si>
    <t>total cholesterol measurement</t>
  </si>
  <si>
    <t>colorectal cancer</t>
  </si>
  <si>
    <t>malignant glioma</t>
  </si>
  <si>
    <t>colorectal neoplasm</t>
  </si>
  <si>
    <t>Nuclear cataract</t>
  </si>
  <si>
    <t>Malignant Pancreatic Neoplasm</t>
  </si>
  <si>
    <t>pancreatic carcinoma</t>
  </si>
  <si>
    <t>glioblastoma multiforme</t>
  </si>
  <si>
    <t>chronic lymphocytic leukemia</t>
  </si>
  <si>
    <t>Cerulean cataract</t>
  </si>
  <si>
    <t>multiple myeloma</t>
  </si>
  <si>
    <t>metastatic neoplasm</t>
  </si>
  <si>
    <t>primitive neuroectodermal tumor</t>
  </si>
  <si>
    <t>gastric adenocarcinoma</t>
  </si>
  <si>
    <t>neuroblastoma</t>
  </si>
  <si>
    <t>colorectal carcinoma</t>
  </si>
  <si>
    <t>hepatocellular carcinoma</t>
  </si>
  <si>
    <t>gliosarcoma</t>
  </si>
  <si>
    <t>Pulverulent cataract</t>
  </si>
  <si>
    <t>Coralliform cataract</t>
  </si>
  <si>
    <t>Zonular cataract</t>
  </si>
  <si>
    <t>mesothelioma</t>
  </si>
  <si>
    <t>low grade glioma</t>
  </si>
  <si>
    <t>lymphoblastic lymphoma</t>
  </si>
  <si>
    <t>small cell lung carcinoma</t>
  </si>
  <si>
    <t>urinary bladder cancer</t>
  </si>
  <si>
    <t>kidney cancer</t>
  </si>
  <si>
    <t>childhood cancer</t>
  </si>
  <si>
    <t>Gastrointestinal stromal tumor</t>
  </si>
  <si>
    <t>Coppock-like cataract</t>
  </si>
  <si>
    <t>Severe combined immunodeficiency</t>
  </si>
  <si>
    <t>Cataract, Hutterite type</t>
  </si>
  <si>
    <t>Retinitis pigmentosa</t>
  </si>
  <si>
    <t>diffuse intrinsic pontine glioma</t>
  </si>
  <si>
    <t>ovarian cancer</t>
  </si>
  <si>
    <t>pancreatic adenocarcinoma</t>
  </si>
  <si>
    <t>metastatic melanoma</t>
  </si>
  <si>
    <t>rectal neoplasm</t>
  </si>
  <si>
    <t>metastatic malignant neoplasm</t>
  </si>
  <si>
    <t>therapy related acute myeloid leukemia and myelodysplastic syndrome</t>
  </si>
  <si>
    <t>fallopian tube cancer</t>
  </si>
  <si>
    <t>peritoneum cancer</t>
  </si>
  <si>
    <t>rectum cancer</t>
  </si>
  <si>
    <t>diffuse large B-cell lymphoma</t>
  </si>
  <si>
    <t>polycythemia</t>
  </si>
  <si>
    <t>renal cell adenocarcinoma</t>
  </si>
  <si>
    <t>Genetic central nervous system malformation</t>
  </si>
  <si>
    <t>glaucoma</t>
  </si>
  <si>
    <t>clear cell renal carcinoma</t>
  </si>
  <si>
    <t>Cochleosaccular degeneration - cataract</t>
  </si>
  <si>
    <t>Mendelian susceptibility to mycobacterial diseases due to partial IRF8 deficiency</t>
  </si>
  <si>
    <t>Isolated aniridia</t>
  </si>
  <si>
    <t>Congenital cataract - ichthyosis</t>
  </si>
  <si>
    <t>major salivary gland cancer</t>
  </si>
  <si>
    <t>lip and oral cavity squamous cell carcinoma</t>
  </si>
  <si>
    <t>malignant colon neoplasm</t>
  </si>
  <si>
    <t>renal pelvis/ureter urothelial carcinoma</t>
  </si>
  <si>
    <t>systemic mastocytosis</t>
  </si>
  <si>
    <t>ureter cancer</t>
  </si>
  <si>
    <t>urethra cancer</t>
  </si>
  <si>
    <t>salivary gland adenoid cystic carcinoma</t>
  </si>
  <si>
    <t>core binding factor acute myeloid leukemia</t>
  </si>
  <si>
    <t>Poorly Differentiated Thyroid Gland Carcinoma</t>
  </si>
  <si>
    <t>Pineoblastoma</t>
  </si>
  <si>
    <t>metastasis</t>
  </si>
  <si>
    <t>verrucous carcinoma</t>
  </si>
  <si>
    <t>bladder transitional cell carcinoma</t>
  </si>
  <si>
    <t>chronic kidney disease</t>
  </si>
  <si>
    <t>anaplastic oligodendroglioma</t>
  </si>
  <si>
    <t>anaplastic astrocytoma</t>
  </si>
  <si>
    <t>polycythemia vera</t>
  </si>
  <si>
    <t>papillary thyroid carcinoma</t>
  </si>
  <si>
    <t>oligoastrocytoma</t>
  </si>
  <si>
    <t>Anterior polar cataract</t>
  </si>
  <si>
    <t>cataract 13 with adult I phenotype</t>
  </si>
  <si>
    <t>Upper limb defect - eye and ear abnormalities</t>
  </si>
  <si>
    <t>Hepatic veno-occlusive disease - immunodeficiency</t>
  </si>
  <si>
    <t>Autosomal recessive lymphoproliferative disease</t>
  </si>
  <si>
    <t>Neurofibromatosis type 2</t>
  </si>
  <si>
    <t>Mendelian susceptibility to mycobacterial diseases due to complete ISG15 deficiency</t>
  </si>
  <si>
    <t>Snowflake vitreoretinal degeneration</t>
  </si>
  <si>
    <t>Cataract with Y-shaped suture opacities</t>
  </si>
  <si>
    <t>Autosomal recessive childhood-onset cortical cataract</t>
  </si>
  <si>
    <t>Spastic paraparesis - deafness</t>
  </si>
  <si>
    <t>Microphthalmia - cataract</t>
  </si>
  <si>
    <t>MORM syndrome</t>
  </si>
  <si>
    <t>Autosomal dominant optic atrophy and cataract</t>
  </si>
  <si>
    <t>infertility</t>
  </si>
  <si>
    <t>Immunodeficiency syndrome with autoimmunity</t>
  </si>
  <si>
    <t>trichomegaly</t>
  </si>
  <si>
    <t>Foveal hypoplasia - presenile cataract</t>
  </si>
  <si>
    <t>Immunodeficiency with natural-killer cell deficiency and adrenal insufficiency</t>
  </si>
  <si>
    <t>T-B+ severe combined immunodeficiency due to CD3delta/CD3epsilon/CD3zeta</t>
  </si>
  <si>
    <t>T-B+ severe combined immunodeficiency due to CD45 deficiency</t>
  </si>
  <si>
    <t>T-B+ severe combined immunodeficiency due to IL-7Ralpha deficiency</t>
  </si>
  <si>
    <t>Bardet-Biedl syndrome</t>
  </si>
  <si>
    <t>adult acute lymphoblastic leukemia</t>
  </si>
  <si>
    <t>myelodysplastic syndrome</t>
  </si>
  <si>
    <t>colorectal adenocarcinoma</t>
  </si>
  <si>
    <t>childhood acute lymphoblastic leukemia</t>
  </si>
  <si>
    <t>Waldenstrom macroglobulinemia</t>
  </si>
  <si>
    <t>Hodgkins lymphoma</t>
  </si>
  <si>
    <t>sarcoma</t>
  </si>
  <si>
    <t>breast carcinoma</t>
  </si>
  <si>
    <t>esophageal carcinoma</t>
  </si>
  <si>
    <t>viral disease</t>
  </si>
  <si>
    <t>malignant pleural mesothelioma</t>
  </si>
  <si>
    <t>metastatic colorectal cancer</t>
  </si>
  <si>
    <t>rhabdomyosarcoma</t>
  </si>
  <si>
    <t>Alzheimer's disease</t>
  </si>
  <si>
    <t>interstitial lung disease</t>
  </si>
  <si>
    <t>hepatosplenic T-cell lymphoma</t>
  </si>
  <si>
    <t>extranodal nasal NK/T cell lymphoma</t>
  </si>
  <si>
    <t>adult T-cell leukemia/lymphoma</t>
  </si>
  <si>
    <t>T-cell large granular lymphocyte leukemia</t>
  </si>
  <si>
    <t>nodal marginal zone B-cell lymphoma</t>
  </si>
  <si>
    <t>follicular lymphoma</t>
  </si>
  <si>
    <t>small intestine lymphoma</t>
  </si>
  <si>
    <t>scleroderma</t>
  </si>
  <si>
    <t>adult T acute lymphoblastic leukemia</t>
  </si>
  <si>
    <t>adult B acute lymphoblastic leukemia</t>
  </si>
  <si>
    <t>Mantle cell lymphoma</t>
  </si>
  <si>
    <t>mycosis fungoides</t>
  </si>
  <si>
    <t>hairy cell leukemia</t>
  </si>
  <si>
    <t>Sezary's disease</t>
  </si>
  <si>
    <t>Splenic Marginal Zone Lymphoma</t>
  </si>
  <si>
    <t>anaplastic large cell lymphoma</t>
  </si>
  <si>
    <t>idiopathic pulmonary fibrosis</t>
  </si>
  <si>
    <t>Burkitts lymphoma</t>
  </si>
  <si>
    <t>angioimmunoblastic T-cell lymphoma</t>
  </si>
  <si>
    <t>metastatic prostate cancer</t>
  </si>
  <si>
    <t>MALT lymphoma</t>
  </si>
  <si>
    <t>Inguinal hernia</t>
  </si>
  <si>
    <t>Age-related cataract</t>
  </si>
  <si>
    <t>endometrial cancer</t>
  </si>
  <si>
    <t>esophageal squamous cell carcinoma</t>
  </si>
  <si>
    <t>intrahepatic cholangiocarcinoma</t>
  </si>
  <si>
    <t>pulmonary vascular congestion</t>
  </si>
  <si>
    <t>hair shape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</si>
  <si>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</si>
  <si>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</si>
  <si>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</si>
  <si>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</si>
  <si>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</si>
  <si>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</si>
  <si>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</si>
  <si>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</si>
  <si>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</si>
  <si>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</si>
  <si>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</si>
  <si>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</si>
  <si>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</si>
  <si>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</si>
  <si>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</si>
  <si>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EPHA2</t>
  </si>
  <si>
    <t>Homo sapiens (Human).</t>
  </si>
  <si>
    <t>2.7.10.1,ECK,EPHA2,Ephrin type-A receptor 2,Epithelial cell kinase,Tyrosine-protein kinase receptor ECK</t>
  </si>
  <si>
    <t>Tyrosine protein kinase Eph family</t>
  </si>
  <si>
    <t>enzyme -&gt; kinase -&gt; protein kinase -&gt; tk -&gt; eph</t>
  </si>
  <si>
    <t>True</t>
  </si>
  <si>
    <t>No</t>
  </si>
  <si>
    <t>CATARACT 6, MULTIPLE TYPES</t>
  </si>
  <si>
    <t>https://omim.org/entry/116600</t>
  </si>
  <si>
    <t>OMIM:116600</t>
  </si>
  <si>
    <t>Axon guidance</t>
  </si>
  <si>
    <t>Developmental Biology</t>
  </si>
  <si>
    <t>EPH-Ephrin signaling</t>
  </si>
  <si>
    <t>EPH-ephrin mediated repulsion of cells</t>
  </si>
  <si>
    <t>EPHA-mediated growth cone collapse</t>
  </si>
  <si>
    <t>Nervous system development</t>
  </si>
  <si>
    <t>DISEASE REGULATION</t>
  </si>
  <si>
    <t>GWAS</t>
  </si>
  <si>
    <t>disease</t>
  </si>
  <si>
    <t>t_stat</t>
  </si>
  <si>
    <t>std_dev_t</t>
  </si>
  <si>
    <t>n</t>
  </si>
  <si>
    <t>direction</t>
  </si>
  <si>
    <t>organism</t>
  </si>
  <si>
    <t>author</t>
  </si>
  <si>
    <t>year</t>
  </si>
  <si>
    <t>p_value</t>
  </si>
  <si>
    <t>pubmed_id</t>
  </si>
  <si>
    <t>UP</t>
  </si>
  <si>
    <t>Breast adenocarcinoma</t>
  </si>
  <si>
    <t>colon carcinoma</t>
  </si>
  <si>
    <t>esophageal cancer</t>
  </si>
  <si>
    <t>meningitis infected</t>
  </si>
  <si>
    <t>cervical carcinoma</t>
  </si>
  <si>
    <t>barretts esophagus</t>
  </si>
  <si>
    <t>osteosarcoma</t>
  </si>
  <si>
    <t>adenocarcinoma</t>
  </si>
  <si>
    <t>non-small cell lung cancer</t>
  </si>
  <si>
    <t>glioblastoma</t>
  </si>
  <si>
    <t>Lung adenocarcinoma, gemcitabine treated, gemcitabine resistant</t>
  </si>
  <si>
    <t>cystic fibrosis</t>
  </si>
  <si>
    <t>lung cancer, cytotoxicity</t>
  </si>
  <si>
    <t>bladder tumor</t>
  </si>
  <si>
    <t>squamous cell carcinoma cell line, 6h after infection with fasX-mutant Streptococcus pyogenes</t>
  </si>
  <si>
    <t>KSHV infection, 2 days</t>
  </si>
  <si>
    <t>cololrectal tumor</t>
  </si>
  <si>
    <t>squamous cell cancer</t>
  </si>
  <si>
    <t>squamous cell carcinoma cell line, 8h after infection with fasX-mutant Streptococcus pyogenes</t>
  </si>
  <si>
    <t>colon cancer</t>
  </si>
  <si>
    <t>carcinoma in situ</t>
  </si>
  <si>
    <t>squamous cell carcinoma cell line, control sample without infection after 8h</t>
  </si>
  <si>
    <t>AIDS-KS, KSHV-</t>
  </si>
  <si>
    <t>ovarian tumor, serous</t>
  </si>
  <si>
    <t>squamous cell carcinoma cell line, 4h after infection with fasX-mutant Streptococcus pyogenes</t>
  </si>
  <si>
    <t>ovarian tumor, mucinosus</t>
  </si>
  <si>
    <t>squamous cell carcinoma cell line, 4h after infection with wildtype Streptococcus pyogenes</t>
  </si>
  <si>
    <t>squamous cell carcinoma cell line, 8h after infection with wildtype Streptococcus pyogenes</t>
  </si>
  <si>
    <t>progeria syndrome</t>
  </si>
  <si>
    <t>squamous cell carcinoma cell line, 2h after infection with fasX-mutant Streptococcus pyogenes</t>
  </si>
  <si>
    <t>colon cancer cells with intact PTEN</t>
  </si>
  <si>
    <t>lung adenocarcinoma, ebv infection</t>
  </si>
  <si>
    <t>pterygium</t>
  </si>
  <si>
    <t>glioblastoma (undifferciated)</t>
  </si>
  <si>
    <t>KSHV infection, 7 days</t>
  </si>
  <si>
    <t>KSHV infection, 14 days</t>
  </si>
  <si>
    <t>chondroblastoma</t>
  </si>
  <si>
    <t>ovarian tumor, endometrioid</t>
  </si>
  <si>
    <t>colon adenocarcinoma</t>
  </si>
  <si>
    <t>cockayne syndrome</t>
  </si>
  <si>
    <t>glial neoplasm</t>
  </si>
  <si>
    <t>colon cancer cells with PTEn -/-</t>
  </si>
  <si>
    <t>DOWN</t>
  </si>
  <si>
    <t>placental choriocarcinoma</t>
  </si>
  <si>
    <t>NC-NC lymphoblastoid B cell line</t>
  </si>
  <si>
    <t>juvenile dermatomyositis</t>
  </si>
  <si>
    <t>facioscapulohumeral muscular dystrophy</t>
  </si>
  <si>
    <t>pneumonia; empyema</t>
  </si>
  <si>
    <t>Down syndrome, acute megakaryoblastic leukaemia</t>
  </si>
  <si>
    <t>acute rejection</t>
  </si>
  <si>
    <t>acute myelomonocytic leukemia</t>
  </si>
  <si>
    <t>smoldering myeloma</t>
  </si>
  <si>
    <t>acute monoblastic and monocytic leukemia</t>
  </si>
  <si>
    <t>acute quadriplegic myopathy</t>
  </si>
  <si>
    <t>meningitis</t>
  </si>
  <si>
    <t>monoclonal gammopathy of unknown significance</t>
  </si>
  <si>
    <t>malaria (treated malaria)</t>
  </si>
  <si>
    <t>Down syndrome, transient myleoproliferative disorder</t>
  </si>
  <si>
    <t>acute lymphoblastic leukemia, chemotherapy response</t>
  </si>
  <si>
    <t>breast tumor, basal</t>
  </si>
  <si>
    <t>malaria, experimentally infected</t>
  </si>
  <si>
    <t>mitochondrial disorder</t>
  </si>
  <si>
    <t>X-linked agammaglobulinemia</t>
  </si>
  <si>
    <t>plasma-cell leukemia</t>
  </si>
  <si>
    <t>malaria</t>
  </si>
  <si>
    <t>neuroblastoma-poorly differentiated</t>
  </si>
  <si>
    <t>common variable immunodeficiency</t>
  </si>
  <si>
    <t>abscess</t>
  </si>
  <si>
    <t>Trauma, multiple organ failure</t>
  </si>
  <si>
    <t>locally advanced breast carcinoma</t>
  </si>
  <si>
    <t>alzheimers disease</t>
  </si>
  <si>
    <t>trauma</t>
  </si>
  <si>
    <t>RJ2.2.5 Burkitts lymphoma cell line</t>
  </si>
  <si>
    <t>breast tumor, normal like</t>
  </si>
  <si>
    <t>small cell lung cancer</t>
  </si>
  <si>
    <t>Aggressive, chronic myelogenous leukemia</t>
  </si>
  <si>
    <t>chronic myelogenous leukemia, indolent</t>
  </si>
  <si>
    <t>osteomyelitis</t>
  </si>
  <si>
    <t>acute promyelocytic leukemia</t>
  </si>
  <si>
    <t>influenza</t>
  </si>
  <si>
    <t>pneumonia</t>
  </si>
  <si>
    <t>hiv infection</t>
  </si>
  <si>
    <t>B-cell lymphoma</t>
  </si>
  <si>
    <t>T cell acute lymphoblastic leukemia</t>
  </si>
  <si>
    <t>breast tumor, luminal</t>
  </si>
  <si>
    <t>urinary tract infection</t>
  </si>
  <si>
    <t>Erythromyeloblastoid leukemia</t>
  </si>
  <si>
    <t>chronic myeloid leukemia</t>
  </si>
  <si>
    <t>(empty)</t>
  </si>
  <si>
    <t>Anaplastic large cell lymphoma</t>
  </si>
  <si>
    <t>bipolar disorder</t>
  </si>
  <si>
    <t>brain tumor</t>
  </si>
  <si>
    <t>breast tumor</t>
  </si>
  <si>
    <t>precursor T lymphoblastic leukemia</t>
  </si>
  <si>
    <t>Huntingtons disease</t>
  </si>
  <si>
    <t>hepatitis c</t>
  </si>
  <si>
    <t>Selectivity</t>
  </si>
  <si>
    <t>ORGANS</t>
  </si>
  <si>
    <t>organ_name</t>
  </si>
  <si>
    <t>Total_value</t>
  </si>
  <si>
    <t>n_tissues</t>
  </si>
  <si>
    <t>avg_value</t>
  </si>
  <si>
    <t>increased incidence of tumors by chemical induction</t>
  </si>
  <si>
    <t>Epha2&lt;Gt(KST085)Byg&gt;/Epha2&lt;+&gt;</t>
  </si>
  <si>
    <t>HETEROZYGOTE</t>
  </si>
  <si>
    <t>cortical cataracts</t>
  </si>
  <si>
    <t>increased metastatic potential</t>
  </si>
  <si>
    <t>Epha2&lt;Gt(KST085)Byg&gt;/Epha2&lt;Gt(KST085)Byg&gt;</t>
  </si>
  <si>
    <t>HOMOZYGOTE</t>
  </si>
  <si>
    <t>Gene trapped, Null/knockout|Reporter</t>
  </si>
  <si>
    <t>Epha2&lt;Gt(KST085)Byg&gt;</t>
  </si>
  <si>
    <t>abnormal axial mesoderm morphology</t>
  </si>
  <si>
    <t>abnormal caudal vertebrae morphology</t>
  </si>
  <si>
    <t>abnormal neural tube morphology</t>
  </si>
  <si>
    <t>abnormal sclerotome morphology</t>
  </si>
  <si>
    <t>abnormal tail morphology</t>
  </si>
  <si>
    <t>abnormal vascular development</t>
  </si>
  <si>
    <t>kinked tail</t>
  </si>
  <si>
    <t>short tail</t>
  </si>
  <si>
    <t>split notochord</t>
  </si>
  <si>
    <t>Epha2&lt;Gt(ROSABetageo)CN3Yiw&gt;/Epha2&lt;Gt(ROSABetageo)CN3Yiw&gt;</t>
  </si>
  <si>
    <t>Epha2&lt;Gt(ROSABetageo)CN3Yiw&gt;</t>
  </si>
  <si>
    <t>no abnormal phenotype detected</t>
  </si>
  <si>
    <t>Epha2&lt;Gt(U3Betageo)J3A3Rul&gt;/Epha2&lt;Gt(U3Betageo)J3A3Rul&gt;</t>
  </si>
  <si>
    <t>Gene trapped, Reporter|Null/knockout</t>
  </si>
  <si>
    <t>Epha2&lt;Gt(U3Betageo)J3A3Rul&gt;</t>
  </si>
  <si>
    <t>abnormal angiogenesis</t>
  </si>
  <si>
    <t>Epha2&lt;tm1Jrui&gt;/Epha2&lt;tm1Jrui&gt;</t>
  </si>
  <si>
    <t>abnormal survival</t>
  </si>
  <si>
    <t>decreased metastatic potential</t>
  </si>
  <si>
    <t>Epha2&lt;tm1Jrui&gt;/Epha2&lt;tm1Jrui&gt;,Kras&lt;tm4Tyj&gt;/Kras&lt;+&gt;,Tg(Pdx1-cre)6Tuv/0,Trp53&lt;tm2.1Tyj&gt;/Trp53&lt;+&gt;</t>
  </si>
  <si>
    <t>NOT DECLARED</t>
  </si>
  <si>
    <t>Targeted, Null/knockout</t>
  </si>
  <si>
    <t>Epha2&lt;tm1Jrui&gt;</t>
  </si>
  <si>
    <t>EPHA2-1</t>
  </si>
  <si>
    <t>Is Canonical</t>
  </si>
  <si>
    <t>Yes</t>
  </si>
  <si>
    <t>Similarity</t>
  </si>
  <si>
    <t>number of residues</t>
  </si>
  <si>
    <t>SEQUENCE</t>
  </si>
  <si>
    <t>MELQAARACFALLWGCALAAAAAAQGKEVVLLDFAAAGGELGWLTHPYGKGWDLMQNIMNDMPIYMYSVCNVMSGDQDNWLRTNWVYRGEAERIFIELKFTVRDCNSFPGGASSCKETFNLYYAESDLDYGTNFQKRLFTKIDTIAPDEITVSSDFEARHVKLNVEERSVGPLTRKGFYLAFQDIGACVALLSVRVYYKKCPELLQGLAHFPETIAGSDAPSLATVAGTCVDHAVVPPGGEEPRMHCAVDGEWLVPIGQCLCQAGYEKVEDACQACSPGFFKFEASESPCLECPEHTLPSPEGATSCECEEGFFRAPQDPASMPCTRPPSAPHYLTAVGMGAKVELRWTPPQDSGGREDIVYSVTCEQCWPESGECGPCEASVRYSEPPHGLTRTSVTVSDLEPHMNYTFTVEARNGVSGLVTSRSFRTASVSINQTEPPKVRLEGRSTTSLSVSWSIPPPQQSRVWKYEVTYRKKGDSNSYNVRRTEGFSVTLDDLAPDTTYLVQVQALTQEGQGAGSKVHEFQTLSPEGSGNLAVIGGVAVGVVLLLVLAGVGFFIHRRRKNQRARQSPEDVYFSKSEQLKPLKTYVDPHTYEDPNQAVLKFTTEIHPSCVTRQKVIGAGEFGEVYKGMLKTSSGKKEVPVAIKTLKAGYTEKQRVDFLGEAGIMGQFSHHNIIRLEGVISKYKPMMIITEYMENGALDKFLREKDGEFSVLQLVGMLRGIAAGMKYLANMNYVHRDLAARNILVNSNLVCKVSDFGLSRVLEDDPEATYTTSGGKIPIRWTAPEAISYRKFTSASDVWSFGIVMWEVMTYGERPYWELSNHEVMKAINDGFRLPTPMDCPSAIYQLMMQCWQQERARRPKFADIVSILDKLIRAPDSLKTLADFDPRVSIRLPSTSGSEGVPFRTVSEWLESIKMQQYTEHFMAAGYTAIEKVVQMTNDDIKRIGVRLPGHQKRIAYSLLGLKDQVNTVGIPI</t>
  </si>
  <si>
    <t>start</t>
  </si>
  <si>
    <t>stop</t>
  </si>
  <si>
    <t>previous_seq</t>
  </si>
  <si>
    <t>modification_type</t>
  </si>
  <si>
    <t>new_seq</t>
  </si>
  <si>
    <t>in_domains</t>
  </si>
  <si>
    <t>comments</t>
  </si>
  <si>
    <t>EPHA2-2</t>
  </si>
  <si>
    <t>MELQAARACFALLWGCALAAAAAAQGKEVVLLDFAAAGGELGWLTHPYGKGWDLMQNIMNDMPIYMYSVCNVMSGDQDNWLRTNWVYRGEAERIFIELKFTVRDCNSFPGGASSCKETFNLYYAESDLDYGTNFQKRLFTKIDTIAPDEITVSSDFEARHVKLNVEERSVGPLTRKGFYLAFQDIGACVALLSVRVYYKKCPELLQGLAHFPETIAGSDAPSLATVAGTCVDHAVVPPGGEEPRMHCAVDGEWLVPIGQCLCQAGYEKVEDACQACSPGFFKFEASESPCLECPEHTLPSPEGATSCECEEGFFRAPQDPASMPCTRPPSAPHYLTAVGMGAKVELRWTPPQDSGGREDIVYSVTCEQCWPESGECGPCEASVRYSEPPHGLTRTSVTVSDLEPHMNYTFTVEARNGVSGLVTSRSFRTASVSINQTEPPKVRLEGRSTTSLSVSWSIPPPQQSRVWKYEVTYRKKVTPRGAGLALAGPTAGDRLVT</t>
  </si>
  <si>
    <t>GDSNSYNVRRTEGFSVTLDDL</t>
  </si>
  <si>
    <t>replace</t>
  </si>
  <si>
    <t>remove</t>
  </si>
  <si>
    <t>VTPRGAGLALAGPTAGDRLVT</t>
  </si>
  <si>
    <t>Fibronectin type-III 2</t>
  </si>
  <si>
    <t xml:space="preserve">(in isoform 2) </t>
  </si>
  <si>
    <t>VARIANTS</t>
  </si>
  <si>
    <t>K</t>
  </si>
  <si>
    <t>N</t>
  </si>
  <si>
    <t>Eph LBD,Ephrin_lbd</t>
  </si>
  <si>
    <t>(in dbSNP:rs1058372)</t>
  </si>
  <si>
    <t>G</t>
  </si>
  <si>
    <t>R</t>
  </si>
  <si>
    <t>Fibronectin type-III 1,fn3</t>
  </si>
  <si>
    <t xml:space="preserve">(in dbSNP:rs34192549) </t>
  </si>
  <si>
    <t>T</t>
  </si>
  <si>
    <t>M</t>
  </si>
  <si>
    <t xml:space="preserve">(in dbSNP:rs55747232) </t>
  </si>
  <si>
    <t>H</t>
  </si>
  <si>
    <t>EphA2_TM</t>
  </si>
  <si>
    <t xml:space="preserve">(in dbSNP:rs56198600) </t>
  </si>
  <si>
    <t>Protein kinase,Pkinase_Tyr</t>
  </si>
  <si>
    <t>(in dbSNP:rs34021505)</t>
  </si>
  <si>
    <t>Q</t>
  </si>
  <si>
    <t xml:space="preserve">(in CTRCT6; retained in the cytoplasm and constitutively active it alters EPHA2 signaling; dbSNP:rs116506614) </t>
  </si>
  <si>
    <t>S</t>
  </si>
  <si>
    <t xml:space="preserve">(in a gastric adenocarcinoma sample; somatic mutation; dbSNP:rs922655349) </t>
  </si>
  <si>
    <t xml:space="preserve">(in dbSNP:rs35903225) </t>
  </si>
  <si>
    <t>I</t>
  </si>
  <si>
    <t>SAM,SAM_1</t>
  </si>
  <si>
    <t xml:space="preserve">(in CTRCT6; reduced protein stability and reduced ability to stimulate cell migration in absence of its ephrin ligand; dbSNP:rs137853200) </t>
  </si>
  <si>
    <t>W</t>
  </si>
  <si>
    <t xml:space="preserve">(in CTRCT6; reduced protein stability and reduced ability to stimulate cell migration in absence of its ephrin ligand; dbSNP:rs137853199) </t>
  </si>
  <si>
    <t>MUTANTS</t>
  </si>
  <si>
    <t>E</t>
  </si>
  <si>
    <t xml:space="preserve"> Significantly reduced response to EFNA1. (ECO:0000269|PubMed:19525919)</t>
  </si>
  <si>
    <t xml:space="preserve"> Loss of kinase activity. (ECO:0000269|PubMed:16236711)</t>
  </si>
  <si>
    <t>D</t>
  </si>
  <si>
    <t xml:space="preserve"> Increases serum-induced chemotaxis. Loss ofEFNA1-dependent regulation of cell migration. (ECO:0000269|PubMed:19573808)</t>
  </si>
  <si>
    <t>A,D</t>
  </si>
  <si>
    <t xml:space="preserve"> Loss of serum-induced phosphorylation byPKB. Loss of serum-induced chemotaxis. (ECO:0000269|PubMed:19573808)</t>
  </si>
  <si>
    <t>DOMAINS</t>
  </si>
  <si>
    <t>Domain_name</t>
  </si>
  <si>
    <t>length</t>
  </si>
  <si>
    <t>source</t>
  </si>
  <si>
    <t>Eph LBD</t>
  </si>
  <si>
    <t>Fibronectin type-III 1</t>
  </si>
  <si>
    <t>Protein kinase</t>
  </si>
  <si>
    <t>SAM</t>
  </si>
  <si>
    <t>fn3</t>
  </si>
  <si>
    <t>SAM_1</t>
  </si>
  <si>
    <t>Ephrin_lbd</t>
  </si>
  <si>
    <t>Pkinase_Tyr</t>
  </si>
  <si>
    <t>Uniprot</t>
  </si>
  <si>
    <t>Pfam-A</t>
  </si>
  <si>
    <t>DOMAINS - DrugEbillity</t>
  </si>
  <si>
    <t>pdb_list</t>
  </si>
  <si>
    <t>domain_fold</t>
  </si>
  <si>
    <t>domain_superfamily</t>
  </si>
  <si>
    <t>tractable</t>
  </si>
  <si>
    <t>druggable</t>
  </si>
  <si>
    <t>2X11,3CZU,3HEI,3MBW,3MX0</t>
  </si>
  <si>
    <t>2X10,2X11,3C8X,3CZU,3FL7,3HEI,3HPN,3MBW,3MX0,3SKJ</t>
  </si>
  <si>
    <t>2X10,2X11,3FL7,3SKJ</t>
  </si>
  <si>
    <t>3MBW</t>
  </si>
  <si>
    <t>2KSO,2X10,2X11,3MX0</t>
  </si>
  <si>
    <t>1MQB</t>
  </si>
  <si>
    <t>2E8N,2KSO,3KKA</t>
  </si>
  <si>
    <t>2K9Y,2KSO,2X10,2X11,3CZU,3HEI,3MBW,3MX0,3SKJ</t>
  </si>
  <si>
    <t>Cupredoxin-like</t>
  </si>
  <si>
    <t>Galactose-binding domain-like</t>
  </si>
  <si>
    <t>Immunoglobulin-like beta-sandwich</t>
  </si>
  <si>
    <t>Knottins (small inhibitors  toxins  lectins)</t>
  </si>
  <si>
    <t>PFAM</t>
  </si>
  <si>
    <t>Protein kinase-like (PK-like)</t>
  </si>
  <si>
    <t>SAM domain-like</t>
  </si>
  <si>
    <t>UNMATCHED</t>
  </si>
  <si>
    <t>Cupredoxins</t>
  </si>
  <si>
    <t>Fibronectin type III</t>
  </si>
  <si>
    <t>Growth factor receptor domain</t>
  </si>
  <si>
    <t>SAM/Pointed domain</t>
  </si>
  <si>
    <t>PDB BLAST</t>
  </si>
  <si>
    <t>PDB_code</t>
  </si>
  <si>
    <t>Chain</t>
  </si>
  <si>
    <t>similarity</t>
  </si>
  <si>
    <t>gene</t>
  </si>
  <si>
    <t>species</t>
  </si>
  <si>
    <t>SITES_tractable</t>
  </si>
  <si>
    <t>SITES_druggable</t>
  </si>
  <si>
    <t>7KJA</t>
  </si>
  <si>
    <t>7KJC</t>
  </si>
  <si>
    <t>7KJB</t>
  </si>
  <si>
    <t>2R2P</t>
  </si>
  <si>
    <t>7KPL</t>
  </si>
  <si>
    <t>2XYU</t>
  </si>
  <si>
    <t>2Y6M</t>
  </si>
  <si>
    <t>2HEL</t>
  </si>
  <si>
    <t>6UMW</t>
  </si>
  <si>
    <t>3ZFX</t>
  </si>
  <si>
    <t>5MJA</t>
  </si>
  <si>
    <t>5MJB</t>
  </si>
  <si>
    <t>6IN0</t>
  </si>
  <si>
    <t>3ZFY</t>
  </si>
  <si>
    <t>3ZFM</t>
  </si>
  <si>
    <t>2HEN</t>
  </si>
  <si>
    <t>1JPA</t>
  </si>
  <si>
    <t>2REI</t>
  </si>
  <si>
    <t>4AW5</t>
  </si>
  <si>
    <t>6FNI</t>
  </si>
  <si>
    <t>2YN8</t>
  </si>
  <si>
    <t>3ZEW</t>
  </si>
  <si>
    <t>2VWU</t>
  </si>
  <si>
    <t>3KUL</t>
  </si>
  <si>
    <t>3FXX</t>
  </si>
  <si>
    <t>2QOO</t>
  </si>
  <si>
    <t>2QOK</t>
  </si>
  <si>
    <t>2QOI</t>
  </si>
  <si>
    <t>2QOF</t>
  </si>
  <si>
    <t>2QOD</t>
  </si>
  <si>
    <t>2GSF</t>
  </si>
  <si>
    <t>3DZQ</t>
  </si>
  <si>
    <t>2QOL</t>
  </si>
  <si>
    <t>2QOC</t>
  </si>
  <si>
    <t>2QO7</t>
  </si>
  <si>
    <t>2QOB</t>
  </si>
  <si>
    <t>2QON</t>
  </si>
  <si>
    <t>4CSV</t>
  </si>
  <si>
    <t>1YI6</t>
  </si>
  <si>
    <t>2HK5</t>
  </si>
  <si>
    <t>6E6E</t>
  </si>
  <si>
    <t>3U4W</t>
  </si>
  <si>
    <t>3D7U</t>
  </si>
  <si>
    <t>2BDF</t>
  </si>
  <si>
    <t>3KXZ</t>
  </si>
  <si>
    <t>3KMM</t>
  </si>
  <si>
    <t>3BYO</t>
  </si>
  <si>
    <t>3BYM</t>
  </si>
  <si>
    <t>2ZM1</t>
  </si>
  <si>
    <t>2OFU</t>
  </si>
  <si>
    <t>2DQ7</t>
  </si>
  <si>
    <t>6PDJ</t>
  </si>
  <si>
    <t>1QPC</t>
  </si>
  <si>
    <t>3MPM</t>
  </si>
  <si>
    <t>3BYS</t>
  </si>
  <si>
    <t>2OG8</t>
  </si>
  <si>
    <t>2OF2</t>
  </si>
  <si>
    <t>2PL0</t>
  </si>
  <si>
    <t>2OFV</t>
  </si>
  <si>
    <t>5ZJ6</t>
  </si>
  <si>
    <t>4BKF</t>
  </si>
  <si>
    <t>5XY1</t>
  </si>
  <si>
    <t>4BK4</t>
  </si>
  <si>
    <t>3A4O</t>
  </si>
  <si>
    <t>2ZV7</t>
  </si>
  <si>
    <t>4M4P</t>
  </si>
  <si>
    <t>1QCF</t>
  </si>
  <si>
    <t>3GEQ</t>
  </si>
  <si>
    <t>1YOJ</t>
  </si>
  <si>
    <t>4MXX</t>
  </si>
  <si>
    <t>4MXO</t>
  </si>
  <si>
    <t>3OEZ</t>
  </si>
  <si>
    <t>2OIQ</t>
  </si>
  <si>
    <t>1YOL</t>
  </si>
  <si>
    <t>4MXY</t>
  </si>
  <si>
    <t>2HWO</t>
  </si>
  <si>
    <t>1AD5</t>
  </si>
  <si>
    <t>A</t>
  </si>
  <si>
    <t>B</t>
  </si>
  <si>
    <t>X</t>
  </si>
  <si>
    <t>EPHA5</t>
  </si>
  <si>
    <t>EPHB1</t>
  </si>
  <si>
    <t>EPHA4</t>
  </si>
  <si>
    <t>Q80VZ2</t>
  </si>
  <si>
    <t>EPHA3</t>
  </si>
  <si>
    <t>EPHB3</t>
  </si>
  <si>
    <t>EPHB2</t>
  </si>
  <si>
    <t>EPHA7</t>
  </si>
  <si>
    <t>EPHB4</t>
  </si>
  <si>
    <t>EPHA8</t>
  </si>
  <si>
    <t>Q6P4R6</t>
  </si>
  <si>
    <t>SRC</t>
  </si>
  <si>
    <t>HCK</t>
  </si>
  <si>
    <t>LCK</t>
  </si>
  <si>
    <t>FYN</t>
  </si>
  <si>
    <t>LYN</t>
  </si>
  <si>
    <t>HUMAN</t>
  </si>
  <si>
    <t>MOUSE</t>
  </si>
  <si>
    <t>CHICK</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</si>
  <si>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</si>
  <si>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</si>
  <si>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</si>
  <si>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</si>
  <si>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</si>
  <si>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</si>
  <si>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</si>
  <si>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</si>
  <si>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</si>
  <si>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</si>
  <si>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</si>
  <si>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</si>
  <si>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</si>
  <si>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</si>
  <si>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</si>
  <si>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</si>
  <si>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2E8N</t>
  </si>
  <si>
    <t>2K9Y</t>
  </si>
  <si>
    <t>2KSO</t>
  </si>
  <si>
    <t>2X10</t>
  </si>
  <si>
    <t>2X11</t>
  </si>
  <si>
    <t>3C8X</t>
  </si>
  <si>
    <t>3CZU</t>
  </si>
  <si>
    <t>3FL7</t>
  </si>
  <si>
    <t>3HEI</t>
  </si>
  <si>
    <t>3HPN</t>
  </si>
  <si>
    <t>3KKA</t>
  </si>
  <si>
    <t>3MX0</t>
  </si>
  <si>
    <t>3SKJ</t>
  </si>
  <si>
    <t>4P2K</t>
  </si>
  <si>
    <t>4PDO</t>
  </si>
  <si>
    <t>4TRL</t>
  </si>
  <si>
    <t>5EK7</t>
  </si>
  <si>
    <t>5I9U</t>
  </si>
  <si>
    <t>5I9V</t>
  </si>
  <si>
    <t>5I9W</t>
  </si>
  <si>
    <t>5I9X</t>
  </si>
  <si>
    <t>5I9Y</t>
  </si>
  <si>
    <t>5I9Z</t>
  </si>
  <si>
    <t>5IA0</t>
  </si>
  <si>
    <t>5IA1</t>
  </si>
  <si>
    <t>5IA2</t>
  </si>
  <si>
    <t>5IA3</t>
  </si>
  <si>
    <t>5IA4</t>
  </si>
  <si>
    <t>5IA5</t>
  </si>
  <si>
    <t>5NJZ</t>
  </si>
  <si>
    <t>5NK0</t>
  </si>
  <si>
    <t>5NK1</t>
  </si>
  <si>
    <t>5NK2</t>
  </si>
  <si>
    <t>5NK3</t>
  </si>
  <si>
    <t>5NK4</t>
  </si>
  <si>
    <t>5NK5</t>
  </si>
  <si>
    <t>5NK6</t>
  </si>
  <si>
    <t>5NK7</t>
  </si>
  <si>
    <t>5NK8</t>
  </si>
  <si>
    <t>5NK9</t>
  </si>
  <si>
    <t>5NKA</t>
  </si>
  <si>
    <t>5NKB</t>
  </si>
  <si>
    <t>5NKC</t>
  </si>
  <si>
    <t>5NKD</t>
  </si>
  <si>
    <t>5NKE</t>
  </si>
  <si>
    <t>5NKF</t>
  </si>
  <si>
    <t>5NKG</t>
  </si>
  <si>
    <t>5NKH</t>
  </si>
  <si>
    <t>5NKI</t>
  </si>
  <si>
    <t>5NZ9</t>
  </si>
  <si>
    <t>6B9L</t>
  </si>
  <si>
    <t>6F7M</t>
  </si>
  <si>
    <t>6F7N</t>
  </si>
  <si>
    <t>6FNF</t>
  </si>
  <si>
    <t>6FNG</t>
  </si>
  <si>
    <t>6FNH</t>
  </si>
  <si>
    <t>6HES</t>
  </si>
  <si>
    <t>6HET</t>
  </si>
  <si>
    <t>6HEU</t>
  </si>
  <si>
    <t>6HEV</t>
  </si>
  <si>
    <t>6HEW</t>
  </si>
  <si>
    <t>6HEX</t>
  </si>
  <si>
    <t>6HEY</t>
  </si>
  <si>
    <t>6NJZ</t>
  </si>
  <si>
    <t>6NK0</t>
  </si>
  <si>
    <t>6NK1</t>
  </si>
  <si>
    <t>6NK2</t>
  </si>
  <si>
    <t>6NKP</t>
  </si>
  <si>
    <t>6Q7B</t>
  </si>
  <si>
    <t>6Q7C</t>
  </si>
  <si>
    <t>6Q7D</t>
  </si>
  <si>
    <t>6Q7E</t>
  </si>
  <si>
    <t>6Q7F</t>
  </si>
  <si>
    <t>6Q7G</t>
  </si>
  <si>
    <t>6RW2</t>
  </si>
  <si>
    <t>7B7N</t>
  </si>
  <si>
    <t>7CZE</t>
  </si>
  <si>
    <t>7CZF</t>
  </si>
  <si>
    <t>X-ray</t>
  </si>
  <si>
    <t>NMR</t>
  </si>
  <si>
    <t>2.30 A</t>
  </si>
  <si>
    <t>-</t>
  </si>
  <si>
    <t>3.00 A</t>
  </si>
  <si>
    <t>4.83 A</t>
  </si>
  <si>
    <t>1.95 A</t>
  </si>
  <si>
    <t>2.65 A</t>
  </si>
  <si>
    <t>2.50 A</t>
  </si>
  <si>
    <t>2.00 A</t>
  </si>
  <si>
    <t>2.52 A</t>
  </si>
  <si>
    <t>2.40 A</t>
  </si>
  <si>
    <t>2.81 A</t>
  </si>
  <si>
    <t>3.51 A</t>
  </si>
  <si>
    <t>1.50 A</t>
  </si>
  <si>
    <t>2.10 A</t>
  </si>
  <si>
    <t>2.45 A</t>
  </si>
  <si>
    <t>1.90 A</t>
  </si>
  <si>
    <t>1.89 A</t>
  </si>
  <si>
    <t>1.46 A</t>
  </si>
  <si>
    <t>1.36 A</t>
  </si>
  <si>
    <t>1.43 A</t>
  </si>
  <si>
    <t>1.23 A</t>
  </si>
  <si>
    <t>1.70 A</t>
  </si>
  <si>
    <t>2.04 A</t>
  </si>
  <si>
    <t>1.62 A</t>
  </si>
  <si>
    <t>1.79 A</t>
  </si>
  <si>
    <t>1.80 A</t>
  </si>
  <si>
    <t>1.78 A</t>
  </si>
  <si>
    <t>1.77 A</t>
  </si>
  <si>
    <t>1.60 A</t>
  </si>
  <si>
    <t>1.55 A</t>
  </si>
  <si>
    <t>1.65 A</t>
  </si>
  <si>
    <t>1.59 A</t>
  </si>
  <si>
    <t>1.45 A</t>
  </si>
  <si>
    <t>1.33 A</t>
  </si>
  <si>
    <t>1.27 A</t>
  </si>
  <si>
    <t>1.76 A</t>
  </si>
  <si>
    <t>1.38 A</t>
  </si>
  <si>
    <t>1.41 A</t>
  </si>
  <si>
    <t>1.39 A</t>
  </si>
  <si>
    <t>1.10 A</t>
  </si>
  <si>
    <t>1.29 A</t>
  </si>
  <si>
    <t>1.68 A</t>
  </si>
  <si>
    <t>3.20 A</t>
  </si>
  <si>
    <t>1.56 A</t>
  </si>
  <si>
    <t>1.04 A</t>
  </si>
  <si>
    <t>1.13 A</t>
  </si>
  <si>
    <t>1.21 A</t>
  </si>
  <si>
    <t>1.72 A</t>
  </si>
  <si>
    <t>1.28 A</t>
  </si>
  <si>
    <t>1.37 A</t>
  </si>
  <si>
    <t>1.53 A</t>
  </si>
  <si>
    <t>2.20 A</t>
  </si>
  <si>
    <t>2.03 A</t>
  </si>
  <si>
    <t>1.01 A</t>
  </si>
  <si>
    <t>1.05 A</t>
  </si>
  <si>
    <t>0.98 A</t>
  </si>
  <si>
    <t>1.06 A</t>
  </si>
  <si>
    <t>1.20 A</t>
  </si>
  <si>
    <t>2.26 A</t>
  </si>
  <si>
    <t>2.69 A</t>
  </si>
  <si>
    <t>A,B</t>
  </si>
  <si>
    <t>A,C,E,G,I,K,M,O</t>
  </si>
  <si>
    <t>A,B,C,D,E,F</t>
  </si>
  <si>
    <t>C,D,E</t>
  </si>
  <si>
    <t>A,C</t>
  </si>
  <si>
    <t>E,F</t>
  </si>
  <si>
    <t>A,B,C</t>
  </si>
  <si>
    <t>A,B,C,D</t>
  </si>
  <si>
    <t>I,J,K,L</t>
  </si>
  <si>
    <t>inf</t>
  </si>
  <si>
    <t>596-900</t>
  </si>
  <si>
    <t>902-976</t>
  </si>
  <si>
    <t>523-563</t>
  </si>
  <si>
    <t>908-972</t>
  </si>
  <si>
    <t>27-534</t>
  </si>
  <si>
    <t>23-202</t>
  </si>
  <si>
    <t>23-531</t>
  </si>
  <si>
    <t>28-201</t>
  </si>
  <si>
    <t>903-971</t>
  </si>
  <si>
    <t>23-326</t>
  </si>
  <si>
    <t>27-435</t>
  </si>
  <si>
    <t>590-876</t>
  </si>
  <si>
    <t>583-876</t>
  </si>
  <si>
    <t>945-969</t>
  </si>
  <si>
    <t>27-200</t>
  </si>
  <si>
    <t>951-963</t>
  </si>
  <si>
    <t>28-200</t>
  </si>
  <si>
    <t>27-201</t>
  </si>
  <si>
    <t>26-200</t>
  </si>
  <si>
    <t>28-206</t>
  </si>
  <si>
    <t>Protein - Protein</t>
  </si>
  <si>
    <t>Protein - Ligand</t>
  </si>
  <si>
    <t>Kd</t>
  </si>
  <si>
    <t xml:space="preserve"> =</t>
  </si>
  <si>
    <t>pM</t>
  </si>
  <si>
    <t>nM</t>
  </si>
  <si>
    <t>uM</t>
  </si>
  <si>
    <t>(206-mer) assay by ProteOn XPR36 instrument (Bio-Rad, Hercules, CA), Kd=810+/-296pM</t>
  </si>
  <si>
    <t>(DB8) ligand is bosutinib (SKI-606); Kinobeads binding assay</t>
  </si>
  <si>
    <t>(1N1) ligand is Dasatinib</t>
  </si>
  <si>
    <t>(627) ligand is danusertib (PHA739358)</t>
  </si>
  <si>
    <t>(A5B) ligand is alisertib (MLN8237)</t>
  </si>
  <si>
    <t>(ZZL) ligand is MLN8054</t>
  </si>
  <si>
    <t>(L66) ligand is compound 66</t>
  </si>
  <si>
    <t>(P17) ligand is PD173955</t>
  </si>
  <si>
    <t>(88Z) ligand is foretinib (XL880)</t>
  </si>
  <si>
    <t>(GV0) ligand is golvatinib (E7050)</t>
  </si>
  <si>
    <t>(8ZH) ligand is compound 1g</t>
  </si>
  <si>
    <t>(8ZZ) compound 2b</t>
  </si>
  <si>
    <t>(92Q) ligand is compound 1l</t>
  </si>
  <si>
    <t>(90E) ligand is compound 2c</t>
  </si>
  <si>
    <t>(90W) ligand is compound 2d</t>
  </si>
  <si>
    <t>(8ZZ) compound 2a</t>
  </si>
  <si>
    <t>(90Z) ligand is compound 2f</t>
  </si>
  <si>
    <t>(912) compound 2e</t>
  </si>
  <si>
    <t>(91H) ligand is compound 2g</t>
  </si>
  <si>
    <t>(8ZT) ligand is compound 4a</t>
  </si>
  <si>
    <t>(90T) ligand is compound 2h</t>
  </si>
  <si>
    <t>(91K) compound 2i</t>
  </si>
  <si>
    <t>(8ZK) ligand is compound 3d</t>
  </si>
  <si>
    <t>(8ZQ) compound 3e</t>
  </si>
  <si>
    <t>(8ZW) ligand is compound 4b</t>
  </si>
  <si>
    <t>(DXH) ligand is NVP</t>
  </si>
  <si>
    <t>(DWT) ligand is NVPiso</t>
  </si>
  <si>
    <t>druggability_score</t>
  </si>
  <si>
    <t>pocket_score</t>
  </si>
  <si>
    <t>pocket_number</t>
  </si>
  <si>
    <t>volume</t>
  </si>
  <si>
    <t>area</t>
  </si>
  <si>
    <t>fraction_apolar</t>
  </si>
  <si>
    <t>domains</t>
  </si>
  <si>
    <t>p1</t>
  </si>
  <si>
    <t>p3</t>
  </si>
  <si>
    <t>p5</t>
  </si>
  <si>
    <t>p10</t>
  </si>
  <si>
    <t>p7</t>
  </si>
  <si>
    <t>p6</t>
  </si>
  <si>
    <t>p2</t>
  </si>
  <si>
    <t>p4</t>
  </si>
  <si>
    <t>p15</t>
  </si>
  <si>
    <t>p9</t>
  </si>
  <si>
    <t>p18</t>
  </si>
  <si>
    <t>p11</t>
  </si>
  <si>
    <t>p60</t>
  </si>
  <si>
    <t>Protein kinase (6.0%),Pkinase_Tyr (7.0%)</t>
  </si>
  <si>
    <t>Protein kinase (5.0%),Pkinase_Tyr (5.0%)</t>
  </si>
  <si>
    <t>Eph LBD (7.0%),Ephrin_lbd (7.0%)</t>
  </si>
  <si>
    <t>Fibronectin type-III 1 (8.0%),Fibronectin type-III 2 (10.0%),fn3 (9.0%)</t>
  </si>
  <si>
    <t>Eph LBD (8.0%),Ephrin_lbd (9.0%)</t>
  </si>
  <si>
    <t>Eph LBD (8.0%),Ephrin_lbd (8.0%)</t>
  </si>
  <si>
    <t>Eph LBD (1.0%),Ephrin_lbd (1.0%)</t>
  </si>
  <si>
    <t>Protein kinase (7.0%),Pkinase_Tyr (7.0%)</t>
  </si>
  <si>
    <t>Protein kinase (6.0%),Pkinase_Tyr (6.0%)</t>
  </si>
  <si>
    <t>Protein kinase (8.0%),Pkinase_Tyr (8.0%)</t>
  </si>
  <si>
    <t>Protein kinase (1.0%),Pkinase_Tyr (1.0%)</t>
  </si>
  <si>
    <t>Protein kinase (16.0%),Pkinase_Tyr (17.0%)</t>
  </si>
  <si>
    <t>Protein kinase (11.0%),Pkinase_Tyr (12.0%)</t>
  </si>
  <si>
    <t>Protein kinase (10.0%),Pkinase_Tyr (10.0%)</t>
  </si>
  <si>
    <t>Protein kinase (3.0%),Pkinase_Tyr (3.0%)</t>
  </si>
  <si>
    <t>Protein kinase (12.0%),Pkinase_Tyr (12.0%)</t>
  </si>
  <si>
    <t>Eph LBD (5.0%),Ephrin_lbd (5.0%)</t>
  </si>
  <si>
    <t>Protein kinase (9.0%),Pkinase_Tyr (9.0%)</t>
  </si>
  <si>
    <t>Protein kinase (8.0%),Pkinase_Tyr (9.0%)</t>
  </si>
  <si>
    <t>DRUGGABLE POCKETS</t>
  </si>
  <si>
    <t>ALTERNATE DRUGGABLE POCKETS (PDB from blast)</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</si>
  <si>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</si>
  <si>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</si>
  <si>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</si>
  <si>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</si>
  <si>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</si>
  <si>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</si>
  <si>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</si>
  <si>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</si>
  <si>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</si>
  <si>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</si>
  <si>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</si>
  <si>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</si>
  <si>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</si>
  <si>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</si>
  <si>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</si>
  <si>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</si>
  <si>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</si>
  <si>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</si>
  <si>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</si>
  <si>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</si>
  <si>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</si>
  <si>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</si>
  <si>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</si>
  <si>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</si>
  <si>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</si>
  <si>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</si>
  <si>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</si>
  <si>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</si>
  <si>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</si>
  <si>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</si>
  <si>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</si>
  <si>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</si>
  <si>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</si>
  <si>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</si>
  <si>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</si>
  <si>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CHEMBL1421</t>
  </si>
  <si>
    <t>CHEMBL1230609</t>
  </si>
  <si>
    <t>CHEMBL386051</t>
  </si>
  <si>
    <t>CHEMBL249097</t>
  </si>
  <si>
    <t>CHEMBL2029988</t>
  </si>
  <si>
    <t>CHEMBL288441</t>
  </si>
  <si>
    <t>CHEMBL601719</t>
  </si>
  <si>
    <t>CHEMBL475251</t>
  </si>
  <si>
    <t>CHEMBL574738</t>
  </si>
  <si>
    <t>CHEMBL255863</t>
  </si>
  <si>
    <t>CHEMBL259084</t>
  </si>
  <si>
    <t>CHEMBL1241674</t>
  </si>
  <si>
    <t>CHEMBL603469</t>
  </si>
  <si>
    <t>CHEMBL572878</t>
  </si>
  <si>
    <t>CHEMBL388978</t>
  </si>
  <si>
    <t>CHEMBL509032</t>
  </si>
  <si>
    <t>Ephrin type-B receptor 6</t>
  </si>
  <si>
    <t>Tyrosine-protein kinase receptor UFO</t>
  </si>
  <si>
    <t>Macrophage colony stimulating factor receptor</t>
  </si>
  <si>
    <t>Ephrin type-A receptor 3</t>
  </si>
  <si>
    <t>Platelet-derived growth factor receptor beta</t>
  </si>
  <si>
    <t>Mitogen-activated protein kinase kinase kinase kinase 5</t>
  </si>
  <si>
    <t>Hepatocyte growth factor receptor</t>
  </si>
  <si>
    <t>Serine/threonine-protein kinase 16</t>
  </si>
  <si>
    <t>Tyrosine-protein kinase receptor Tie-1</t>
  </si>
  <si>
    <t>Epithelial discoidin domain-containing receptor 1</t>
  </si>
  <si>
    <t>Serine/threonine-protein kinase Aurora-A</t>
  </si>
  <si>
    <t>Bone morphogenetic protein receptor type-1B</t>
  </si>
  <si>
    <t>Phosphorylase kinase gamma subunit 1</t>
  </si>
  <si>
    <t>Aurora kinase A-interacting protein</t>
  </si>
  <si>
    <t>Serine/threonine-protein kinase 2</t>
  </si>
  <si>
    <t>Proto-oncogene tyrosine-protein kinase ROS</t>
  </si>
  <si>
    <t>Binding</t>
  </si>
  <si>
    <t>Homo sapiens</t>
  </si>
  <si>
    <t>Binding constant for EPHA2 kinase domain</t>
  </si>
  <si>
    <t>Binding affinity to human EPHA2</t>
  </si>
  <si>
    <t>Inhibition of EPHA2 in human HEK293 cells after 1 hr by competition binding assay</t>
  </si>
  <si>
    <t>Binding affinity to EPHA2</t>
  </si>
  <si>
    <t>Average Binding Constant for EPHA2; NA=Not Active at 10 uM</t>
  </si>
  <si>
    <t>CHEMBL1051287</t>
  </si>
  <si>
    <t>CHEMBL1908648</t>
  </si>
  <si>
    <t>CHEMBL988938</t>
  </si>
  <si>
    <t>CHEMBL2033410</t>
  </si>
  <si>
    <t>CHEMBL1244813</t>
  </si>
  <si>
    <t>CHEMBL860779</t>
  </si>
  <si>
    <t>Cc1nc(Nc2ncc(s2)C(=O)Nc3c(C)cccc3Cl)cc(n1)N4CCN(CCO)CC4</t>
  </si>
  <si>
    <t>COc1cc2c(Oc3ccc(NC(=O)C4(CC4)C(=O)Nc5ccc(F)cc5)cc3F)ccnc2cc1OCCCN6CCOCC6</t>
  </si>
  <si>
    <t>CSc1cccc(Nc2ncc3C=C(C(=O)N(C)c3n2)c4c(Cl)cccc4Cl)c1</t>
  </si>
  <si>
    <t>Cc1ccc(O)cc1Nc2ccnc(Nc3cccc(c3)C(=O)N)n2</t>
  </si>
  <si>
    <t>COc1cc2ncnc(Oc3cccc(NC(=O)Nc4cc(on4)C(C)(C)C(F)(F)F)c3)c2cc1OC</t>
  </si>
  <si>
    <t>COc1cc(Nc2c(cnc3cc(OCCCN4CCN(C)CC4)c(OC)cc23)C#N)c(Cl)cc1Cl</t>
  </si>
  <si>
    <t>C[C@@H](Oc1cc(cnc1N)c2cnn(c2)C3CCNCC3)c4c(Cl)ccc(F)c4Cl</t>
  </si>
  <si>
    <t>COc1cc(Nc2ncc(F)c(Nc3ccc4OC(C)(C)C(=O)Nc4n3)n2)cc(OC)c1OC</t>
  </si>
  <si>
    <t>CCN1CCN(Cc2ccc(NC(=O)Nc3ccc(Oc4cc(NC)ncn4)cc3)cc2C(F)(F)F)CC1</t>
  </si>
  <si>
    <t>Cc1cn(cn1)c2cc(NC(=O)c3ccc(C)c(Nc4nccc(n4)c5cccnc5)c3)cc(c2)C(F)(F)F</t>
  </si>
  <si>
    <t>OC(=O)c1ccc(Nc2ncc3CN=C(c4cc(Cl)ccc4c3n2)c5c(F)cccc5F)cc1</t>
  </si>
  <si>
    <t>CC(C)n1nc(c2cc3cc(O)ccc3[nH]2)c4c(N)ncnc14</t>
  </si>
  <si>
    <t>C[C@]12O[C@H](C[C@]1(O)CO)n3c4ccccc4c5c6C(=O)NCc6c7c8ccccc8n2c7c35</t>
  </si>
  <si>
    <t>CN1CCN(CC1)c2cc(Nc3cc(C)[nH]n3)nc(Sc4ccc(NC(=O)C5CC5)cc4)n2</t>
  </si>
  <si>
    <t>CN[C@@H]1C[C@H]2O[C@@](C)([C@@H]1OC)n3c4ccccc4c5c6CNC(=O)c6c7c8ccccc8n2c7c35</t>
  </si>
  <si>
    <t>COc1cc(ccc1Nc2ncc(Cl)c(Nc3ccccc3S(=O)(=O)C(C)C)n2)N4CCC(CC4)N5CCN(C)CC5</t>
  </si>
  <si>
    <t>DASATINIB</t>
  </si>
  <si>
    <t>FORETINIB</t>
  </si>
  <si>
    <t>CEP-32496</t>
  </si>
  <si>
    <t>BOSUTINIB</t>
  </si>
  <si>
    <t>CRIZOTINIB</t>
  </si>
  <si>
    <t>R-406</t>
  </si>
  <si>
    <t>AST-487</t>
  </si>
  <si>
    <t>NILOTINIB</t>
  </si>
  <si>
    <t>MLN-8054</t>
  </si>
  <si>
    <t>LESTAURTINIB</t>
  </si>
  <si>
    <t>TOZASERTIB</t>
  </si>
  <si>
    <t>STAUROSPORINE</t>
  </si>
  <si>
    <t>TAE-684</t>
  </si>
  <si>
    <t>NEUTRAL</t>
  </si>
  <si>
    <t>BASE</t>
  </si>
  <si>
    <t>ACID</t>
  </si>
  <si>
    <t>tyrosine kinase inhibitors</t>
  </si>
  <si>
    <t>serine/threonine kinase inhibitors</t>
  </si>
  <si>
    <t>10.1038/nbt1358</t>
  </si>
  <si>
    <t>10.1038/nbt.1990</t>
  </si>
  <si>
    <t>10.1021/jm8011036</t>
  </si>
  <si>
    <t>10.1021/jm2009925</t>
  </si>
  <si>
    <t>10.1182/blood-2009-05-222034</t>
  </si>
  <si>
    <t>10.1038/nbt1068</t>
  </si>
  <si>
    <t>Bioactivity info</t>
  </si>
  <si>
    <t>Assay info</t>
  </si>
  <si>
    <t>Structure</t>
  </si>
  <si>
    <t>Ligand properties</t>
  </si>
  <si>
    <t>Ligand info</t>
  </si>
  <si>
    <t>References</t>
  </si>
  <si>
    <t>Conc</t>
  </si>
  <si>
    <t>Conc_units</t>
  </si>
  <si>
    <t>data_validity_comment</t>
  </si>
  <si>
    <t>CHEMBL1784637</t>
  </si>
  <si>
    <t>CHEMBL566515</t>
  </si>
  <si>
    <t>CHEMBL478629</t>
  </si>
  <si>
    <t>CHEMBL1688861</t>
  </si>
  <si>
    <t>CHEMBL3426225</t>
  </si>
  <si>
    <t>CHEMBL1688860</t>
  </si>
  <si>
    <t>CHEMBL3577124</t>
  </si>
  <si>
    <t>CHEMBL1081198</t>
  </si>
  <si>
    <t>CHEMBL3900059</t>
  </si>
  <si>
    <t>CHEMBL3905501</t>
  </si>
  <si>
    <t>CHEMBL3908311</t>
  </si>
  <si>
    <t>CHEMBL3914441</t>
  </si>
  <si>
    <t>CHEMBL3917220</t>
  </si>
  <si>
    <t>CHEMBL3917294</t>
  </si>
  <si>
    <t>CHEMBL3920036</t>
  </si>
  <si>
    <t>CHEMBL3924147</t>
  </si>
  <si>
    <t>CHEMBL3931427</t>
  </si>
  <si>
    <t>CHEMBL3943570</t>
  </si>
  <si>
    <t>CHEMBL3946242</t>
  </si>
  <si>
    <t>CHEMBL3947712</t>
  </si>
  <si>
    <t>CHEMBL3956820</t>
  </si>
  <si>
    <t>CHEMBL3959516</t>
  </si>
  <si>
    <t>CHEMBL3965901</t>
  </si>
  <si>
    <t>CHEMBL3968192</t>
  </si>
  <si>
    <t>CHEMBL3968322</t>
  </si>
  <si>
    <t>CHEMBL3971781</t>
  </si>
  <si>
    <t>CHEMBL3977450</t>
  </si>
  <si>
    <t>CHEMBL3983466</t>
  </si>
  <si>
    <t>CHEMBL3986135</t>
  </si>
  <si>
    <t>CHEMBL3890263</t>
  </si>
  <si>
    <t>CHEMBL3891059</t>
  </si>
  <si>
    <t>CHEMBL3891130</t>
  </si>
  <si>
    <t>CHEMBL3892117</t>
  </si>
  <si>
    <t>CHEMBL3893032</t>
  </si>
  <si>
    <t>CHEMBL3893176</t>
  </si>
  <si>
    <t>CHEMBL3893575</t>
  </si>
  <si>
    <t>CHEMBL3893845</t>
  </si>
  <si>
    <t>CHEMBL3893846</t>
  </si>
  <si>
    <t>CHEMBL3895123</t>
  </si>
  <si>
    <t>CHEMBL3895645</t>
  </si>
  <si>
    <t>CHEMBL3895890</t>
  </si>
  <si>
    <t>CHEMBL3898088</t>
  </si>
  <si>
    <t>CHEMBL3898138</t>
  </si>
  <si>
    <t>CHEMBL3898627</t>
  </si>
  <si>
    <t>CHEMBL3899410</t>
  </si>
  <si>
    <t>CHEMBL3899440</t>
  </si>
  <si>
    <t>CHEMBL3899485</t>
  </si>
  <si>
    <t>CHEMBL3900295</t>
  </si>
  <si>
    <t>CHEMBL3901787</t>
  </si>
  <si>
    <t>CHEMBL3903022</t>
  </si>
  <si>
    <t>CHEMBL3904192</t>
  </si>
  <si>
    <t>CHEMBL3904460</t>
  </si>
  <si>
    <t>CHEMBL3904481</t>
  </si>
  <si>
    <t>CHEMBL3905012</t>
  </si>
  <si>
    <t>CHEMBL3906715</t>
  </si>
  <si>
    <t>CHEMBL3906789</t>
  </si>
  <si>
    <t>CHEMBL3907215</t>
  </si>
  <si>
    <t>CHEMBL3907764</t>
  </si>
  <si>
    <t>CHEMBL3907879</t>
  </si>
  <si>
    <t>CHEMBL3909596</t>
  </si>
  <si>
    <t>CHEMBL3909603</t>
  </si>
  <si>
    <t>CHEMBL3909626</t>
  </si>
  <si>
    <t>CHEMBL3910064</t>
  </si>
  <si>
    <t>CHEMBL3910102</t>
  </si>
  <si>
    <t>CHEMBL3911207</t>
  </si>
  <si>
    <t>CHEMBL3912287</t>
  </si>
  <si>
    <t>CHEMBL3912646</t>
  </si>
  <si>
    <t>CHEMBL3913496</t>
  </si>
  <si>
    <t>CHEMBL3913719</t>
  </si>
  <si>
    <t>CHEMBL3913860</t>
  </si>
  <si>
    <t>CHEMBL3913993</t>
  </si>
  <si>
    <t>CHEMBL3914180</t>
  </si>
  <si>
    <t>CHEMBL3914264</t>
  </si>
  <si>
    <t>CHEMBL3914394</t>
  </si>
  <si>
    <t>CHEMBL3914671</t>
  </si>
  <si>
    <t>CHEMBL3916225</t>
  </si>
  <si>
    <t>CHEMBL3916567</t>
  </si>
  <si>
    <t>CHEMBL3916759</t>
  </si>
  <si>
    <t>CHEMBL3918306</t>
  </si>
  <si>
    <t>CHEMBL3918670</t>
  </si>
  <si>
    <t>CHEMBL3919051</t>
  </si>
  <si>
    <t>CHEMBL3919493</t>
  </si>
  <si>
    <t>CHEMBL3920114</t>
  </si>
  <si>
    <t>CHEMBL3921228</t>
  </si>
  <si>
    <t>CHEMBL3921390</t>
  </si>
  <si>
    <t>CHEMBL3923013</t>
  </si>
  <si>
    <t>CHEMBL3923153</t>
  </si>
  <si>
    <t>CHEMBL3923692</t>
  </si>
  <si>
    <t>CHEMBL3924098</t>
  </si>
  <si>
    <t>CHEMBL3925803</t>
  </si>
  <si>
    <t>CHEMBL3926038</t>
  </si>
  <si>
    <t>CHEMBL3927549</t>
  </si>
  <si>
    <t>CHEMBL3928180</t>
  </si>
  <si>
    <t>CHEMBL3928439</t>
  </si>
  <si>
    <t>CHEMBL3928696</t>
  </si>
  <si>
    <t>CHEMBL3929188</t>
  </si>
  <si>
    <t>CHEMBL3929942</t>
  </si>
  <si>
    <t>CHEMBL3929966</t>
  </si>
  <si>
    <t>CHEMBL3930406</t>
  </si>
  <si>
    <t>CHEMBL3930429</t>
  </si>
  <si>
    <t>CHEMBL3931193</t>
  </si>
  <si>
    <t>CHEMBL3931393</t>
  </si>
  <si>
    <t>CHEMBL3931724</t>
  </si>
  <si>
    <t>CHEMBL3932218</t>
  </si>
  <si>
    <t>CHEMBL3932698</t>
  </si>
  <si>
    <t>CHEMBL3933123</t>
  </si>
  <si>
    <t>CHEMBL3933130</t>
  </si>
  <si>
    <t>CHEMBL3933897</t>
  </si>
  <si>
    <t>CHEMBL3934095</t>
  </si>
  <si>
    <t>CHEMBL3935851</t>
  </si>
  <si>
    <t>CHEMBL3936151</t>
  </si>
  <si>
    <t>CHEMBL3937092</t>
  </si>
  <si>
    <t>CHEMBL3937598</t>
  </si>
  <si>
    <t>CHEMBL3938621</t>
  </si>
  <si>
    <t>CHEMBL3939874</t>
  </si>
  <si>
    <t>CHEMBL3940839</t>
  </si>
  <si>
    <t>CHEMBL3941947</t>
  </si>
  <si>
    <t>CHEMBL3942082</t>
  </si>
  <si>
    <t>CHEMBL3942161</t>
  </si>
  <si>
    <t>CHEMBL3942387</t>
  </si>
  <si>
    <t>CHEMBL3942671</t>
  </si>
  <si>
    <t>CHEMBL3944702</t>
  </si>
  <si>
    <t>CHEMBL3944780</t>
  </si>
  <si>
    <t>CHEMBL3944857</t>
  </si>
  <si>
    <t>CHEMBL3945062</t>
  </si>
  <si>
    <t>CHEMBL3945353</t>
  </si>
  <si>
    <t>CHEMBL3945860</t>
  </si>
  <si>
    <t>CHEMBL3946469</t>
  </si>
  <si>
    <t>CHEMBL3947408</t>
  </si>
  <si>
    <t>CHEMBL3947700</t>
  </si>
  <si>
    <t>CHEMBL3947769</t>
  </si>
  <si>
    <t>CHEMBL3949155</t>
  </si>
  <si>
    <t>CHEMBL3949400</t>
  </si>
  <si>
    <t>CHEMBL3949434</t>
  </si>
  <si>
    <t>CHEMBL3949535</t>
  </si>
  <si>
    <t>CHEMBL3949560</t>
  </si>
  <si>
    <t>CHEMBL3951258</t>
  </si>
  <si>
    <t>CHEMBL3951403</t>
  </si>
  <si>
    <t>CHEMBL3951527</t>
  </si>
  <si>
    <t>CHEMBL3951755</t>
  </si>
  <si>
    <t>CHEMBL3952023</t>
  </si>
  <si>
    <t>CHEMBL3952048</t>
  </si>
  <si>
    <t>CHEMBL3952315</t>
  </si>
  <si>
    <t>CHEMBL3952465</t>
  </si>
  <si>
    <t>CHEMBL3952693</t>
  </si>
  <si>
    <t>CHEMBL3952805</t>
  </si>
  <si>
    <t>CHEMBL3953606</t>
  </si>
  <si>
    <t>CHEMBL3953937</t>
  </si>
  <si>
    <t>CHEMBL3955083</t>
  </si>
  <si>
    <t>CHEMBL3955447</t>
  </si>
  <si>
    <t>CHEMBL3955824</t>
  </si>
  <si>
    <t>CHEMBL3956056</t>
  </si>
  <si>
    <t>CHEMBL3958466</t>
  </si>
  <si>
    <t>CHEMBL3958507</t>
  </si>
  <si>
    <t>CHEMBL3958678</t>
  </si>
  <si>
    <t>CHEMBL3958898</t>
  </si>
  <si>
    <t>CHEMBL3959038</t>
  </si>
  <si>
    <t>CHEMBL3959195</t>
  </si>
  <si>
    <t>CHEMBL3959495</t>
  </si>
  <si>
    <t>CHEMBL3962203</t>
  </si>
  <si>
    <t>CHEMBL3962355</t>
  </si>
  <si>
    <t>CHEMBL3963821</t>
  </si>
  <si>
    <t>CHEMBL3964536</t>
  </si>
  <si>
    <t>CHEMBL3965160</t>
  </si>
  <si>
    <t>CHEMBL3965938</t>
  </si>
  <si>
    <t>CHEMBL3966040</t>
  </si>
  <si>
    <t>CHEMBL3966429</t>
  </si>
  <si>
    <t>CHEMBL3967776</t>
  </si>
  <si>
    <t>CHEMBL3968030</t>
  </si>
  <si>
    <t>CHEMBL3968233</t>
  </si>
  <si>
    <t>CHEMBL3968843</t>
  </si>
  <si>
    <t>CHEMBL3968956</t>
  </si>
  <si>
    <t>CHEMBL3969472</t>
  </si>
  <si>
    <t>CHEMBL3973632</t>
  </si>
  <si>
    <t>CHEMBL3976226</t>
  </si>
  <si>
    <t>CHEMBL3977221</t>
  </si>
  <si>
    <t>CHEMBL3977503</t>
  </si>
  <si>
    <t>CHEMBL3979195</t>
  </si>
  <si>
    <t>CHEMBL3979728</t>
  </si>
  <si>
    <t>CHEMBL3981613</t>
  </si>
  <si>
    <t>CHEMBL3982666</t>
  </si>
  <si>
    <t>CHEMBL3983179</t>
  </si>
  <si>
    <t>CHEMBL3983245</t>
  </si>
  <si>
    <t>CHEMBL3985254</t>
  </si>
  <si>
    <t>CHEMBL3985896</t>
  </si>
  <si>
    <t>CHEMBL3986102</t>
  </si>
  <si>
    <t>CHEMBL3986123</t>
  </si>
  <si>
    <t>CHEMBL3986301</t>
  </si>
  <si>
    <t>CHEMBL103667</t>
  </si>
  <si>
    <t>CHEMBL3322987</t>
  </si>
  <si>
    <t>CHEMBL3322988</t>
  </si>
  <si>
    <t>CHEMBL3322986</t>
  </si>
  <si>
    <t>CHEMBL3322990</t>
  </si>
  <si>
    <t>CHEMBL324153</t>
  </si>
  <si>
    <t>CHEMBL1271480</t>
  </si>
  <si>
    <t>CHEMBL1271532</t>
  </si>
  <si>
    <t>CHEMBL3322983</t>
  </si>
  <si>
    <t>CHEMBL2337010</t>
  </si>
  <si>
    <t>CHEMBL3322991</t>
  </si>
  <si>
    <t>CHEMBL1090360</t>
  </si>
  <si>
    <t>CHEMBL3322989</t>
  </si>
  <si>
    <t>CHEMBL2337012</t>
  </si>
  <si>
    <t>CHEMBL2337009</t>
  </si>
  <si>
    <t>CHEMBL3322978</t>
  </si>
  <si>
    <t>CHEMBL3322981</t>
  </si>
  <si>
    <t>CHEMBL3322977</t>
  </si>
  <si>
    <t>CHEMBL3322980</t>
  </si>
  <si>
    <t>CHEMBL3322979</t>
  </si>
  <si>
    <t>CHEMBL1271641</t>
  </si>
  <si>
    <t>CHEMBL3322975</t>
  </si>
  <si>
    <t>CHEMBL515414</t>
  </si>
  <si>
    <t>CHEMBL1271533</t>
  </si>
  <si>
    <t>CHEMBL3322984</t>
  </si>
  <si>
    <t>CHEMBL3893416</t>
  </si>
  <si>
    <t>CHEMBL3895424</t>
  </si>
  <si>
    <t>CHEMBL3895458</t>
  </si>
  <si>
    <t>CHEMBL3907230</t>
  </si>
  <si>
    <t>CHEMBL3910031</t>
  </si>
  <si>
    <t>CHEMBL3921689</t>
  </si>
  <si>
    <t>CHEMBL3924380</t>
  </si>
  <si>
    <t>CHEMBL3929354</t>
  </si>
  <si>
    <t>CHEMBL3932115</t>
  </si>
  <si>
    <t>CHEMBL3934134</t>
  </si>
  <si>
    <t>CHEMBL3946590</t>
  </si>
  <si>
    <t>CHEMBL3955359</t>
  </si>
  <si>
    <t>CHEMBL3955486</t>
  </si>
  <si>
    <t>CHEMBL3958481</t>
  </si>
  <si>
    <t>CHEMBL3959160</t>
  </si>
  <si>
    <t>CHEMBL3961005</t>
  </si>
  <si>
    <t>CHEMBL3964556</t>
  </si>
  <si>
    <t>CHEMBL3964605</t>
  </si>
  <si>
    <t>CHEMBL3986404</t>
  </si>
  <si>
    <t>CHEMBL3890300</t>
  </si>
  <si>
    <t>CHEMBL3893058</t>
  </si>
  <si>
    <t>CHEMBL3893128</t>
  </si>
  <si>
    <t>CHEMBL3893363</t>
  </si>
  <si>
    <t>CHEMBL3894418</t>
  </si>
  <si>
    <t>CHEMBL3895848</t>
  </si>
  <si>
    <t>CHEMBL3896044</t>
  </si>
  <si>
    <t>CHEMBL3896067</t>
  </si>
  <si>
    <t>CHEMBL3897215</t>
  </si>
  <si>
    <t>CHEMBL3900296</t>
  </si>
  <si>
    <t>CHEMBL3900567</t>
  </si>
  <si>
    <t>CHEMBL3900858</t>
  </si>
  <si>
    <t>CHEMBL3904510</t>
  </si>
  <si>
    <t>CHEMBL3905114</t>
  </si>
  <si>
    <t>CHEMBL3909572</t>
  </si>
  <si>
    <t>CHEMBL3916297</t>
  </si>
  <si>
    <t>CHEMBL3916485</t>
  </si>
  <si>
    <t>CHEMBL3916828</t>
  </si>
  <si>
    <t>CHEMBL3916953</t>
  </si>
  <si>
    <t>CHEMBL3919501</t>
  </si>
  <si>
    <t>CHEMBL3921861</t>
  </si>
  <si>
    <t>CHEMBL3922630</t>
  </si>
  <si>
    <t>CHEMBL3923645</t>
  </si>
  <si>
    <t>CHEMBL3924442</t>
  </si>
  <si>
    <t>CHEMBL3927849</t>
  </si>
  <si>
    <t>CHEMBL3929002</t>
  </si>
  <si>
    <t>CHEMBL3933359</t>
  </si>
  <si>
    <t>CHEMBL3933398</t>
  </si>
  <si>
    <t>CHEMBL3933848</t>
  </si>
  <si>
    <t>CHEMBL3937048</t>
  </si>
  <si>
    <t>CHEMBL3937857</t>
  </si>
  <si>
    <t>CHEMBL3938869</t>
  </si>
  <si>
    <t>CHEMBL3939133</t>
  </si>
  <si>
    <t>CHEMBL3939717</t>
  </si>
  <si>
    <t>CHEMBL3939828</t>
  </si>
  <si>
    <t>CHEMBL3941200</t>
  </si>
  <si>
    <t>CHEMBL3943632</t>
  </si>
  <si>
    <t>CHEMBL3943734</t>
  </si>
  <si>
    <t>CHEMBL3944502</t>
  </si>
  <si>
    <t>CHEMBL3945028</t>
  </si>
  <si>
    <t>CHEMBL3946018</t>
  </si>
  <si>
    <t>CHEMBL3947643</t>
  </si>
  <si>
    <t>CHEMBL3948661</t>
  </si>
  <si>
    <t>CHEMBL3951099</t>
  </si>
  <si>
    <t>CHEMBL3952493</t>
  </si>
  <si>
    <t>CHEMBL3954731</t>
  </si>
  <si>
    <t>CHEMBL3955873</t>
  </si>
  <si>
    <t>CHEMBL3958721</t>
  </si>
  <si>
    <t>CHEMBL3958778</t>
  </si>
  <si>
    <t>CHEMBL3960730</t>
  </si>
  <si>
    <t>CHEMBL3961417</t>
  </si>
  <si>
    <t>CHEMBL3961982</t>
  </si>
  <si>
    <t>CHEMBL3963620</t>
  </si>
  <si>
    <t>CHEMBL3965625</t>
  </si>
  <si>
    <t>CHEMBL3970332</t>
  </si>
  <si>
    <t>CHEMBL3971560</t>
  </si>
  <si>
    <t>CHEMBL3971864</t>
  </si>
  <si>
    <t>CHEMBL3972940</t>
  </si>
  <si>
    <t>CHEMBL3974328</t>
  </si>
  <si>
    <t>CHEMBL3976788</t>
  </si>
  <si>
    <t>CHEMBL3976826</t>
  </si>
  <si>
    <t>CHEMBL3976896</t>
  </si>
  <si>
    <t>CHEMBL3979317</t>
  </si>
  <si>
    <t>CHEMBL3979687</t>
  </si>
  <si>
    <t>CHEMBL3983201</t>
  </si>
  <si>
    <t>CHEMBL3983450</t>
  </si>
  <si>
    <t>CHEMBL3984213</t>
  </si>
  <si>
    <t>CHEMBL3985116</t>
  </si>
  <si>
    <t>CHEMBL3985840</t>
  </si>
  <si>
    <t>CHEMBL3986082</t>
  </si>
  <si>
    <t>CHEMBL3923250</t>
  </si>
  <si>
    <t>CHEMBL3936025</t>
  </si>
  <si>
    <t>IC50</t>
  </si>
  <si>
    <t>Antagonist</t>
  </si>
  <si>
    <t>Inhibition of human EPHA2 using poly[Glu:Tyr] peptide substrate by Hotspot assay</t>
  </si>
  <si>
    <t>Inhibition of EphA2 by [gamma33-P]ATP based assay</t>
  </si>
  <si>
    <t>Inhibition of EphA2 by Hot Spot filtration binding assay</t>
  </si>
  <si>
    <t>Inhibition of EPHA2</t>
  </si>
  <si>
    <t>Inhibition of human EphA2</t>
  </si>
  <si>
    <t>Competitive binding affinity to EphA2 in human A375 cells after 15 mins in presence of ATP analogue</t>
  </si>
  <si>
    <t>Inhibition of EPHA2 after 1 hr</t>
  </si>
  <si>
    <t>Inhibition of recombinant human N-terminal His6-tagged EphA2 (N598 to R890 residues) expressed in baculovirus using poly-EY as substrate after 180 mins by luciferase coupled chemiluminescence assay</t>
  </si>
  <si>
    <t>Inhibition of EphA2 (unknown origin) pre-incubated with enzyme for 10 mins before adding peptide substrate and ATP using TK-substrate-biotin and SEB by time-resolved fluorescence resonance energy transfer assay</t>
  </si>
  <si>
    <t>Inhibition of ECK (unknown origin) incubated for 1 hr by spectrophotometric analysis</t>
  </si>
  <si>
    <t>Agonist activity at IgG1 Fc region fused-immobilized EphA2 ectodomain (unknown origin) assessed as inhibition of EphA2/ephrin-A5 AP interaction incubated for 3 hrs by ELISA</t>
  </si>
  <si>
    <t>Inhibition of EphA2</t>
  </si>
  <si>
    <t>Inhibition of Eph-A2 in the presence of 50uM ATP</t>
  </si>
  <si>
    <t>CHEMBL1785577</t>
  </si>
  <si>
    <t>CHEMBL1046771</t>
  </si>
  <si>
    <t>CHEMBL1272380</t>
  </si>
  <si>
    <t>CHEMBL1693591</t>
  </si>
  <si>
    <t>CHEMBL3429876</t>
  </si>
  <si>
    <t>CHEMBL3578499</t>
  </si>
  <si>
    <t>CHEMBL1109426</t>
  </si>
  <si>
    <t>CHEMBL3883065</t>
  </si>
  <si>
    <t>CHEMBL997067</t>
  </si>
  <si>
    <t>CHEMBL1932843</t>
  </si>
  <si>
    <t>CHEMBL3376294</t>
  </si>
  <si>
    <t>CHEMBL3820477</t>
  </si>
  <si>
    <t>CHEMBL2339607</t>
  </si>
  <si>
    <t>CHEMBL1109665</t>
  </si>
  <si>
    <t>CHEMBL1062882</t>
  </si>
  <si>
    <t>CNC(=O)c1ncc(C#Cc2cc(ccc2C)C(=O)Nc3ccc(CN4CCN(CCO)CC4)c(c3)C(F)(F)F)n1C</t>
  </si>
  <si>
    <t>COc1ccccc1n2c(cn3c4C(=O)NC(=O)N(C)c4nc23)c5cc(O)ccc5C</t>
  </si>
  <si>
    <t>C(CN1CCCCC1)Oc2ccc(cc2)c3cnc4c(cnn4c3)c5ccncc5</t>
  </si>
  <si>
    <t>CC(C)(N)c1cc(cc(c1)C(F)(F)F)C(=O)N[C@@H]2CCc3ccc(Oc4ccnc5NC(=O)CCc45)cc3C2</t>
  </si>
  <si>
    <t>CCn1nc(C#Cc2cc(ccc2C)C(=O)Nc3ccc(CN4CCN(C)CC4)c(c3)C(F)(F)F)c5c(N)ncnc15</t>
  </si>
  <si>
    <t>CN(C)Cc1cc(cc(c1)C(F)(F)F)C(=O)N[C@@H]2CCc3ccc(Oc4ccnc5NC(=O)CCc45)cc3C2</t>
  </si>
  <si>
    <t>CNc1ncc2cc(c(C)nc2n1)c3cc(NC(=O)NCCC(C)(C)C)c(F)cc3C</t>
  </si>
  <si>
    <t>FC(F)(F)c1cccc(NC(=O)Nc2cccc(c2)c3cn4ccnc4c(NCc5ccncc5)n3)c1</t>
  </si>
  <si>
    <t>COc1cc2c(Nc3ccc(Cl)c(Cl)c3F)ncnc2cc1OC[C@@H]4CN5CCCC[C@@H]5C(=O)N4</t>
  </si>
  <si>
    <t>COc1cc2c(Nc3ccc(Br)c(Cl)c3Cl)ncnc2cc1OC[C@@H]4CN5CCOC[C@H]5CO4</t>
  </si>
  <si>
    <t>COc1cc2c(Nc3cc(Cl)c(Cl)cc3F)ncnc2cc1OC[C@@H]4CN5CCOC[C@H]5CO4</t>
  </si>
  <si>
    <t>COc1cc2c(Nc3ccc(Br)c(Cl)c3F)ncnc2cc1OC[C@H]4CN5CCOC[C@H]5CO4</t>
  </si>
  <si>
    <t>COc1cc2c(Nc3ccc(Cl)c(Cl)c3)ncnc2cc1OC[C@H]4CN5CCC[C@@H]5CO4</t>
  </si>
  <si>
    <t>COc1cc2c(Nc3ccc(Cl)c(Cl)c3)ncnc2cc1OCC4CN5CSC[C@H]5CO4</t>
  </si>
  <si>
    <t>COc1cc2c(Nc3ccc(Cl)c(Cl)c3)ncnc2cc1OC4C[C@@H]5CN(C)C[C@@H]5C4</t>
  </si>
  <si>
    <t>COc1cc2c(Nc3cc(Cl)c(Br)cc3F)ncnc2cc1OC[C@@H]4CN5CCOC[C@H]5CO4</t>
  </si>
  <si>
    <t>CO[C@H]1CO[C@@H]2[C@H](COc3cc4ncnc(Nc5cc(Cl)c(Cl)cc5F)c4cc3OC)CO[C@H]12</t>
  </si>
  <si>
    <t>COc1cc2c(Nc3ccc(Cl)c(Cl)c3)ncnc2cc1OCC4CN5CCOCC5CO4</t>
  </si>
  <si>
    <t>COc1cc2c(Nc3ccc(F)c(Cl)c3F)ncnc2cc1OC[C@@H]4CN5CCOC[C@H]5CO4</t>
  </si>
  <si>
    <t>COc1cc2c(Nc3ccc(Cl)c(Cl)c3F)ncnc2cc1OC[C@@H]4CN5CCC[C@H]5C(=O)N4</t>
  </si>
  <si>
    <t>COc1cc2c(Nc3ccc(F)c(Cl)c3F)ncnc2cc1OC[C@H]4CN5CCOC[C@H]5CO4</t>
  </si>
  <si>
    <t>COc1cc2c(Nc3cc(Cl)c(Br)cc3F)ncnc2cc1OC[C@H]4CN5CCOC[C@H]5CO4</t>
  </si>
  <si>
    <t>COc1cc2c(Nc3ccc(Cl)c(Cl)c3)ncnc2cc1OCc4cccnc4</t>
  </si>
  <si>
    <t>COc1cc2c(Nc3ccc(Br)c(Cl)c3Cl)ncnc2cc1OC[C@H]4CN5CCCC[C@H]5CO4</t>
  </si>
  <si>
    <t>COc1cc2c(Nc3ccc(Cl)c(Cl)c3)ncnc2cc1OCc4cscn4</t>
  </si>
  <si>
    <t>COc1cc2c(Nc3ccc(Cl)c(Cl)c3F)ncnc2cc1OC[C@H]4CN5CCOC[C@H]5CO4</t>
  </si>
  <si>
    <t>COc1cc2c(Nc3cc(Cl)c(Cl)cc3F)ncnc2cc1OC[C@H]4CN5CCOC[C@H]5CO4</t>
  </si>
  <si>
    <t>COc1cc2c(Nc3ccc(Cl)c(Cl)c3F)ncnc2cc1OC[C@@H]4CN5CCC[C@H]5C(=O)N4C</t>
  </si>
  <si>
    <t>COc1cc2c(Nc3ccc(Br)c(Cl)c3F)ncnc2cc1OC[C@@H]4CN5CCC[C@H]5C(=O)N4</t>
  </si>
  <si>
    <t>CCN1CCN(CC1COc2cc3ncnc(Nc4ccc(Cl)c(Cl)c4)c3cc2OC)C(=O)C</t>
  </si>
  <si>
    <t>COc1cc2c(Nc3ccc(C)c(Cl)c3Cl)ncnc2cc1OCC4CN(C)CCO4</t>
  </si>
  <si>
    <t>COc1cc2c(Nc3ccc(Br)c(Cl)c3F)ncnc2cc1OC[C@@H]4CN(C)CC(=O)N4C</t>
  </si>
  <si>
    <t>COc1cc2c(Nc3ccc(Br)cc3C)ncnc2cc1OCC4CN(C)CCO4</t>
  </si>
  <si>
    <t>COc1cc2c(Nc3ccc(F)c(Cl)c3)ncnc2cc1OCC4CN(C)CCO4</t>
  </si>
  <si>
    <t>COc1cc2c(Nc3ccc(Cl)c(Cl)c3)ncnc2cc1OCC4CN(CCO)CCO4</t>
  </si>
  <si>
    <t>COc1cc2c(Nc3ccc(Cl)c(Cl)c3)ncnc2cc1OCc4csc(n4)C5CCCNC5</t>
  </si>
  <si>
    <t>CCCCS(=O)(=O)N1CCOC(COc2cc3ncnc(Nc4ccc(Cl)c(Cl)c4)c3cc2OC)C1</t>
  </si>
  <si>
    <t>COc1cc2c(Nc3ccc(Cl)c(Cl)c3)ncnc2cc1OCC4CN(C)C(C)(C)C(=O)O4</t>
  </si>
  <si>
    <t>CCN1CCN(CC1)c2nc(COc3cc4ncnc(Nc5ccc(Cl)c(Cl)c5)c4cc3OC)cs2</t>
  </si>
  <si>
    <t>COc1cc2c(Nc3ccc(Cl)c(Cl)c3)ncnc2cc1OCC4CN(CCO4)C(C)C(=O)C</t>
  </si>
  <si>
    <t>COc1cc2c(Nc3ccc(Cl)c(Cl)c3)ncnc2cc1OCC4CN(CC5CCCCC5)CCO4</t>
  </si>
  <si>
    <t>COc1cc2c(Nc3ccc(Cl)c(Cl)c3)ncnc2cc1OCc4csc(n4)C5CCN(C)CC5</t>
  </si>
  <si>
    <t>COc1cc2c(Nc3ccc(Cl)c(Cl)c3)ncnc2cc1OCC4CN(C\C=C\Br)CCO4</t>
  </si>
  <si>
    <t>CCN1CCC[C@H]1c2noc(COc3cc4ncnc(Nc5ccc(Cl)c(Cl)c5)c4cc3OC)n2</t>
  </si>
  <si>
    <t>COc1cc2c(Nc3ccc(Cl)c(Br)c3)ncnc2cc1OCC4CN(C)CCO4</t>
  </si>
  <si>
    <t>COC(=O)CCC(=O)N1CCOC(COc2cc3ncnc(Nc4ccc(Cl)c(Cl)c4)c3cc2OC)C1</t>
  </si>
  <si>
    <t>COc1cc2c(Nc3ccc(Cl)c(Cl)c3)ncnc2cc1OCC4CN(CCCc5ccccc5)CCO4</t>
  </si>
  <si>
    <t>COc1cc2c(Nc3ccc(Cl)c(Cl)c3)ncnc2cc1OCc4csc(CN5CCCC5)n4</t>
  </si>
  <si>
    <t>COc1cc2c(Nc3ccc(Cl)c(Cl)c3)ncnc2cc1OCC4CN(CCO4)S(=O)(=O)Cc5ccccc5</t>
  </si>
  <si>
    <t>COc1cc2c(Nc3ccc(Cl)c(Cl)c3)ncnc2cc1OCc4onc(CS(=O)(=O)c5ccccn5)n4</t>
  </si>
  <si>
    <t>COc1cc2c(Nc3ccc(Cl)cc3Cl)ncnc2cc1OCC4CN(C)CCO4</t>
  </si>
  <si>
    <t>CN\C(=N/C#N)\N1CCOC(COc2cc3ncnc(Nc4ccc(Cl)c(C)c4)c3cc2OC)C1</t>
  </si>
  <si>
    <t>CCN1CCC(CC1)c2nc(COc3cc4ncnc(Nc5ccc(Cl)c(Cl)c5)c4cc3OC)cs2</t>
  </si>
  <si>
    <t>COc1cc2c(Nc3ccc(Cl)c(Cl)c3)ncnc2cc1OCCN4CCCC4</t>
  </si>
  <si>
    <t>COc1cc2c(Nc3cc(Cl)c(Cl)c(Cl)c3)ncnc2cc1OCC4CN(C)CCO4</t>
  </si>
  <si>
    <t>CCN1CCCC1c2onc(COc3cc4ncnc(Nc5ccc(Cl)c(Cl)c5)c4cc3OC)n2</t>
  </si>
  <si>
    <t>COc1cc2c(Nc3ccc(Cl)c(C)c3)ncnc2cc1OCC4CN(C)CCO4</t>
  </si>
  <si>
    <t>COc1cc2c(Nc3ccc(Cl)c(Cl)c3)ncnc2cc1OCCN4CCCCC4</t>
  </si>
  <si>
    <t>COc1cc2c(Nc3ccc(Cl)c(Cl)c3)ncnc2cc1OCC4CN(CCO4)C(=O)C(C)(C)C</t>
  </si>
  <si>
    <t>COc1cc2c(Nc3ccc(Cl)c(Cl)c3)ncnc2cc1OCc4noc(n4)C5CCCN5</t>
  </si>
  <si>
    <t>COc1cc2c(Nc3ccc(Cl)c(Cl)c3F)ncnc2cc1OC[C@@H]4CN(C)CC(=O)N4C</t>
  </si>
  <si>
    <t>COc1cc2c(Nc3ccc(Cl)c(Cl)c3)ncnc2cc1OCCN4C(=O)c5ccccc5C4=O</t>
  </si>
  <si>
    <t>CCN1CCC[C@H]1c2nc(COc3cc4ncnc(Nc5ccc(Cl)c(Cl)c5)c4cc3OC)cs2</t>
  </si>
  <si>
    <t>COc1cc2c(Nc3ccc(Cl)c(Cl)c3)ncnc2cc1OCC4CN(Cc5ccc(F)cc5)CCO4</t>
  </si>
  <si>
    <t>COc1cc2c(Nc3ccc(Br)cc3Cl)ncnc2cc1OCC4CN(C)CCO4</t>
  </si>
  <si>
    <t>COc1cc2c(Nc3cccc(Br)c3C)ncnc2cc1OCC4CN(C)CCO4</t>
  </si>
  <si>
    <t>COc1cc2c(Nc3ccc(Cl)c(Cl)c3)ncnc2cc1OCC4CN(CC5CCCCC5)CCCO4</t>
  </si>
  <si>
    <t>COc1cc2c(Nc3cccc(Cl)c3F)ncnc2cc1OCC4CN(CCCO4)\C(=N\C#N)\N</t>
  </si>
  <si>
    <t>COCCOc1cc2c(Nc3ccc(Cl)c(Cl)c3)ncnc2cc1OCC4CN(C)CCO4</t>
  </si>
  <si>
    <t>COc1cc2c(Nc3ccc(Cl)c(Cl)c3)ncnc2cc1OCc4nc(CN5CCN(C)CC5)cs4</t>
  </si>
  <si>
    <t>COc1cc2c(Nc3ccc(Br)cc3Br)ncnc2cc1OCC4CN(C)CCO4</t>
  </si>
  <si>
    <t>COc1cc2c(Nc3ccc(Cl)c(Cl)c3)ncnc2cc1OCC4CN(C)C(C)(C)CO4</t>
  </si>
  <si>
    <t>COc1cc2c(Nc3ccc(Cl)c(Cl)c3)ncnc2cc1OCC(=O)N4CCOCC4</t>
  </si>
  <si>
    <t>COc1cc2c(Nc3ccc(Cl)c(Cl)c3)ncnc2cc1OCC4CN(CCC5CCCCC5)CCCO4</t>
  </si>
  <si>
    <t>COc1cc2c(Nc3ccc(Cl)c(Cl)c3)ncnc2cc1OCCC4CCCN4C</t>
  </si>
  <si>
    <t>COc1cc2c(Nc3ccc(C)c(Br)c3)ncnc2cc1OCC4CN(C)CCO4</t>
  </si>
  <si>
    <t>COc1cc2c(Nc3ccc(Cl)c(Cl)c3)ncnc2cc1OCC4CN(CC(=O)N)CCO4</t>
  </si>
  <si>
    <t>COc1cc2c(Nc3ccc(Cl)c(Cl)c3)ncnc2cc1OCC4CN(Cc5ccccn5)CCO4</t>
  </si>
  <si>
    <t>COc1cc2c(Nc3ccc(Cl)c(Cl)c3)ncnc2cc1OCC4CN(CCO4)C(=O)CCc5ccccc5</t>
  </si>
  <si>
    <t>COc1cc2c(Nc3ccc(Cl)c(Cl)c3)ncnc2cc1OCC4CN(CCOCCO)CCO4</t>
  </si>
  <si>
    <t>CCCCN1CCOC(COc2cc3ncnc(Nc4ccc(Cl)c(Cl)c4)c3cc2OC)C1</t>
  </si>
  <si>
    <t>CCC#CCN1CCOC(COc2cc3ncnc(Nc4ccc(Cl)c(Cl)c4)c3cc2OC)C1</t>
  </si>
  <si>
    <t>COc1cc2c(Nc3ccc(Cl)c(Cl)c3)ncnc2cc1OCC4CN(CCO4)C(=O)C5CCCC5</t>
  </si>
  <si>
    <t>CCC(CC)CN1CCOC(COc2cc3ncnc(Nc4ccc(Cl)c(Cl)c4)c3cc2OC)C1</t>
  </si>
  <si>
    <t>COc1cc2c(Nc3ccc(Cl)c(Cl)c3C)ncnc2cc1OCC4CN(C)CCO4</t>
  </si>
  <si>
    <t>COCCN1CCOC(COc2cc3ncnc(Nc4ccc(Cl)c(Cl)c4)c3cc2OC)C1</t>
  </si>
  <si>
    <t>COc1cc2c(Nc3ccc(Cl)c(Cl)c3)ncnc2cc1OCC4CN(CCCCCC#N)CCO4</t>
  </si>
  <si>
    <t>COc1cc2c(Nc3ccc(Cl)c(Cl)c3)ncnc2cc1OCC4CN(CCO4)S(=O)(=O)CCCCl</t>
  </si>
  <si>
    <t>COc1cc2c(Nc3ccc(Br)c(Cl)c3C)ncnc2cc1OCC4CN(C)CCO4</t>
  </si>
  <si>
    <t>COc1cc2c(Nc3ccc(Cl)c(Cl)c3)ncnc2cc1OCC4CN(CCCO4)S(=O)(=O)C</t>
  </si>
  <si>
    <t>COc1cc2c(Nc3ccc(Cl)c(Cl)c3)ncnc2cc1OCC4CCCO4</t>
  </si>
  <si>
    <t>COc1cc2c(Nc3ccc(Cl)c(Cl)c3)ncnc2cc1OCc4csc(n4)[C@@H]5CSCN5</t>
  </si>
  <si>
    <t>COc1cc2c(Nc3ccc(Cl)c(Cl)c3)ncnc2cc1OCC4CN(CCO4)C5CCOCC5</t>
  </si>
  <si>
    <t>CCC(CC)CN1CCCOC(COc2cc3ncnc(Nc4ccc(Cl)c(Cl)c4)c3cc2OC)C1</t>
  </si>
  <si>
    <t>COc1cc2c(Nc3ccc(Cl)c(Cl)c3)ncnc2cc1OCC4CC4</t>
  </si>
  <si>
    <t>COc1cc2c(Nc3ccc(Cl)c(Cl)c3)ncnc2cc1OCCC4OCCO4</t>
  </si>
  <si>
    <t>CCCCCN1CCOC(COc2cc3ncnc(Nc4ccc(Cl)c(Cl)c4)c3cc2OC)C1</t>
  </si>
  <si>
    <t>COc1cc2c(Nc3ccc(Cl)c(Cl)c3)ncnc2cc1OCC4CN(CCO4)C(=O)c5c(F)ccc(F)c5F</t>
  </si>
  <si>
    <t>COc1cc2c(Nc3ccc(Cl)c(Cl)c3)ncnc2cc1OCc4csc(n4)C5CCCN(C)C5</t>
  </si>
  <si>
    <t>COc1cc2c(Nc3ccc(Cl)c(Cl)c3)ncnc2cc1OCc4csc(n4)[C@@H]5CCCN5C</t>
  </si>
  <si>
    <t>COc1cc2c(Nc3ccc(Cl)c(Cl)c3)ncnc2cc1OCC4CN(CCO4)C5CCC5</t>
  </si>
  <si>
    <t>CCC1(C)CN(C)CC(COc2cc3ncnc(Nc4ccc(Cl)c(Cl)c4)c3cc2OC)O1</t>
  </si>
  <si>
    <t>CCCCCC(=O)N1CCOC(COc2cc3ncnc(Nc4ccc(Cl)c(Cl)c4)c3cc2OC)C1</t>
  </si>
  <si>
    <t>COc1cc2c(Nc3ccc(Cl)c(Cl)c3)ncnc2cc1OCC4CN(CC=C(C)C)CCO4</t>
  </si>
  <si>
    <t>CCCCCCN1CCOC(COc2cc3ncnc(Nc4ccc(Cl)c(Cl)c4)c3cc2OC)C1</t>
  </si>
  <si>
    <t>COc1cc2c(Nc3ccc(Cl)c(Cl)c3)ncnc2cc1OCc4onc(n4)[C@@H]5CCCN5C</t>
  </si>
  <si>
    <t>COc1cc2c(Nc3ccc(Cl)c(Cl)c3F)ncnc2cc1OC[C@@H]4CN(C)CC(=O)N4</t>
  </si>
  <si>
    <t>COc1cc2c(Nc3ccc(Cl)c(Cl)c3)ncnc2cc1OCC4CN(CC#CC)CCO4</t>
  </si>
  <si>
    <t>COc1cc2c(Nc3ccc(Br)c(C)c3)ncnc2cc1OCC4CN(C)CCO4</t>
  </si>
  <si>
    <t>COc1cc2c(Nc3ccc(Br)c(Cl)c3F)ncnc2cc1OC[C@@H]4CN(C)CC(=O)N4</t>
  </si>
  <si>
    <t>CCN1CCOC(COc2cc3ncnc(Nc4ccc(Cl)c(Cl)c4)c3cc2OC)C1</t>
  </si>
  <si>
    <t>CCN1CCN(CC)C(COc2cc3ncnc(Nc4ccc(Cl)c(Cl)c4)c3cc2OC)C1</t>
  </si>
  <si>
    <t>CCOC(=O)C(C)N1CCOC(COc2cc3ncnc(Nc4ccc(Cl)c(Cl)c4)c3cc2OC)C1</t>
  </si>
  <si>
    <t>COc1cc2c(Nc3ccc(Cl)c(Cl)c3)ncnc2cc1OCc4nc5CCN(C)Cc5s4</t>
  </si>
  <si>
    <t>COc1cc2c(Nc3ccc(Br)cc3F)ncnc2cc1OCC4CCN(CC4)\C(=N\C#N)\N</t>
  </si>
  <si>
    <t>COc1cc2c(Nc3ccc(Cl)c(Cl)c3)ncnc2cc1OCC4CN(CCO4)\C(=N\C#N)\N5CCCCC5</t>
  </si>
  <si>
    <t>COc1cc2c(Nc3ccc(Br)c(F)c3F)ncnc2cc1OCC4CN(C)CCO4</t>
  </si>
  <si>
    <t>CCCN1CCOC(COc2cc3ncnc(Nc4ccc(Cl)c(Cl)c4)c3cc2OC)C1</t>
  </si>
  <si>
    <t>CCN\C(=N/C#N)\N1CCOC(COc2cc3ncnc(Nc4ccc(Cl)c(Cl)c4)c3cc2OC)C1</t>
  </si>
  <si>
    <t>COc1cc2c(Nc3ccc(Cl)c(Cl)c3)ncnc2cc1OCC4CN(CCO4)C(=O)CCC(C)C</t>
  </si>
  <si>
    <t>COc1cc2c(Nc3ccc(Cl)c(Cl)c3)ncnc2cc1OCc4nc(CN5CCOCC5)cs4</t>
  </si>
  <si>
    <t>COc1cc(Nc2ncnc3cc(OCC4CN(C)CCO4)c(OC)cc23)c(OC)cc1Cl</t>
  </si>
  <si>
    <t>COc1cc2c(Nc3ccc(Cl)c(Cl)c3)ncnc2cc1OCc4csc(n4)N5CCNCC5</t>
  </si>
  <si>
    <t>COc1cc2c(Nc3ccc(Cl)c(Cl)c3)ncnc2cc1OCC4CN(CCCC=C)CCO4</t>
  </si>
  <si>
    <t>COc1cccc(CC(=O)N2CCOC(COc3cc4ncnc(Nc5ccc(Cl)c(Cl)c5)c4cc3OC)C2)c1</t>
  </si>
  <si>
    <t>COc1cc2c(Nc3ccc(Cl)c(Cl)c3)ncnc2cc1OCc4nc5CCNCc5s4</t>
  </si>
  <si>
    <t>COc1cc2c(Nc3ccc(Cl)c(Cl)c3)ncnc2cc1OCc4csc(n4)C5CCNCC5</t>
  </si>
  <si>
    <t>COc1cc2c(Nc3ccc(Cl)c(Cl)c3)ncnc2cc1OCC4CN(CC=C)CCO4</t>
  </si>
  <si>
    <t>COc1cc2c(Nc3ccc(Cl)c(Cl)c3)ncnc2cc1OCC4CN(CCCO4)C(C)C</t>
  </si>
  <si>
    <t>COc1cc2c(Nc3ccc(Cl)c(Cl)c3)ncnc2cc1OCC4CN(CCO4)C(=O)c5c(C)onc5C</t>
  </si>
  <si>
    <t>COc1cc2c(Nc3ccc(Cl)c(Cl)c3)ncnc2cc1OCC4CN(CCC(C)C)CCCO4</t>
  </si>
  <si>
    <t>COc1cc2c(Nc3cc(Cl)ccc3F)ncnc2cc1OCC4CN(C)CCO4</t>
  </si>
  <si>
    <t>COc1cc2c(Nc3ccc(Cl)c(Cl)c3)ncnc2cc1OCc4csc(n4)[C@@H]5CCCN5</t>
  </si>
  <si>
    <t>CO[C@@H]1O[C@@H](COc2cc3ncnc(Nc4ccc(Cl)c(Cl)c4)c3cc2OC)[C@H](O)[C@@H](O)[C@@H]1O</t>
  </si>
  <si>
    <t>COc1cc2c(Nc3ccc(Cl)c(Cl)c3)ncnc2cc1OCCC4OCCCO4</t>
  </si>
  <si>
    <t>COc1cc2c(Nc3ccc(Cl)c(Cl)c3)ncnc2cc1OCC4CN(CCCCCCO)CCO4</t>
  </si>
  <si>
    <t>COc1cc2c(Nc3ccc(Cl)c(Cl)c3)ncnc2cc1OCC4CN(CCO4)C5CCN(C)CC5</t>
  </si>
  <si>
    <t>COc1cc2c(Nc3ccc(Cl)c(Cl)c3)ncnc2cc1OCC4CN(CCC5CCCCC5)CCO4</t>
  </si>
  <si>
    <t>COc1cc2c(Nc3ccc(Cl)c(Cl)c3)ncnc2cc1OCC4CN(C)CCO4</t>
  </si>
  <si>
    <t>COc1cc2c(Nc3ccc(Cl)cc3F)ncnc2cc1OCC4CN(C)CCO4</t>
  </si>
  <si>
    <t>COc1cc2c(Nc3ccc(Cl)c(Cl)c3)ncnc2cc1OCc4onc(n4)[C@@H]5CCCN5</t>
  </si>
  <si>
    <t>COc1cc2c(Nc3ccc(Cl)c(Cl)c3)ncnc2cc1OC4CCCC4</t>
  </si>
  <si>
    <t>COc1cc2c(Nc3ccc(Cl)c(Cl)c3)ncnc2cc1OCC4CN(CCO4)C(C)C</t>
  </si>
  <si>
    <t>COc1cc2c(Nc3cc(F)c(Br)cc3F)ncnc2cc1OCC4CN(C)CCO4</t>
  </si>
  <si>
    <t>CCN1CCCCC1c2onc(COc3cc4ncnc(Nc5ccc(Cl)c(Cl)c5)c4cc3OC)n2</t>
  </si>
  <si>
    <t>CCN1CCCCC1c2nc(COc3cc4ncnc(Nc5ccc(Cl)c(Cl)c5)c4cc3OC)cs2</t>
  </si>
  <si>
    <t>CCCCC(CC)C(=O)N1CCOC(COc2cc3ncnc(Nc4ccc(Cl)c(Cl)c4)c3cc2OC)C1</t>
  </si>
  <si>
    <t>COc1cc2c(Nc3cccc(Cl)c3F)ncnc2cc1OCC4CN(C)CCO4</t>
  </si>
  <si>
    <t>COc1cc2c(Nc3cc(F)c(Br)c(F)c3)ncnc2cc1OCC4CN(C)CCO4</t>
  </si>
  <si>
    <t>COc1cc2c(Nc3ccc(Cl)c(Cl)c3)ncnc2cc1OCC4CN(CCF)CCO4</t>
  </si>
  <si>
    <t>CN1CCOC(COc2cc3ncnc(Nc4ccc(Cl)c(Cl)c4)c3cc2O)C1</t>
  </si>
  <si>
    <t>COc1cc2c(Nc3ccc(Cl)c(Cl)c3)ncnc2cc1OCc4noc(n4)C5CCCN5C</t>
  </si>
  <si>
    <t>COc1cc2c(Nc3ccc(Cl)c(Cl)c3)ncnc2cc1OCC4CN(CCCO4)C(=O)C</t>
  </si>
  <si>
    <t>COc1cc2c(Nc3ccc(Cl)c(Cl)c3)ncnc2cc1OCc4noc(n4)C5CCN(CC5)C(=O)OC(C)(C)C</t>
  </si>
  <si>
    <t>COc1cc2c(Nc3ccc(Cl)c(Cl)c3)ncnc2cc1OCc4csc(n4)N5CCN(C)CC5</t>
  </si>
  <si>
    <t>COc1cc2c(Nc3cc(Cl)c(Br)cc3F)ncnc2cc1OCC4COCCN4C</t>
  </si>
  <si>
    <t>CCCC(CCC)C(=O)N1CCOC(COc2cc3ncnc(Nc4ccc(Cl)c(Cl)c4)c3cc2OC)C1</t>
  </si>
  <si>
    <t>CCN1CCC2N=C(COc3cc4ncnc(Nc5ccc(Cl)c(Cl)c5)c4cc3OC)SC2C1</t>
  </si>
  <si>
    <t>COc1cc2c(Nc3ccc(Cl)c(Cl)c3)ncnc2cc1OCCC4CN(C)C(C)(C)CO4</t>
  </si>
  <si>
    <t>COc1cc2c(Nc3ccc(Cl)c(Cl)c3)ncnc2cc1OCCC4CNC(C)(C)CO4</t>
  </si>
  <si>
    <t>COc1cc2c(Nc3ccc(Cl)c(Cl)c3)ncnc2cc1OCC4CN(CCO4)C(=O)c5ccc6OCOc6c5</t>
  </si>
  <si>
    <t>COc1cc2c(Nc3ccc(Cl)c(Cl)c3)ncnc2cc1OCC4CN(CCCOC5CCCCO5)CCCO4</t>
  </si>
  <si>
    <t>COCCOc1cc2c(Nc3ccc(Cl)c(Cl)c3)ncnc2cc1OCC4CNCCO4</t>
  </si>
  <si>
    <t>COc1cc2c(Nc3ccc(Cl)c(Cl)c3)ncnc2cc1OCC4OCCN(CC(=O)c5ccccc5)C4=O</t>
  </si>
  <si>
    <t>CCC(=O)CN1CCOC(COc2cc3ncnc(Nc4ccc(Cl)c(Cl)c4)c3cc2OC)C1</t>
  </si>
  <si>
    <t>COc1cc2c(Nc3ccc(Br)cc3F)ncnc2cc1OCC4CN(C)CCO4</t>
  </si>
  <si>
    <t>COc1cc2c(Nc3ccc(Cl)c(Cl)c3)ncnc2cc1OCC4CN(CCO4)C(=O)c5ccc(Cl)nc5</t>
  </si>
  <si>
    <t>COc1cc2c(Nc3ccc(Cl)c(Cl)c3)ncnc2cc1OCc4csc(n4)C5CCCCN5C</t>
  </si>
  <si>
    <t>CCN1CCN(C)CC1COc2cc3ncnc(Nc4ccc(Cl)c(Cl)c4)c3cc2OC</t>
  </si>
  <si>
    <t>COc1cc2c(Nc3cc(Cl)c(Cl)cc3F)ncnc2cc1OCC4CN(C)CCO4</t>
  </si>
  <si>
    <t>COc1cc2c(Nc3ccc(Cl)c(Cl)c3)ncnc2cc1OCCN4CCOCC4</t>
  </si>
  <si>
    <t>COc1cc2c(Nc3ccc(Cl)c(Cl)c3)ncnc2cc1OCC4CN(CCO4)C(=O)c5cccnc5Cl</t>
  </si>
  <si>
    <t>COc1cc2c(Nc3ccc(Cl)c(Cl)c3)ncnc2cc1OCC4CN(CCO4)C(=O)c5cocc5</t>
  </si>
  <si>
    <t>COc1cc2c(Nc3ccc(Cl)c(Cl)c3)ncnc2cc1OCC4CN(CCO4)\C(=N\C#N)\N5CCN(C)CC5</t>
  </si>
  <si>
    <t>CCC(=O)N1CCOC(COc2cc3ncnc(Nc4ccc(Cl)c(Cl)c4)c3cc2OC)C1</t>
  </si>
  <si>
    <t>COc1cc2c(Nc3cccc(Br)c3Cl)ncnc2cc1OCC4CN(C)CCO4</t>
  </si>
  <si>
    <t>COc1cc2c(Nc3ccc(Br)c(Cl)c3Cl)ncnc2cc1OCC4CN(C)CCO4</t>
  </si>
  <si>
    <t>COC(=O)CCCCN1CCOC(COc2cc3ncnc(Nc4ccc(Cl)c(Cl)c4)c3cc2OC)C1</t>
  </si>
  <si>
    <t>COc1cc2c(Nc3ccc(Cl)c(Cl)c3)ncnc2cc1OCC4CN(CCC5OCCO5)CCO4</t>
  </si>
  <si>
    <t>COc1cc2c(Nc3ccc(Cl)c(Cl)c3)ncnc2cc1OCC4CN(CCCCCCC=C)CCO4</t>
  </si>
  <si>
    <t>COc1cc2c(Nc3ccc(Cl)c(Cl)c3)ncnc2cc1OCC4CN(CCO4)C(=O)c5cc(F)ccc5F</t>
  </si>
  <si>
    <t>COc1cc2c(Nc3ccc(Cl)c(Cl)c3)ncnc2cc1OCC4CN(C)CCN4C</t>
  </si>
  <si>
    <t>COc1cc2c(Nc3ccc(Cl)c(Cl)c3)ncnc2cc1OCC4CN(CCCCF)CCO4</t>
  </si>
  <si>
    <t>COc1cc2c(Nc3ccc(Cl)c(Cl)c3)ncnc2cc1OCC4CN(CCO4)C(=O)C</t>
  </si>
  <si>
    <t>CC[C@@H](C)CN1CCOC(COc2cc3ncnc(Nc4ccc(Cl)c(Cl)c4)c3cc2OC)C1</t>
  </si>
  <si>
    <t>COCCN\C(=N/C#N)\N1CCOC(COc2cc3ncnc(Nc4ccc(Cl)c(Cl)c4)c3cc2OC)C1</t>
  </si>
  <si>
    <t>CCCC(C)C(=O)N1CCOC(COc2cc3ncnc(Nc4ccc(Cl)c(Cl)c4)c3cc2OC)C1</t>
  </si>
  <si>
    <t>COCCN1CCCOC(COc2cc3ncnc(Nc4ccc(Cl)c(Cl)c4)c3cc2OC)C1</t>
  </si>
  <si>
    <t>Cc1ccc(cc1)n2nc(cc2NC(=O)Nc3ccc(OCCN4CCOCC4)c5ccccc35)C(C)(C)C</t>
  </si>
  <si>
    <t>COc1cc2c(Nc3ccc(Cl)cc3F)ncnc2cc1OCC4CNCCO4</t>
  </si>
  <si>
    <t>COc1cc2c(Nc3ccc(Cl)c(c3)C(F)(F)F)ncnc2cc1OCC4CNCCO4</t>
  </si>
  <si>
    <t>COc1cc2c(Nc3ccc(F)cc3C)ncnc2cc1OCC4CNCCO4</t>
  </si>
  <si>
    <t>COc1cc2c(Nc3ccc(Br)cc3Cl)ncnc2cc1OCC4CNCCO4</t>
  </si>
  <si>
    <t>C(CN1CCOCC1)Oc2ccc(cc2)c3cnc4c(cnn4c3)c5ccncc5</t>
  </si>
  <si>
    <t>O=C1NC=C(C=C1)c2cnn3cc(cnc23)c4ccc(OCCN5CCOCC5)cc4</t>
  </si>
  <si>
    <t>C(CN1CCOCC1)Oc2ccc(cc2)c3cnc4c(cnn4c3)c5cn[nH]c5</t>
  </si>
  <si>
    <t>COc1cc2c(Nc3ccc(C)c(Cl)c3)ncnc2cc1OCC4CNCCO4</t>
  </si>
  <si>
    <t>CC(C)C[C@H](NC(=O)[C@H](C)NC(=O)[C@H](Cc1ccc(O)cc1)NC(=O)[C@@H]2CCCN2C(=O)CNC(=O)[C@H](C)NC(=O)[C@@H](NC(=O)[C@H](CO)NC(=O)[C@H](Cc3ccc(O)cc3)NC(=O)[C@H](CCCNC(=N)N)NC(=O)[C@H](CCCCNC(=O)CCCCCN)NC(=O)[C@H](CCCNC(=N)N)NC(=O)[C@H](Cc4ccc(O)cc4)NC(=O)[C@H](CO)NC(=O)[C@@H](NC(=O)[C@H](C)NC(=O)CNC(=O)[C@@H]5CCCN5C(=O)[C@H](Cc6ccc(O)cc6)NC(=O)[C@H](C)NC(=O)[C@H](CC(C)C)NC(=O)[C@H](Cc7c[nH]c8ccccc78)NC(=O)[C@@H](N)CO)C(C)C)C(C)C)C(=O)N[C@@H](Cc9c[nH]c%10ccccc9%10)C(=O)N[C@@H](CO)C(=O)O</t>
  </si>
  <si>
    <t>COc1cc2c(Nc3ccc(Br)c(C)c3)ncnc2cc1OCC4CNCCO4</t>
  </si>
  <si>
    <t>O=C(Cc1ccccc1)Nc2cccc(c2)c3nc4sccn4c3c5ccnc(Nc6cccc(c6)N7CCOCC7)n5</t>
  </si>
  <si>
    <t>COc1cc2c(Nc3ccc(Br)cc3F)ncnc2cc1OCC4CNCCO4</t>
  </si>
  <si>
    <t>CC(C)C[C@H](NC(=O)[C@H](C)NC(=O)[C@H](Cc1ccc(O)cc1)NC(=O)[C@@H]2CCCN2C(=O)CNC(=O)[C@H](C)NC(=O)[C@@H](NC(=O)[C@H](CO)NC(=O)[C@H](C)NC(=O)[C@H](CCCNC(=N)N)NC(=O)[C@H](CCCCNC(=O)CCCCCN)NC(=O)[C@H](CCCNC(=N)N)NC(=O)[C@H](Cc3ccc(O)cc3)NC(=O)[C@H](CO)NC(=O)[C@@H](NC(=O)[C@H](C)NC(=O)CNC(=O)[C@@H]4CCCN4C(=O)[C@H](Cc5ccc(O)cc5)NC(=O)[C@H](C)NC(=O)[C@H](CC(C)C)NC(=O)[C@H](Cc6c[nH]c7ccccc67)NC(=O)[C@@H](N)CO)C(C)C)C(C)C)C(=O)N[C@@H](Cc8c[nH]c9ccccc89)C(=O)N[C@@H](CO)C(=O)O</t>
  </si>
  <si>
    <t>CC(C)C[C@H](NC(=O)[C@H](C)NC(=O)[C@H](Cc1ccc(O)cc1)NC(=O)[C@@H]2CCCN2C(=O)CNC(=O)[C@H](C)NC(=O)[C@@H](NC(=O)[C@H](CO)NC(=O)[C@H](Cc3ccc(O)cc3)NC(=O)[C@H](CCCNC(=N)N)NC(=O)[C@H](CCCCNC(=O)CCCCCCCCCCCN)NC(=O)[C@H](CCCNC(=N)N)NC(=O)[C@H](Cc4ccc(O)cc4)NC(=O)[C@H](CO)NC(=O)[C@@H](NC(=O)[C@H](C)NC(=O)CNC(=O)[C@@H]5CCCN5C(=O)[C@H](Cc6ccc(O)cc6)NC(=O)[C@H](C)NC(=O)[C@H](CC(C)C)NC(=O)[C@H](Cc7c[nH]c8ccccc78)NC(=O)[C@@H](N)CO)C(C)C)C(C)C)C(=O)N[C@@H](Cc9c[nH]c%10ccccc9%10)C(=O)N[C@@H](CO)C(=O)O</t>
  </si>
  <si>
    <t>COc1cc2c(Nc3cccc(Cl)c3)ncnc2cc1OCC4CNCCO4</t>
  </si>
  <si>
    <t>COc1cc2c(Nc3ccc(F)cc3)ncnc2cc1OCC4CNCCO4</t>
  </si>
  <si>
    <t>COc1cc2c(Nc3ccc(Br)cc3)ncnc2cc1OCC4CN(C)CCO4</t>
  </si>
  <si>
    <t>COc1cc2c(Nc3ccc(Br)cc3)ncnc2cc1OCC4CNCCO4</t>
  </si>
  <si>
    <t>COc1cc2c(Nc3cccc(Br)c3)ncnc2cc1OCC4CNCCO4</t>
  </si>
  <si>
    <t>Oc1ccc(cc1O)c2cnn3cc(cnc23)c4ccc(OCCN5CCOCC5)cc4</t>
  </si>
  <si>
    <t>COc1cc2c(Nc3cccc(Br)c3)ncnc2cc1OCC4CN(C)CCO4</t>
  </si>
  <si>
    <t>Cc1ccc(cc1)c2c(C(=O)CF)n(CCCO)c3ncnc(N)c23</t>
  </si>
  <si>
    <t>Nc1cc(ccn1)c2cnn3cc(cnc23)c4ccc(OCCN5CCOCC5)cc4</t>
  </si>
  <si>
    <t>COc1cc2c(Nc3cc(Cl)cc(Cl)c3)ncnc2cc1OCC4CNCCO4</t>
  </si>
  <si>
    <t>CO[C@H]1CO[C@@H]2[C@H](COc3cc4ncnc(Nc5ccc(Cl)c(Cl)c5)c4cc3OC)CO[C@H]12</t>
  </si>
  <si>
    <t>CO[C@H]1CO[C@@H]2C[C@@H](Oc3cc4ncnc(Nc5ccc(Br)c(Cl)c5Cl)c4cc3OC)O[C@H]12</t>
  </si>
  <si>
    <t>CO[C@H]1CO[C@@H]2[C@H](CO[C@H]12)Oc3cc4ncnc(Nc5cccc(Br)c5C)c4cc3OC</t>
  </si>
  <si>
    <t>CCO[C@H]1CO[C@@H]2[C@H](CO[C@H]12)Oc3cc4ncnc(Nc5ccc(Br)c(Cl)c5)c4cc3OC</t>
  </si>
  <si>
    <t>CO[C@H]1CO[C@@H]2[C@H](CO[C@H]12)Oc3cc4ncnc(Nc5ccc(Br)c(Cl)c5)c4cc3OC</t>
  </si>
  <si>
    <t>COc1cc2c(Nc3ccc(Br)c(Cl)c3)ncnc2cc1O[C@H]4CO[C@@H]5[C@H](CO[C@H]45)OC(F)F</t>
  </si>
  <si>
    <t>CO[C@H]1CO[C@@H]2C[C@@H](Oc3cc4ncnc(Nc5cc(Cl)c(Cl)cc5F)c4cc3OC)O[C@H]12</t>
  </si>
  <si>
    <t>CO[C@@H]1CO[C@@H]2[C@H](CO[C@H]12)Oc3cc4ncnc(Nc5ccc(Br)c(Cl)c5)c4cc3OC</t>
  </si>
  <si>
    <t>COc1cc2c(Nc3ccc(Br)c(Cl)c3)ncnc2cc1O[C@H]4CO[C@@H]5CCO[C@H]45</t>
  </si>
  <si>
    <t>CO[C@H]1CO[C@@H]2[C@H](COc3cc4ncnc(Nc5ccc(Br)c(Cl)c5Cl)c4cc3OC)CO[C@H]12</t>
  </si>
  <si>
    <t>CO[C@H]1CO[C@@H]2C[C@@H](Oc3cc4ncnc(Nc5cc(Cl)c(Br)cc5F)c4cc3OC)O[C@H]12</t>
  </si>
  <si>
    <t>CO[C@H]1CO[C@@H]2[C@H](CO[C@H]12)Oc3cc4ncnc(Nc5cccc(Cl)c5F)c4cc3OC</t>
  </si>
  <si>
    <t>CO[C@H]1CO[C@@H]2C[C@@H](Oc3cc4ncnc(Nc5ccc(F)c(Cl)c5F)c4cc3OC)O[C@H]12</t>
  </si>
  <si>
    <t>CO[C@H]1CO[C@@H]2C[C@@H](Oc3cc4ncnc(Nc5ccc(Cl)c(Cl)c5Cl)c4cc3OC)O[C@H]12</t>
  </si>
  <si>
    <t>CO[C@H]1CO[C@@H]2[C@H](CO[C@H]12)Oc3cc4ncnc(Nc5cccc(Cl)c5C)c4cc3OC</t>
  </si>
  <si>
    <t>CO[C@H]1CO[C@@H]2C[C@@H](Oc3cc4ncnc(Nc5ccc(Br)c(Cl)c5F)c4cc3OC)O[C@H]12</t>
  </si>
  <si>
    <t>CO[C@H]1CO[C@@H]2[C@H](CO[C@H]12)Oc3cc4ncnc(Nc5ccc(Cl)c(Cl)c5)c4cc3OC</t>
  </si>
  <si>
    <t>COc1cc2c(Nc3ccc(Br)c(Cl)c3)ncnc2cc1O[C@@H]4C[C@H]5OCC6(OCCO6)[C@H]5O4</t>
  </si>
  <si>
    <t>CO[C@H]1CO[C@@H]2C[C@@H](Oc3cc4ncnc(Nc5ccc(Cl)c(Cl)c5F)c4cc3OC)O[C@H]12</t>
  </si>
  <si>
    <t>COc1cc2c(Nc3ccc(cc3)N4CCN(C)C(F)C4)ncnc2cc1O[C@H]5CO[C@@H]6[C@@H](F)CO[C@H]56</t>
  </si>
  <si>
    <t>COc1cc2c(Nc3ccc(N4CCN(C)CC4)c(Cl)c3Cl)ncnc2cc1O[C@H]5CO[C@@H]6[C@@H](F)CO[C@H]56</t>
  </si>
  <si>
    <t>COc1cc2c(Nc3ccc(Cl)c(Cl)c3)ncnc2cc1OCc4c(C)onc4c5c(Cl)cccc5Cl</t>
  </si>
  <si>
    <t>COc1cc2c(Nc3ccc(Br)c(Cl)c3)ncnc2cc1O[C@H]4CO[C@@H]5[C@@H](O)CO[C@H]45</t>
  </si>
  <si>
    <t>CCC(C(=O)N1CCOC(COc2cc3ncnc(Nc4ccc(Cl)c(Cl)c4)c3cc2OC)C1)c5ccccc5</t>
  </si>
  <si>
    <t>COc1cc2c(Nc3ccc(Cl)c(Cl)c3)ncnc2cc1OCc4nccn4Cc5ccccc5</t>
  </si>
  <si>
    <t>COc1cc2c(Nc3ccc(Cl)c(Cl)c3)ncnc2cc1OCc4nc(cs4)c5cccnc5</t>
  </si>
  <si>
    <t>COc1cc2c(Nc3ccc(Br)c(Cl)c3)ncnc2cc1O[C@H]4CO[C@H]5[C@@H]4OC[C@@H]5S(=O)(=O)C</t>
  </si>
  <si>
    <t>CCN1CCCC(C1)c2nc(COc3cc4ncnc(Nc5ccc(Cl)c(Cl)c5)c4cc3OC)cs2</t>
  </si>
  <si>
    <t>COc1cc2c(Nc3ccc(Cl)c(Cl)c3)ncnc2cc1OCc4cc(F)cc(F)c4</t>
  </si>
  <si>
    <t>COc1cc2c(Nc3ccc(Cl)c(Cl)c3)ncnc2cc1OCc4csc(COC(=O)c5ccccc5)n4</t>
  </si>
  <si>
    <t>COc1cc2c(Nc3ccc(Cl)c(Cl)c3)ncnc2cc1OCc4onc(n4)N5CCN(CC5)C(=O)OC(C)(C)C</t>
  </si>
  <si>
    <t>COc1cc2c(Nc3ccc(Cl)c(Cl)c3)ncnc2cc1OCc4noc(n4)C5CCCCN5C(=O)OC(C)(C)C</t>
  </si>
  <si>
    <t>COc1cc2c(Nc3ccc(Cl)c(Cl)c3)ncnc2cc1OCC4CN(CCO4)C(=O)c5cccc6ccccc56</t>
  </si>
  <si>
    <t>CCN(CC)[C@H]1CO[C@@H]2[C@H](CO[C@H]12)Oc3cc4ncnc(Nc5ccc(Br)c(Cl)c5)c4cc3OC</t>
  </si>
  <si>
    <t>COc1cc2c(Nc3ccc(Cl)c(Cl)c3)ncnc2cc1OCC4CN(CCc5ccccc5)CCO4</t>
  </si>
  <si>
    <t>COc1cc2c(Nc3ccc(Cl)c(Cl)c3)ncnc2cc1OCc4nc(cs4)c5ccncc5</t>
  </si>
  <si>
    <t>CO[C@H]1COC[C@@H]1Nc2ncnc3cc(O[C@H]4CO[C@@H]5[C@@H](O)CO[C@H]45)c(OC)cc23</t>
  </si>
  <si>
    <t>COc1cc2c(Nc3ccc(Cl)c(Cl)c3)ncnc2cc1OCCC4CN(C(=O)OC(C)(C)C)C(C)(C)CO4</t>
  </si>
  <si>
    <t>COc1cc2c(Nc3ccc(Cl)c(Cl)c3)ncnc2cc1OCC4CCC4</t>
  </si>
  <si>
    <t>COc1cc2c(Nc3ccc(Br)c(Cl)c3)ncnc2cc1O[C@H]4CO[C@@H]5[C@H](CO[C@H]45)N6CCOCC6</t>
  </si>
  <si>
    <t>CCN(CC)c1ccc(cc1)c2csc(COc3cc4ncnc(Nc5ccc(Cl)c(Cl)c5)c4cc3OC)n2</t>
  </si>
  <si>
    <t>COc1cc2c(Nc3ccc(Br)c(Cl)c3)ncnc2cc1O[C@H]4CO[C@@H]5[C@H](CO[C@H]45)N6CCCC6</t>
  </si>
  <si>
    <t>COc1cc2c(Nc3ccc(cc3)N4CCN(C)CC4)ncnc2cc1O[C@H]5CO[C@@H]6[C@@H](F)CO[C@H]56</t>
  </si>
  <si>
    <t>COc1cc2c(Nc3ccc(Br)c(Cl)c3)ncnc2cc1O[C@H]4CO[C@@H]5[C@H](CO[C@H]45)N6CCCCC6</t>
  </si>
  <si>
    <t>COc1cc2c(Nc3ccc(Cl)c(Cl)c3)ncnc2cc1OCc4csc5ccc(Cl)cc45</t>
  </si>
  <si>
    <t>COc1cc2c(Nc3ccc(Br)c(Cl)c3)ncnc2cc1O[C@H]4CO[C@@H]5[C@H](CO[C@H]45)OC(=O)C</t>
  </si>
  <si>
    <t>COc1cc2c(Nc3ccc(Cl)c(Cl)c3)ncnc2cc1OCC4CN(CCO4)S(=O)(=O)c5ccccc5</t>
  </si>
  <si>
    <t>COc1ccccc1c2onc(COc3cc4ncnc(Nc5ccc(Cl)c(Cl)c5)c4cc3OC)n2</t>
  </si>
  <si>
    <t>COc1cc2c(Nc3cccc(Cl)c3F)ncnc2cc1O[C@H]4CO[C@@H]5[C@@H](F)CO[C@H]45</t>
  </si>
  <si>
    <t>COc1cc2c(Nc3ccc(Cl)c(Cl)c3)ncnc2cc1OCc4noc(n4)c5c(C)onc5C</t>
  </si>
  <si>
    <t>COc1cc2c(Nc3ccc(Br)c(Cl)c3)ncnc2cc1O[C@@H]4CO[C@H]5[C@@H]4OC[C@@H]5C(F)(F)F</t>
  </si>
  <si>
    <t>COc1cc2c(Nc3ccc(Cl)c(Cl)c3)ncnc2cc1OCCC4CN(C)CC(C)(C)O4</t>
  </si>
  <si>
    <t>COc1cc2c(Nc3ccc(Cl)c(Cl)c3)ncnc2cc1OCc4csc(CO)n4</t>
  </si>
  <si>
    <t>COc1cc2c(Nc3ccc(Br)c(Cl)c3)ncnc2cc1O[C@@H]4CCOC4</t>
  </si>
  <si>
    <t>COc1cc2c(Nc3ccc(Cl)c(Cl)c3)ncnc2cc1OCC4CN(CCO4)C(=O)Cc5ccc(Cl)cc5</t>
  </si>
  <si>
    <t>COc1cc2c(Nc3ccc(Cl)c(Cl)c3)ncnc2cc1OCc4nc(cs4)c5ccc(O)c(c5)C(=O)N</t>
  </si>
  <si>
    <t>COc1cc2c(Nc3ccc(Br)c(Cl)c3)ncnc2cc1O[C@@H]4CO[C@@H]5[C@H](CO[C@H]45)NS(=O)(=O)C</t>
  </si>
  <si>
    <t>COc1cc2c(Nc3ccc(Cl)c(Cl)c3)ncnc2cc1OCc4oc(nn4)c5ccc(C)cc5</t>
  </si>
  <si>
    <t>COc1cc2c(Nc3ccc(Br)c(Cl)c3)ncnc2cc1O[C@@H]4CO[C@@H]5[C@@H](O)CO[C@H]45</t>
  </si>
  <si>
    <t>COc1cc2c(Nc3ccc(Cl)c(Cl)c3)ncnc2cc1OCc4noc(n4)c5ccccc5</t>
  </si>
  <si>
    <t>COc1cc2c(Nc3ccc(Br)c(Cl)c3)ncnc2cc1O[C@H]4CO[C@@H]5[C@H](CO[C@H]45)SC</t>
  </si>
  <si>
    <t>COc1cc2c(Nc3ccc(Cl)c(Cl)c3)ncnc2cc1OCc4ccc5nc(cc(Cl)c5c4)C(F)(F)F</t>
  </si>
  <si>
    <t>COc1cc2c(Nc3ccc(Cl)c(Cl)c3)ncnc2cc1OCc4onc(n4)c5ccc(cc5)C(C)(C)C</t>
  </si>
  <si>
    <t>COc1cc2c(Nc3ccc(Cl)c(Cl)c3)ncnc2cc1OCc4cc(F)cc5COCOc45</t>
  </si>
  <si>
    <t>COc1cc2c(Nc3ccc(Cl)c(Cl)c3)ncnc2cc1OCC4CCCCC4</t>
  </si>
  <si>
    <t>COc1cc2c(Nc3ccc(Cl)c(Cl)c3)ncnc2cc1OCc4nc(cs4)c5ccc(cc5)N6CCCC6</t>
  </si>
  <si>
    <t>COc1cc2c(Nc3ccc(Br)c(Cl)c3)ncnc2cc1O[C@@H]4CO[C@@H]5[C@H](CO[C@H]45)NC(F)(F)F</t>
  </si>
  <si>
    <t>COc1cc2c(Nc3ccc(Cl)c(Cl)c3)ncnc2cc1OCC4CN(CCO4)S(=O)(=O)c5ccc(F)cc5</t>
  </si>
  <si>
    <t>COc1cc2c(Nc3ccc(Cl)c(Cl)c3)ncnc2cc1OCc4onc(n4)N(C)C</t>
  </si>
  <si>
    <t>COc1cc2c(Nc3ccc(Br)c(Cl)c3)ncnc2cc1O[C@H]4CO[C@@H]5[C@H](CO[C@H]45)NC(=O)C</t>
  </si>
  <si>
    <t>COc1cc2c(Nc3ccc(Cl)c(Cl)c3)ncnc2cc1OCc4cc(Br)cc(Br)c4</t>
  </si>
  <si>
    <t>COc1cc2c(Nc3ccc(Cl)c(Cl)c3)ncnc2cc1OCc4csc(n4)c5ccc(Cl)cc5</t>
  </si>
  <si>
    <t>COc1cc2c(Nc3ccc(Br)c(Cl)c3)ncnc2cc1OC4=CO[C@H]5[C@H]4OC[C@@]56COC(C)(C)O6</t>
  </si>
  <si>
    <t>COc1cc2c(Nc3ccc(Cl)c(Cl)c3)ncnc2cc1OCC4CN(CCO4)S(=O)(=O)c5ccc(C)cc5</t>
  </si>
  <si>
    <t>COc1cc2c(Nc3ccc(Br)c(Cl)c3)ncnc2cc1OC4CCN(C)C4</t>
  </si>
  <si>
    <t>COc1cc2c(Nc3ccc(Cl)c(Cl)c3)ncnc2cc1OCc4csc(n4)N(C)C</t>
  </si>
  <si>
    <t>COc1cc2c(Nc3ccc(Br)c(Cl)c3)ncnc2cc1O[C@H]4CO[C@@H]5[C@H](CO[C@H]45)N6CCN(C)CC6</t>
  </si>
  <si>
    <t>CN[C@H]1CO[C@@H]2[C@H](CO[C@H]12)Oc3cc4ncnc(Nc5ccc(Br)c(Cl)c5)c4cc3OC</t>
  </si>
  <si>
    <t>COc1cc2c(Nc3ccc(Br)c(Cl)c3)ncnc2cc1O[C@H]4CO[C@@H]5[C@@H](N)CO[C@H]45</t>
  </si>
  <si>
    <t>COc1cc2c(Nc3ccc(Cl)c(Cl)c3)ncnc2cc1OCc4nc(cs4)c5ccccn5</t>
  </si>
  <si>
    <t>CCCCCCCN1CCOC(COc2cc3ncnc(Nc4ccc(Cl)c(Cl)c4)c3cc2OC)C1</t>
  </si>
  <si>
    <t>CCCCCCCCN1CCOC(COc2cc3ncnc(Nc4ccc(Cl)c(Cl)c4)c3cc2OC)C1</t>
  </si>
  <si>
    <t>COc1cc2c(Nc3ccc(Cl)c(Cl)c3)ncnc2cc1OCCC4CCCCC4</t>
  </si>
  <si>
    <t>COc1cc2c(Nc3ccc(Cl)c(Cl)c3)ncnc2cc1OCc4csc(n4)c5ccc(cc5)C(F)(F)F</t>
  </si>
  <si>
    <t>CCCCc1ccc(cc1)C(=O)N2CCOC(COc3cc4ncnc(Nc5ccc(Cl)c(Cl)c5)c4cc3OC)C2</t>
  </si>
  <si>
    <t>COc1cc2c(Nc3ccc(Cl)c(Cl)c3)ncnc2cc1OCc4onc(COCc5ccccc5)n4</t>
  </si>
  <si>
    <t>COc1cc2c(Nc3ccc(Cl)c(Cl)c3N4CCN(C)CC4)ncnc2cc1O[C@H]5CO[C@@H]6[C@@H](F)CO[C@H]56</t>
  </si>
  <si>
    <t>COc1ccc(cc1)c2onc(COc3cc4ncnc(Nc5ccc(Cl)c(Cl)c5)c4cc3OC)n2</t>
  </si>
  <si>
    <t>COc1cc2c(Nc3ccc(Br)c(Cl)c3)ncnc2cc1O[C@@H]4CO[C@@H]5[C@H](CO[C@H]45)OS(=O)(=O)C</t>
  </si>
  <si>
    <t>COc1cc2c(Nc3ccc(Cl)c(Cl)c3)ncnc2cc1OCc4csc(n4)N5CCOCC5</t>
  </si>
  <si>
    <t>COc1cc2c(Nc3ccc(Cl)c(Cl)c3)ncnc2cc1OCc4onc(n4)N5CCOCC5</t>
  </si>
  <si>
    <t>DORSOMORPHIN</t>
  </si>
  <si>
    <t>DORAMAPIMOD</t>
  </si>
  <si>
    <t>immunomodulators: mitogen-activated protein (MAP) kinase inhibitors</t>
  </si>
  <si>
    <t>10.1016/j.bmcl.2011.04.060</t>
  </si>
  <si>
    <t>10.1021/jm9009444</t>
  </si>
  <si>
    <t>10.1016/j.bmcl.2010.09.088</t>
  </si>
  <si>
    <t>10.1021/jm101479y</t>
  </si>
  <si>
    <t>10.1021/acs.jmedchem.5b00270</t>
  </si>
  <si>
    <t>10.1021/acs.jmedchem.5b00067</t>
  </si>
  <si>
    <t>10.1016/j.bmcl.2009.10.037</t>
  </si>
  <si>
    <t>10.1073/pnas.0611681104</t>
  </si>
  <si>
    <t>10.1016/j.bmcl.2011.09.078</t>
  </si>
  <si>
    <t>10.1016/j.bmcl.2014.07.081</t>
  </si>
  <si>
    <t>10.1016/j.bmc.2016.05.057</t>
  </si>
  <si>
    <t>10.1021/ml3004523</t>
  </si>
  <si>
    <t>10.1016/j.bmcl.2010.03.015</t>
  </si>
  <si>
    <t>10.1042/bj20070797</t>
  </si>
  <si>
    <t>CHEMBL2068</t>
  </si>
  <si>
    <t>CHEMBL3815046</t>
  </si>
  <si>
    <t>CHEMBL1684662</t>
  </si>
  <si>
    <t>CHEMBL3814140</t>
  </si>
  <si>
    <t>CHEMBL1289494</t>
  </si>
  <si>
    <t>CHEMBL261720</t>
  </si>
  <si>
    <t>CHEMBL1644616</t>
  </si>
  <si>
    <t>CHEMBL1077739</t>
  </si>
  <si>
    <t>CHEMBL3775576</t>
  </si>
  <si>
    <t>CHEMBL573578</t>
  </si>
  <si>
    <t>CHEMBL514409</t>
  </si>
  <si>
    <t>CHEMBL240158</t>
  </si>
  <si>
    <t>CHEMBL405759</t>
  </si>
  <si>
    <t>CHEMBL166031</t>
  </si>
  <si>
    <t>CHEMBL3215582</t>
  </si>
  <si>
    <t>CHEMBL3775317</t>
  </si>
  <si>
    <t>CHEMBL515466</t>
  </si>
  <si>
    <t>CHEMBL257167</t>
  </si>
  <si>
    <t>CHEMBL237347</t>
  </si>
  <si>
    <t>CHEMBL1909396</t>
  </si>
  <si>
    <t>CHEMBL462132</t>
  </si>
  <si>
    <t>CHEMBL2333603</t>
  </si>
  <si>
    <t>CHEMBL1909369</t>
  </si>
  <si>
    <t>CHEMBL3774885</t>
  </si>
  <si>
    <t>CHEMBL281948</t>
  </si>
  <si>
    <t>CHEMBL574236</t>
  </si>
  <si>
    <t>CHEMBL241517</t>
  </si>
  <si>
    <t>CHEMBL1909365</t>
  </si>
  <si>
    <t>CHEMBL3261514</t>
  </si>
  <si>
    <t>CHEMBL1230790</t>
  </si>
  <si>
    <t>CHEMBL1241578</t>
  </si>
  <si>
    <t>CHEMBL1802727</t>
  </si>
  <si>
    <t>CHEMBL273564</t>
  </si>
  <si>
    <t>CHEMBL1909352</t>
  </si>
  <si>
    <t>CHEMBL126077</t>
  </si>
  <si>
    <t>CHEMBL3814340</t>
  </si>
  <si>
    <t>CHEMBL2336379</t>
  </si>
  <si>
    <t>CHEMBL1909368</t>
  </si>
  <si>
    <t>CHEMBL3427183</t>
  </si>
  <si>
    <t>CHEMBL35820</t>
  </si>
  <si>
    <t>CHEMBL383899</t>
  </si>
  <si>
    <t>CHEMBL588025</t>
  </si>
  <si>
    <t>CHEMBL581096</t>
  </si>
  <si>
    <t>CHEMBL409450</t>
  </si>
  <si>
    <t>CHEMBL3261517</t>
  </si>
  <si>
    <t>CHEMBL2336377</t>
  </si>
  <si>
    <t>CHEMBL3261228</t>
  </si>
  <si>
    <t>CHEMBL1233882</t>
  </si>
  <si>
    <t>CHEMBL1081312</t>
  </si>
  <si>
    <t>CHEMBL367625</t>
  </si>
  <si>
    <t>CHEMBL3427184</t>
  </si>
  <si>
    <t>CHEMBL405665</t>
  </si>
  <si>
    <t>CHEMBL1089524</t>
  </si>
  <si>
    <t>CHEMBL23327</t>
  </si>
  <si>
    <t>CHEMBL479079</t>
  </si>
  <si>
    <t>CHEMBL286721</t>
  </si>
  <si>
    <t>CHEMBL1927262</t>
  </si>
  <si>
    <t>CHEMBL6291</t>
  </si>
  <si>
    <t>CHEMBL3427181</t>
  </si>
  <si>
    <t>CHEMBL473773</t>
  </si>
  <si>
    <t>CHEMBL235641</t>
  </si>
  <si>
    <t>CHEMBL3427182</t>
  </si>
  <si>
    <t>CHEMBL3628627</t>
  </si>
  <si>
    <t>CHEMBL261491</t>
  </si>
  <si>
    <t>CHEMBL243907</t>
  </si>
  <si>
    <t>CHEMBL1233881</t>
  </si>
  <si>
    <t>CHEMBL3330850</t>
  </si>
  <si>
    <t>CHEMBL1684525</t>
  </si>
  <si>
    <t>CHEMBL7917</t>
  </si>
  <si>
    <t>CHEMBL1077604</t>
  </si>
  <si>
    <t>CHEMBL191003</t>
  </si>
  <si>
    <t>CHEMBL1234815</t>
  </si>
  <si>
    <t>CHEMBL374060</t>
  </si>
  <si>
    <t>CHEMBL1802728</t>
  </si>
  <si>
    <t>CHEMBL359482</t>
  </si>
  <si>
    <t>CHEMBL247228</t>
  </si>
  <si>
    <t>CHEMBL230911</t>
  </si>
  <si>
    <t>CHEMBL1909370</t>
  </si>
  <si>
    <t>CHEMBL251549</t>
  </si>
  <si>
    <t>CHEMBL1934300</t>
  </si>
  <si>
    <t>100 - Activity</t>
  </si>
  <si>
    <t>Inhibition</t>
  </si>
  <si>
    <t>100 - Residual Activity</t>
  </si>
  <si>
    <t>%</t>
  </si>
  <si>
    <t>1</t>
  </si>
  <si>
    <t>0.1</t>
  </si>
  <si>
    <t>10</t>
  </si>
  <si>
    <t>5</t>
  </si>
  <si>
    <t>3</t>
  </si>
  <si>
    <t>100</t>
  </si>
  <si>
    <t>50</t>
  </si>
  <si>
    <t>Inhibition of human EPHA2 (591 to 976 residues) assessed as enzyme activity at 1 uM using 33P ATP by radioactive filter binding assay</t>
  </si>
  <si>
    <t>Inhibition of EphA2 at 0.1 uM</t>
  </si>
  <si>
    <t>Millipore: Percentage of residual kinase activity of EPHA2 at 1uM relative to control. Control inhibitor: Staurosporine at 10.0uM. Buffer: 8 mM MOPS pH 7.0, 0.2 mM EDTA</t>
  </si>
  <si>
    <t>Millipore: Percentage of residual kinase activity of EPHA2 at 10uM relative to control. Control inhibitor: Staurosporine at 10.0uM. Buffer: 8 mM MOPS pH 7.0, 0.2 mM EDTA</t>
  </si>
  <si>
    <t>Inhibition of EphA2 at 1 uM</t>
  </si>
  <si>
    <t>Inhibition of human EphA2 at 10 uM after 60 mins by TR-FRET assay</t>
  </si>
  <si>
    <t>Inhibition of EPHA2 at 5 uM</t>
  </si>
  <si>
    <t>Inhibition of N-terminal His6-tagged recombinant human EPHA2 expressed in baculovirus infected insect Sf9 cells assessed as remaining activity at 1 uM relative to control</t>
  </si>
  <si>
    <t>Binding affinity to human EPHA2 at 10 uM relative to control</t>
  </si>
  <si>
    <t>Inhibition of EphA2 at 10 nM</t>
  </si>
  <si>
    <t>Inhibition of EPHA2 (unknown origin) at 10 uM after 120 mins P33 radiolabeled kinase activity assay</t>
  </si>
  <si>
    <t>Inhibition of EPHA2 assessed as enzyme activity at 1 uM relative to untreated control</t>
  </si>
  <si>
    <t>GSK_PKIS: EPHA2 mean inhibition at 1 uM [Nanosyn]</t>
  </si>
  <si>
    <t>Inhibition of EphA2 assessed as residual enzyme activity at 1 uM</t>
  </si>
  <si>
    <t>Inhibition of EPH-A2 at 10 uM</t>
  </si>
  <si>
    <t>Inhibition of human Eph-A2 using [gamma-33P]ATP assessed as residual activity at 3 uM after 30 mins by radiometric assay</t>
  </si>
  <si>
    <t>Inhibition of EPHA2 assessed as remaining enzyme activity at 1 uM relative to DMSO</t>
  </si>
  <si>
    <t>GSK_PKIS: EPHA2 mean inhibition at 0.1 uM [Nanosyn]</t>
  </si>
  <si>
    <t>Inhibition of EPHA2 assessed as remaining enzyme activity at 3 uM relative to DMSO</t>
  </si>
  <si>
    <t>Inhibition of EPHA2 (unknown origin) at 1 uM relative to control</t>
  </si>
  <si>
    <t>Inhibition of EPHA2 at 1 uM after 60 mins by FRET assay in presence of 10 uM ATP</t>
  </si>
  <si>
    <t>Inhibition of EPHA2 at 100 uM</t>
  </si>
  <si>
    <t>Inhibition of EPHA2 (unknown origin) at 100 uM after 60 mins by ELISA relative to control</t>
  </si>
  <si>
    <t>Inhibition of recombinant EPH-A2 (unknown origin) assessed as residual activity using [gamma-33P]ATP as substrate at 1 uM</t>
  </si>
  <si>
    <t>Inhibition of EPH-A2 (unknown origin) assessed as remaining activity at 100 uM by radioactive filter binding assay in presence of [33P]-ATP relative to control</t>
  </si>
  <si>
    <t>Inhibition of EPHA2 (unknown origin) at 1 uM by ELISA method</t>
  </si>
  <si>
    <t>Inhibition of EPHA2 at 10 uM assessed as residual activity by [33P]ATP radioactive filter binding assay relative to control</t>
  </si>
  <si>
    <t>Inhibition of EPH-A2 assessed as residual activity at 10 uM relative to control</t>
  </si>
  <si>
    <t>Inhibition of EPHA2 assessed as residual activity at 10 uM using [33P-ATP] by radiometric filter binding assay</t>
  </si>
  <si>
    <t>Inhibition of EPHA2 at 10 uM by ELISA based method</t>
  </si>
  <si>
    <t>Inhibition of EphA2 kinase at 1 uM</t>
  </si>
  <si>
    <t>Activity of human EphA2 kinase at 1 uM</t>
  </si>
  <si>
    <t>Inhibition of purified EPH-A2 (unknown origin) at 1 uM after 60 mins by ELISA kinase assay</t>
  </si>
  <si>
    <t>Inhibition of human EPHA2 (591 to 976 residues) assessed as remaining enzyme activity at 50 uM after 30 mins by 33P-ATP filter-binding assay</t>
  </si>
  <si>
    <t>CHEMBL3816748</t>
  </si>
  <si>
    <t>CHEMBL1685655</t>
  </si>
  <si>
    <t>CHEMBL2219038</t>
  </si>
  <si>
    <t>CHEMBL2219039</t>
  </si>
  <si>
    <t>CHEMBL1685904</t>
  </si>
  <si>
    <t>CHEMBL1645948</t>
  </si>
  <si>
    <t>CHEMBL1108385</t>
  </si>
  <si>
    <t>CHEMBL3778375</t>
  </si>
  <si>
    <t>CHEMBL1024917</t>
  </si>
  <si>
    <t>CHEMBL900482</t>
  </si>
  <si>
    <t>CHEMBL3630358</t>
  </si>
  <si>
    <t>CHEMBL1056099</t>
  </si>
  <si>
    <t>CHEMBL1962269</t>
  </si>
  <si>
    <t>CHEMBL980061</t>
  </si>
  <si>
    <t>CHEMBL1937682</t>
  </si>
  <si>
    <t>CHEMBL2344196</t>
  </si>
  <si>
    <t>CHEMBL1055349</t>
  </si>
  <si>
    <t>CHEMBL1962268</t>
  </si>
  <si>
    <t>CHEMBL1056925</t>
  </si>
  <si>
    <t>CHEMBL3270867</t>
  </si>
  <si>
    <t>CHEMBL1244416</t>
  </si>
  <si>
    <t>CHEMBL2215272</t>
  </si>
  <si>
    <t>CHEMBL2341794</t>
  </si>
  <si>
    <t>CHEMBL2345615</t>
  </si>
  <si>
    <t>CHEMBL3428226</t>
  </si>
  <si>
    <t>CHEMBL3374163</t>
  </si>
  <si>
    <t>CHEMBL1108066</t>
  </si>
  <si>
    <t>CHEMBL2015008</t>
  </si>
  <si>
    <t>CHEMBL1931214</t>
  </si>
  <si>
    <t>CHEMBL1777655</t>
  </si>
  <si>
    <t>CHEMBL934738</t>
  </si>
  <si>
    <t>CHEMBL922822</t>
  </si>
  <si>
    <t>CHEMBL3384098</t>
  </si>
  <si>
    <t>CHEMBL3829781</t>
  </si>
  <si>
    <t>CCCCc1cc(nc(N)n1)c2c[nH]c3ncc(cc23)c4cnn(c4)C5CCNCC5</t>
  </si>
  <si>
    <t>O=C(Cc1ccc2cc([nH]c2c1)c3n[nH]c4cccnc34)c5ccccc5</t>
  </si>
  <si>
    <t>CCc1cc(nc(N)n1)c2c[nH]c3ncc(cc23)c4cnn(c4)C5CCNCC5</t>
  </si>
  <si>
    <t>COc1cc2nccc(Oc3ccc(NC(=O)Nc4cc(C)on4)c(Cl)c3)c2cc1OC</t>
  </si>
  <si>
    <t>Nc1nc(Nc2ccc(cc2)S(=O)(=O)N)nn1C(=S)Nc3c(F)cccc3F</t>
  </si>
  <si>
    <t>S=C1NN=C(N1c2ccc3ccccc3c2)c4ccncc4</t>
  </si>
  <si>
    <t>OC(=O)C(=O)O.Clc1ccccc1NC(=O)c2cnc3ccc(cn23)C4CCNCC4</t>
  </si>
  <si>
    <t>CNC(=O)c1ccc2[nH]nc(Cc3ccc4c(cnn4C)c3)c2c1</t>
  </si>
  <si>
    <t>CC(C)(C)n1nc(Cc2cccc3ccccc23)c4c(N)ncnc14</t>
  </si>
  <si>
    <t>CCS(=O)(=O)Nc1ccc2NC(=O)\C(=C(/Nc3ccc(CN4CCCCC4)cc3)\c5ccccc5)\c2c1</t>
  </si>
  <si>
    <t>Cc1nc(Nc2ncc(s2)C(=O)Nc3c(C)cccc3Cl)cc(n1)N4CCN(CCF)CC4</t>
  </si>
  <si>
    <t>Nc1cccc(c1)c2cc3c(Oc4cccc(O)c4)ncnc3[nH]2</t>
  </si>
  <si>
    <t>CC(C)(C)c1onc(NC(=O)Nc2ccc(Oc3ccncc3)cc2)c1</t>
  </si>
  <si>
    <t>Cl.Cl.Cl.Cc1ccc2c(Nc3ccc(Cl)cc3)nccc2c1Nc4ncccc4c5ncnc6[nH]cnc56</t>
  </si>
  <si>
    <t>Cn1cc(cn1)c2ccc(Cc3n[nH]c4ccc(cc34)C(=O)N5CC[C@@H](O)C5)cc2</t>
  </si>
  <si>
    <t>Cc1ccc(cc1c2ccc(cc2)C(=O)NCC3CC3)C(=O)Nc4cccc(c4)C(C)(C)C</t>
  </si>
  <si>
    <t>NC(=O)Nc1sc(cc1C(=O)N)c2ccc(F)cc2</t>
  </si>
  <si>
    <t>Cc1ccc(O)cc1Nc2ccnc3ccc(cc23)S(=O)(=O)C</t>
  </si>
  <si>
    <t>Cl.COc1ccc(cc1)c2oc3ncnc(N)c3c2c4ccc(NC(=O)Nc5cc(ccc5F)C(F)(F)F)cc4</t>
  </si>
  <si>
    <t>Cc1ncc(NC(=O)c2cc(NC(=O)c3cccc(c3)C(F)(F)F)ccc2Cl)s1</t>
  </si>
  <si>
    <t>CCCCn1c(cn2c3C(=O)NC(=O)N(C)c3nc12)c4ccccc4C</t>
  </si>
  <si>
    <t>Cl.COC(=O)Nc1nc2ccc(Oc3ccc(NC(=O)Nc4cc(ccc4F)C(F)(F)F)cc3)cc2s1</t>
  </si>
  <si>
    <t>Cn1cc(cn1)c2ccc(Cc3n[nH]c4ccc(cc34)C(=O)N5CCOCC5)cc2</t>
  </si>
  <si>
    <t>COC(=O)[C@@]1(O)C[C@H]2O[C@]1(C)n3c4ccccc4c5c6CNC(=O)c6c7c8ccccc8n2c7c35</t>
  </si>
  <si>
    <t>COc1ccccc1n2c(cn3c4C(=O)NC(=O)N(C)c4nc23)c5ccccc5C</t>
  </si>
  <si>
    <t>Nc1ncc(c2cccc(c2)S(=O)(=O)N)c3scc(c4ccc(F)c(Cl)c4)c13</t>
  </si>
  <si>
    <t>COC(=O)Nc1nc2ccc(Sc3ccc(NC(=O)Nc4cc(ccc4F)C(F)(F)F)cc3)cc2[nH]1.OS(=O)(=O)O</t>
  </si>
  <si>
    <t>NC(=O)c1sc(nc1c2ccc(Cl)cc2Cl)c3ccnc(N)n3</t>
  </si>
  <si>
    <t>CC(C)n1nc(c2cccc(O)c2)c3c(N)ncnc13</t>
  </si>
  <si>
    <t>CC(C)n1nc(c2ccc(Br)c(O)c2)c3c(N)ncnc13</t>
  </si>
  <si>
    <t>OCC(O)CCO\N=C/1\C(=C/2\C(=O)Nc3ccccc23)\Nc4ccccc14</t>
  </si>
  <si>
    <t>Nc1ncnc2occ(c3ccc(NC(=O)Nc4cccc(c4)C(F)(F)F)cc3)c12</t>
  </si>
  <si>
    <t>Cl.Cc1cc(O)cc(C)c1\C=C\c2cncc(c2)c3nn[nH]n3</t>
  </si>
  <si>
    <t>Oc1[nH]c2ccccc2c1c3[nH]c4ccccc4c3N=O</t>
  </si>
  <si>
    <t>CCCCc1cc(nc(N)n1)c2c[nH]c3ncccc23</t>
  </si>
  <si>
    <t>CC[C@@H](CO)Nc1nc(NC(=N)N)c2ncn(C(C)C)c2n1</t>
  </si>
  <si>
    <t>Cl.Fc1ccc(cc1NC(=O)Nc2ccc(Oc3ccc4[nH]c(NC(=O)c5occc5)nc4c3)cc2)C(F)(F)F</t>
  </si>
  <si>
    <t>OC(=O)[C@H]1CSC(=N1)c2ccc3cccc(O)c3n2</t>
  </si>
  <si>
    <t>CCOc1cc2ncnc(Nc3cccc(Br)c3)c2cc1OCC</t>
  </si>
  <si>
    <t>FC(F)(F)c1cccc(Nc2ccnc(Nc3cccc(NC(=O)C4CC4)c3)n2)c1</t>
  </si>
  <si>
    <t>Cl.Nc1ncnc2occ(c3ccc(NC(=O)Nc4cc(ccc4F)C(F)(F)F)cc3)c12</t>
  </si>
  <si>
    <t>Cl.Cc1ccc(O)cc1Nc2ccnc3cc(ccc23)c4ccccn4</t>
  </si>
  <si>
    <t>O\N=C/1\C(=C/2\C(=O)Nc3cc(Br)ccc23)\Nc4ccccc14</t>
  </si>
  <si>
    <t>COc1ccc(c(Cl)c1)c2nc(sc2C(=O)N)c3ccnc(N)n3</t>
  </si>
  <si>
    <t>CC[C@H](CO)Nc1nc(NC(=N)N)c2ncn(C(C)C)c2n1</t>
  </si>
  <si>
    <t>CCOC(=O)c1sc(nc1O)c2ccncc2</t>
  </si>
  <si>
    <t>CC(C)n1nc(c2ccc3ncccc3c2)c4c(N)ncnc14</t>
  </si>
  <si>
    <t>Nc1ncnc2c1c(nn2C3CCCC3)c4cnc5[nH]ccc5c4</t>
  </si>
  <si>
    <t>CCn1cnc2c(Nc3cccc(Cl)c3)nc(N[C@@H]4CCCC[C@@H]4N)nc12</t>
  </si>
  <si>
    <t>OC(=O)[C@@H]1CSC(=N1)c2ccc3cccc(O)c3n2</t>
  </si>
  <si>
    <t>Nc1nccc(n1)c2c[nH]c3ncccc23</t>
  </si>
  <si>
    <t>CN(C)CCCC(=O)Nc1ccc2nccc(Nc3cccc(Br)c3)c2c1</t>
  </si>
  <si>
    <t>CC(C)[C@H](CO)Nc1nc(Nc2cccc(Cl)c2)c3ncn(C(C)C)c3n1</t>
  </si>
  <si>
    <t>COc1cc(Nc2nccc(Nc3ccc4c(C)n[nH]c4c3)n2)cc(OC)c1OC</t>
  </si>
  <si>
    <t>CC(C)[C@H](CO)Nc1nc(Nc2cc(N)cc(Cl)c2)c3ncn(C(C)C)c3n1</t>
  </si>
  <si>
    <t>Cc1ccc(F)cc1c2nc3[nH]nc(N)c3c4CCCCc24</t>
  </si>
  <si>
    <t>Cn1cc(C2=C(C(=O)NC2=O)c3cn(CCCSC(=N)N)c4ccccc34)c5ccccc15</t>
  </si>
  <si>
    <t>OC(=O)[C@H]1CSC(=N1)c2ccc3cc(O)ccc3n2</t>
  </si>
  <si>
    <t>COc1cc2ncnc(Nc3ccc(O)c(Br)c3)c2cc1OC</t>
  </si>
  <si>
    <t>O=C1Nc2ccc3ncsc3c2/C/1=C/c4c[nH]cn4</t>
  </si>
  <si>
    <t>OC(=O)[C@@H]1CSC(=N1)c2ccc3cc(O)ccc3n2</t>
  </si>
  <si>
    <t>CS(=O)(=O)c1cccc(Nc2nccc(n2)c3sc(nc3c4cccc(NS(=O)(=O)c5c(F)cccc5F)c4)N6CCOCC6)c1</t>
  </si>
  <si>
    <t>COc1ccc2c(c1)c(cn2CCCN(C)C)C3=C(C(=O)NC3=O)c4c[nH]c5ccccc45</t>
  </si>
  <si>
    <t>CCc1cccc(NC(=O)Nc2ccc(Oc3ccc4nc(NC(=O)OC)[nH]c4c3)cc2)c1</t>
  </si>
  <si>
    <t>COc1ccc(cc1OC)c2nn(C3CCC3)c4ncnc(N)c24</t>
  </si>
  <si>
    <t>CNC(=O)c1ccccc1Nc2nc(Nc3nc4CCNCCc4s3)ncc2Cl</t>
  </si>
  <si>
    <t>Cc1ccc2cc([nH]c2c1)c3n[nH]c4ccc(NS(=O)(=O)c5ncn(C)c5C)cc34</t>
  </si>
  <si>
    <t>COc1cc2ncnc(Nc3cccc(Cl)c3)c2cc1OC</t>
  </si>
  <si>
    <t>CN1CC[C@@H]([C@H](O)C1)c2c(O)cc(O)c3C(=O)C=C(C)Oc23</t>
  </si>
  <si>
    <t>Nc1nc(Nc2ccc(cc2)S(=O)(=O)N)nn1C(=O)c3c(F)cccc3F</t>
  </si>
  <si>
    <t>Cn1nc(c2ccc3ccccc3c2)c4c(N)ncnc14</t>
  </si>
  <si>
    <t>Cc1cc(O)cc(C)c1\C=C\c2cncc(c2)C(=O)OC(C)(C)C</t>
  </si>
  <si>
    <t>CCN(CC)C(=O)c1ccc(Nc2nc(OCC3CCCCC3)c4nc[nH]c4n2)cc1</t>
  </si>
  <si>
    <t>Cc1cc(Nc2nc(nc3ccccc23)c4ccccc4)n[nH]1</t>
  </si>
  <si>
    <t>Nc1ncnc2occ(c3ccc(NC(=O)Nc4cc(ccc4F)C(F)(F)F)cc3)c12</t>
  </si>
  <si>
    <t>NC(=O)c1cc(cc(c1N)c2ccccc2)c3ccncc3</t>
  </si>
  <si>
    <t>Cl.COC(=O)Nc1nc2cc(Oc3ccc(NC(=O)Nc4cccc(Br)c4)cc3)ccc2[nH]1</t>
  </si>
  <si>
    <t>NC(=O)c1cccc(Nc2nccc(Nc3cccc4[nH]ncc34)n2)c1</t>
  </si>
  <si>
    <t>Oc1cccc(c1)c2nc(N3CCOCC3)c4cc5ncccc5n4n2</t>
  </si>
  <si>
    <t>TIVOZANIB</t>
  </si>
  <si>
    <t>HESPERADIN</t>
  </si>
  <si>
    <t>GW559768X</t>
  </si>
  <si>
    <t>GW768505A</t>
  </si>
  <si>
    <t>GW693917A</t>
  </si>
  <si>
    <t>K-252A</t>
  </si>
  <si>
    <t>GW856804X</t>
  </si>
  <si>
    <t>GW607049C</t>
  </si>
  <si>
    <t>GW795493X</t>
  </si>
  <si>
    <t>GW441806A</t>
  </si>
  <si>
    <t>INDIRUBIN-3-MONOXIME</t>
  </si>
  <si>
    <t>GW683134A</t>
  </si>
  <si>
    <t>ANILINOPYRIMIDINE1</t>
  </si>
  <si>
    <t>GW770249A</t>
  </si>
  <si>
    <t>GW440139A</t>
  </si>
  <si>
    <t>6BIO</t>
  </si>
  <si>
    <t>MERIOLIN 1</t>
  </si>
  <si>
    <t>PURVALANOLA</t>
  </si>
  <si>
    <t>GW612286X</t>
  </si>
  <si>
    <t>AMINOPURVALANOL</t>
  </si>
  <si>
    <t>BISINDOLYLMALEIMIDE IX</t>
  </si>
  <si>
    <t>GW673715X</t>
  </si>
  <si>
    <t>TYRPHOSTIN AG-1478</t>
  </si>
  <si>
    <t>ROHITUKINE</t>
  </si>
  <si>
    <t>JNJ-7706621</t>
  </si>
  <si>
    <t>GW439255X</t>
  </si>
  <si>
    <t>GW770249X</t>
  </si>
  <si>
    <t>GSK-625137A</t>
  </si>
  <si>
    <t>GW694234A</t>
  </si>
  <si>
    <t>GW782612X</t>
  </si>
  <si>
    <t>ZWITTERION</t>
  </si>
  <si>
    <t>angiogenesis inhibitors</t>
  </si>
  <si>
    <t>10.1016/j.bmcl.2016.05.005</t>
  </si>
  <si>
    <t>10.1016/j.bmcl.2011.01.035</t>
  </si>
  <si>
    <t>10.1042/bj20121418</t>
  </si>
  <si>
    <t>10.1016/j.bmcl.2010.11.010</t>
  </si>
  <si>
    <t>10.1016/j.bmcl.2009.09.010</t>
  </si>
  <si>
    <t>10.1016/j.bmcl.2016.01.062</t>
  </si>
  <si>
    <t>10.1021/jm070342g</t>
  </si>
  <si>
    <t>10.1016/j.bmc.2015.09.038</t>
  </si>
  <si>
    <t>10.1021/jm901081g</t>
  </si>
  <si>
    <t>10.6019/CHEMBL1961873</t>
  </si>
  <si>
    <t>10.1016/j.bmcl.2008.07.093</t>
  </si>
  <si>
    <t>10.1016/j.bmcl.2011.11.003</t>
  </si>
  <si>
    <t>10.1021/jm301187e</t>
  </si>
  <si>
    <t>10.1016/j.ejmech.2014.04.013</t>
  </si>
  <si>
    <t>10.1038/nchembio.117</t>
  </si>
  <si>
    <t>10.1016/j.bmcl.2012.09.043</t>
  </si>
  <si>
    <t>10.1016/j.ejmech.2012.09.021</t>
  </si>
  <si>
    <t>10.1016/j.ejmech.2013.01.021</t>
  </si>
  <si>
    <t>10.1016/j.ejmech.2015.02.035</t>
  </si>
  <si>
    <t>10.1016/j.bmcl.2014.11.070</t>
  </si>
  <si>
    <t>10.1021/jm901877j</t>
  </si>
  <si>
    <t>10.1016/j.bmcl.2012.01.084</t>
  </si>
  <si>
    <t>10.1016/j.ejmech.2011.11.020</t>
  </si>
  <si>
    <t>10.1021/jm200139j</t>
  </si>
  <si>
    <t>10.1073/pnas.0608798104</t>
  </si>
  <si>
    <t>10.1016/j.ejmech.2014.09.003</t>
  </si>
  <si>
    <t>10.1016/j.bmcl.2016.06.046</t>
  </si>
  <si>
    <t>CHEMBL2337008</t>
  </si>
  <si>
    <t>Ratio IC50</t>
  </si>
  <si>
    <t>Ratio of compound IC50 to SWL peptide monomer IC50 for IgG1 Fc region fused-immobilized EphA2 ectodomain (unknown origin)/ephrin-A5 AP interaction</t>
  </si>
  <si>
    <t>CHEMBL2339604</t>
  </si>
  <si>
    <t>CC(C)C[C@H](NC(=O)[C@H](Cc1c[nH]c2ccccc12)NC(=O)[C@@H](N)CO)C(=O)N[C@@H](C)C(=O)N[C@@H](Cc3ccc(O)cc3)C(=O)N4CCC[C@H]4C(=O)NCC(=O)N[C@@H](C)C(=O)N[C@@H](C(C)C)C(=O)N[C@@H](CSSC[C@H](NC(=O)[C@@H](NC(=O)[C@H](C)NC(=O)CNC(=O)[C@@H]5CCCN5C(=O)[C@H](Cc6ccc(O)cc6)NC(=O)[C@H](C)NC(=O)[C@H](CC(C)C)NC(=O)[C@H](Cc7c[nH]c8ccccc78)NC(=O)[C@@H](N)CO)C(C)C)C(=O)N[C@@H](Cc9ccc(O)cc9)C(=O)N[C@@H](CCCNC(=N)N)C(=O)O)C(=O)N[C@@H](Cc%10ccc(O)cc%10)C(=O)N[C@@H](CCCNC(=N)N)C(=O)O</t>
  </si>
  <si>
    <t>ZincID</t>
  </si>
  <si>
    <t>IC50(nM)</t>
  </si>
  <si>
    <t>EC50(nM)</t>
  </si>
  <si>
    <t>Kd(nM)</t>
  </si>
  <si>
    <t>Ki(nM)</t>
  </si>
  <si>
    <t>kon(M-1s-1)</t>
  </si>
  <si>
    <t>koff(s-1)</t>
  </si>
  <si>
    <t>pH</t>
  </si>
  <si>
    <t>Temp</t>
  </si>
  <si>
    <t>Source</t>
  </si>
  <si>
    <t>DOI</t>
  </si>
  <si>
    <t>Patent_number</t>
  </si>
  <si>
    <t>Institution</t>
  </si>
  <si>
    <t>ligand_name</t>
  </si>
  <si>
    <t>ZINC23247639</t>
  </si>
  <si>
    <t>ZINC24044436</t>
  </si>
  <si>
    <t>ZINC18710085</t>
  </si>
  <si>
    <t>ZINC21982951</t>
  </si>
  <si>
    <t>ZINC29416077</t>
  </si>
  <si>
    <t>ZINC18825334</t>
  </si>
  <si>
    <t>ZINC01493878</t>
  </si>
  <si>
    <t>ZINC05615681</t>
  </si>
  <si>
    <t>ZINC03820040</t>
  </si>
  <si>
    <t>ZINC03834198</t>
  </si>
  <si>
    <t>PubChem</t>
  </si>
  <si>
    <t>10.1016/j.bmcl.2008.03.050</t>
  </si>
  <si>
    <t>Ambit Biosciences</t>
  </si>
  <si>
    <t>1-[4-[(4-ethyl-1-piperazinyl)methyl]-3-(trifluoromethyl)phenyl]-3-[4-[[6-(methylamino)-4-pyrimidinyl]oxy]phenyl]urea::1-[4-[(4-ethylpiperazin-1-yl)methyl]-3-(trifluoromethyl)phenyl]-3-[4-[6-(methylamino)pyrimidin-4-yl]oxyphenyl]urea::1-[4-[(4-ethylpiperazino)methyl]-3-(trifluoromethyl)phenyl]-3-[4-[6-(methylamino)pyrimidin-4-yl]oxyphenyl]urea::AST-487::cid_11409972</t>
  </si>
  <si>
    <t>1-[2-(4-methylphenyl)-5-tert-butyl-pyrazol-3-yl]-3-[4-(2-morpholin-4-ylethoxy)naphthalen-1-yl]urea::1-[5-tert-butyl-2-(4-methylphenyl)-3-pyrazolyl]-3-[4-[2-(4-morpholinyl)ethoxy]-1-naphthalenyl]urea::1-[5-tert-butyl-2-(4-methylphenyl)pyrazol-3-yl]-3-[4-(2-morpholin-4-ylethoxy)naphthalen-1-yl]urea::1-[5-tert-butyl-2-(p-tolyl)pyrazol-3-yl]-3-[4-(2-morpholinoethoxy)-1-naphthyl]urea::3-[2-(4-methylphenyl)-5-tert-butyl-pyrazol-3-yl]-1-[4-(2-morpholin-4-ylethoxy)naphthalen-1-yl]urea::3-[3-tert-butyl-1-(4-methylphenyl)-1H-pyrazol-5-yl]-1-{4-[2-(morpholin-4-yl)ethoxy]naphthalen-1-yl}urea::BIRB 796::BIRB-796::BIRB-796, 3::CHEMBL103667::Doramapimod::US8933228, BIRB 796::US9187470, 43 (BIRB-796)::US9242960, BIRB 796::US9260410, BIRB796::cid_156422::diaryl urea compound 10</t>
  </si>
  <si>
    <t>1-methyl-5-[2-[5-(trifluoromethyl)-1H-imidazol-2-yl]pyridin-4-yl]oxy-N-[4-(trifluoromethyl)phenyl]benzimidazol-2-amine::1-methyl-5-[[2-[5-(trifluoromethyl)-1H-imidazol-2-yl]-4-pyridinyl]oxy]-N-[4-(trifluoromethyl)phenyl]-2-benzimidazolamine::CHIR-265::[1-methyl-5-[[2-[5-(trifluoromethyl)-1H-imidazol-2-yl]-4-pyridyl]oxy]benzimidazol-2-yl]-[4-(trifluoromethyl)phenyl]amine::cid_11656518</t>
  </si>
  <si>
    <t>BMS-354825::CHEMBL1421::DASATINIB::N-(2-Chloro-6-methylphenyl)-2-[[6-[4-(2-hydroxyethyl)-1-piperazinyl)]-2-methyl-4-pyrimidinyl]amino)]-1,3-thiazole-5-carboxamide::N-(2-chloro-6-methylphenyl)-2-({6-[4-(2-hydroxyethyl)piperazin-1-yl]-2-methylpyrimidin-4-yl}amino)-1,3-thiazole-5-carboxamide::cid_3062316</t>
  </si>
  <si>
    <t>2-(2-chlorophenyl)-5,7-dihydroxy-8-[(3S)-3-hydroxy-1-methyl-4-piperidinyl]-1-benzopyran-4-one::2-(2-chlorophenyl)-5,7-dihydroxy-8-[(3S)-3-hydroxy-1-methyl-4-piperidyl]chromone::2-(2-chlorophenyl)-5,7-dihydroxy-8-[(3S)-3-hydroxy-1-methylpiperidin-4-yl]chromen-4-one::2-(2-chlorophenyl)-8-[(3S)-1-methyl-3-oxidanyl-piperidin-4-yl]-5,7-bis(oxidanyl)chromen-4-one::CHEMBL45741::Flavopiridol::cid_24867231</t>
  </si>
  <si>
    <t>4-[[7-[2,6-bis(fluoranyl)phenyl]-9-chloranyl-5H-pyrimido[5,4-d][2]benzazepin-2-yl]amino]benzoic acid::4-[[9-chloro-7-(2,6-difluorophenyl)-5H-pyrimido[5,4-d][2]benzazepin-2-yl]amino]benzoic acid::CHEMBL259084::MLN-8054::cid_11712649</t>
  </si>
  <si>
    <t>4-[4-({[4-chloro-3-(trifluoromethyl)phenyl]carbamoyl}amino)phenoxy]-N-methylpyridine-2-carboxamide::4-[4-[[4-chloro-3-(trifluoromethyl)phenyl]carbamoylamino]phenoxy]-N-methyl-picolinamide;tosylic acid::BAY 43-9006::BAY 439006::BAY439006::CHEMBL1336::Hit compound, 8::Nexavar::Sorafenib::Sorafenib, 4::US10183928, Sorafenib::US10202365, Compound Sorafenib::US9029401, Sorafenib::US9469639, Sorafenib::Xarelto::cid_216239</t>
  </si>
  <si>
    <t>CHEMBL290084::Staurosporine::cid_451705</t>
  </si>
  <si>
    <t>CHEMBL572878::N-[4-({4-[(3-methyl-1H-pyrazol-5-yl)amino]-6-(4-methylpiperazin-1-yl)pyrimidin-2-yl}sulfanyl)phenyl]cyclopropanecarboxamide::N-[4-[[4-(4-methylpiperazino)-6-[(5-methyl-1H-pyrazol-3-yl)amino]pyrimidin-2-yl]thio]phenyl]cyclopropanecarboxamide::VX-680::VX680::cyclopropane carboxylic acid {4-[4-(4-methyl-piperazin-1-yl)-6-(5-methyl-2H-pyrazol-3-ylamino)-pyrimidin-2ylsulphanyl]-phenyl}-amide</t>
  </si>
  <si>
    <t>6-[(4R,5S,6S,7R)-4,7-dibenzyl-3-(5-carboxypentyl)-5,6-dihydroxy-2-oxo-1,3-diazepan-1-yl]hexanoic acid::CHEMBL24828::DMPC Cyclic Urea 1::N-(4-bromo-2-fluorophenyl)-6-methoxy-7-[(1-methylpiperidin-4-yl)methoxy]quinazolin-4-amine::VANDETANIB::ZD-6474::ZD6474::cid_3081361</t>
  </si>
  <si>
    <t>Cc1ccc(cc1)-n1nc(cc1NC(=O)Nc1ccc(OCCN2CCOCC2)c2ccccc12)C(C)(C)C</t>
  </si>
  <si>
    <t>Cn1c(Nc2ccc(cc2)C(F)(F)F)nc2cc(Oc3ccnc(c3)-c3ncc([nH]3)C(F)(F)F)ccc12</t>
  </si>
  <si>
    <t>Cc1nc(Nc2ncc(s2)C(=O)Nc2c(C)cccc2Cl)cc(n1)N1CCN(CCO)CC1</t>
  </si>
  <si>
    <t>CN1CCC([C@H](O)C1)c1c(O)cc(O)c2c1oc(cc2=O)-c1ccccc1Cl</t>
  </si>
  <si>
    <t>OC(=O)c1ccc(Nc2ncc3CN=C(c4cc(Cl)ccc4-c3n2)c2c(F)cccc2F)cc1</t>
  </si>
  <si>
    <t>CNC(=O)c1cc(Oc2ccc(NC(=O)Nc3ccc(Cl)c(c3)C(F)(F)F)cc2)ccn1</t>
  </si>
  <si>
    <t>CN[C@H]1C[C@@H]2O[C@](C)([C@H]1OC)n1c3ccccc3c3c4CNC(=O)c4c4c5ccccc5n2c4c13</t>
  </si>
  <si>
    <t>CN1CCN(CC1)c1cc(Nc2cc(C)n[nH]2)nc(Sc2ccc(NC(=O)C3CC3)cc2)n1</t>
  </si>
  <si>
    <t>COc1cc2c(Nc3ccc(Br)cc3F)ncnc2cc1OCC1CCN(C)CC1</t>
  </si>
  <si>
    <t>RAF-265</t>
  </si>
  <si>
    <t>SORAFENIB</t>
  </si>
  <si>
    <t>VANDETANIB</t>
  </si>
  <si>
    <t>raf kinase inhibitors</t>
  </si>
  <si>
    <t>smiles</t>
  </si>
  <si>
    <t>affinity_type</t>
  </si>
  <si>
    <t>op</t>
  </si>
  <si>
    <t>affinity_value</t>
  </si>
  <si>
    <t>affinity_unit</t>
  </si>
  <si>
    <t>price</t>
  </si>
  <si>
    <t>Source_0</t>
  </si>
  <si>
    <t>Source_1</t>
  </si>
  <si>
    <t>Source_2</t>
  </si>
  <si>
    <t>Source_3</t>
  </si>
  <si>
    <t>Source_4</t>
  </si>
  <si>
    <t>C(CN1CCCCC1)Oc1ccc(cc1)-c1cnc2c(cnn2c1)-c1ccncc1</t>
  </si>
  <si>
    <t>CN[C@@H]1C[C@H]2O[C@@](C)([C@@H]1OC)n1c3ccccc3c3c4CNC(=O)c4c4c5ccccc5n2c4c13</t>
  </si>
  <si>
    <t>CNc1ncc2cc(c(C)nc2n1)-c1cc(NC(=O)NCCC(C)(C)C)c(F)cc1C</t>
  </si>
  <si>
    <t>COc1cc2c(Nc3ccc(Br)cc3F)ncnc2cc1OCC1CNCCO1</t>
  </si>
  <si>
    <t>Cc1ccc(cc1)-c1c(C(=O)CF)n(CCCO)c2ncnc(N)c12</t>
  </si>
  <si>
    <t>COc1cc2c(Nc3ccc(Br)cc3)ncnc2cc1OCC1CN(CCO1)C(=O)OC(C)(C)C</t>
  </si>
  <si>
    <t>[H][C@@]1(CC[C@@]2([H])[C@]3([H])CC[C@]4([H])C[C@H](O)CC[C@]4(C)[C@@]3([H])CC[C@]12C)[C@H](C)CCC(=O)N[C@H](Cc1ccccc1)C(O)=O</t>
  </si>
  <si>
    <t>($50)/(5 mg) OR ($75)/(10 mg) OR ($250)/(50 mg) OR ($450)/(100 mg) OR ($65)/(5 mg) OR ($98)/(10 mg) OR ($325)/(50 mg) OR ($585)/(100 mg)</t>
  </si>
  <si>
    <t>($80)/(2 mg) OR ($110 )/(5 mg) OR ($150)/(10 mg) OR ($104)/(2 mg) OR ($143)/(5 mg) OR ($195)/(10 mg)</t>
  </si>
  <si>
    <t>( $200)/(5 mg) OR ($350)/(10 mg) OR ($900)/(50 mg) OR ($1200)/(100 mg) OR ($260)/(5 mg) OR ($455)/(10 mg) OR ($1170)/(50 mg) OR ($1560)/(100 mg)</t>
  </si>
  <si>
    <t>Angene: (188.00 USD)/(5 mg), (250.00 USD)/(10 mg), (625.00 USD)/(50 mg), (913.00 USD)/(100 mg), (913.00 USD)/(100 mg)</t>
  </si>
  <si>
    <t>($110)/(2 mg) OR ($180)/(5 mg) OR ($320)/(10 mg) OR ($640)/(25 mg) OR ($143)/(2 mg) OR ($234)/(5 mg) OR ( $416)/(10 mg) OR ($832)/(25 mg)</t>
  </si>
  <si>
    <t>http://www.sigmaaldrich.com/catalog/product/SIGMA/P5499?lang=en&amp;region=US</t>
  </si>
  <si>
    <t>http://www.finetechnology-ind.com/product_detail.shtml?catalogNo=FT-0674647</t>
  </si>
  <si>
    <t>https://orderbb.emolecules.com/cgi-bin/more?vid=44811463</t>
  </si>
  <si>
    <t>https://orderbb.emolecules.com/cgi-bin/more?vid=53744842</t>
  </si>
  <si>
    <t>http://www.request.vitasmlab.com/index.php?option=com_search_stk&amp;Itemid=22&amp;stk=BBL012219&amp;?utm_source=pubchem&amp;utm_medium=p_search_link&amp;utm_campaign=pubchem_search&amp;utm_content=pubchem_slink</t>
  </si>
  <si>
    <t>https://orderbb.emolecules.com/cgi-bin/more?vid=44811610</t>
  </si>
  <si>
    <t>http://www.finetechnology-ind.com/product_detail.shtml?catalogNo=FT-0656922</t>
  </si>
  <si>
    <t>http://www.finetechnology-ind.com/product_detail.shtml?catalogNo=FT-0672107</t>
  </si>
  <si>
    <t>https://orderbb.emolecules.com/cgi-bin/more?vid=17282503</t>
  </si>
  <si>
    <t>https://orderbb.emolecules.com/cgi-bin/more?vid=48669874</t>
  </si>
  <si>
    <t>https://www.molport.com/shop/molecule-link/MolPort-029-701-896</t>
  </si>
  <si>
    <t>https://www.molport.com/shop/molecule-link/MolPort-039-137-278</t>
  </si>
  <si>
    <t>http://www.finetechnology-ind.com/product_detail.shtml?catalogNo=FT-0695367</t>
  </si>
  <si>
    <t>https://www.molport.com/shop/molecule-link/MolPort-028-752-102</t>
  </si>
  <si>
    <t>http://www.arkpharminc.com/product/detail/AK-80490.html</t>
  </si>
  <si>
    <t>http://www.arkpharminc.com/product/detail/AK-88052.html</t>
  </si>
  <si>
    <t>https://www.molport.com/shop/molecule-link/MolPort-004-963-434</t>
  </si>
  <si>
    <t>http://www.medchemexpress.com/CEP-32496.html</t>
  </si>
  <si>
    <t>http://www.medchemexpress.com/FMK.html</t>
  </si>
  <si>
    <t>https://www.molport.com/shop/molecule-link/MolPort-006-709-961</t>
  </si>
  <si>
    <t>http://www.medchemexpress.com/Staurosporine.html</t>
  </si>
  <si>
    <t>http://www.medchemexpress.com/dorsomorphin-dihydrochloride.html</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</si>
</sst>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16600" TargetMode="External"/><Relationship Id="rId2"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sigmaaldrich.com/catalog/product/SIGMA/P5499?lang=en&amp;region=US" TargetMode="External"/><Relationship Id="rId2" Type="http://schemas.openxmlformats.org/officeDocument/2006/relationships/hyperlink" Target="https://orderbb.emolecules.com/cgi-bin/more?vid=17282503" TargetMode="External"/><Relationship Id="rId3" Type="http://schemas.openxmlformats.org/officeDocument/2006/relationships/hyperlink" Target="http://www.arkpharminc.com/product/detail/AK-88052.html" TargetMode="External"/><Relationship Id="rId4" Type="http://schemas.openxmlformats.org/officeDocument/2006/relationships/hyperlink" Target="https://www.molport.com/shop/molecule-link/MolPort-006-709-961" TargetMode="External"/><Relationship Id="rId5" Type="http://schemas.openxmlformats.org/officeDocument/2006/relationships/hyperlink" Target="http://www.medchemexpress.com/dorsomorphin-dihydrochloride.html" TargetMode="External"/><Relationship Id="rId6" Type="http://schemas.openxmlformats.org/officeDocument/2006/relationships/hyperlink" Target="http://www.finetechnology-ind.com/product_detail.shtml?catalogNo=FT-0674647" TargetMode="External"/><Relationship Id="rId7" Type="http://schemas.openxmlformats.org/officeDocument/2006/relationships/hyperlink" Target="https://orderbb.emolecules.com/cgi-bin/more?vid=48669874" TargetMode="External"/><Relationship Id="rId8" Type="http://schemas.openxmlformats.org/officeDocument/2006/relationships/hyperlink" Target="https://www.molport.com/shop/molecule-link/MolPort-004-963-434" TargetMode="External"/><Relationship Id="rId9" Type="http://schemas.openxmlformats.org/officeDocument/2006/relationships/hyperlink" Target="http://www.medchemexpress.com/Staurosporine.html" TargetMode="External"/><Relationship Id="rId10" Type="http://schemas.openxmlformats.org/officeDocument/2006/relationships/hyperlink" Target="https://orderbb.emolecules.com/cgi-bin/more?vid=44811463" TargetMode="External"/><Relationship Id="rId11" Type="http://schemas.openxmlformats.org/officeDocument/2006/relationships/hyperlink" Target="https://www.molport.com/shop/molecule-link/MolPort-029-701-896" TargetMode="External"/><Relationship Id="rId12" Type="http://schemas.openxmlformats.org/officeDocument/2006/relationships/hyperlink" Target="http://www.medchemexpress.com/CEP-32496.html" TargetMode="External"/><Relationship Id="rId13" Type="http://schemas.openxmlformats.org/officeDocument/2006/relationships/hyperlink" Target="https://orderbb.emolecules.com/cgi-bin/more?vid=53744842" TargetMode="External"/><Relationship Id="rId14" Type="http://schemas.openxmlformats.org/officeDocument/2006/relationships/hyperlink" Target="https://www.molport.com/shop/molecule-link/MolPort-039-137-278" TargetMode="External"/><Relationship Id="rId15" Type="http://schemas.openxmlformats.org/officeDocument/2006/relationships/hyperlink" Target="http://www.request.vitasmlab.com/index.php?option=com_search_stk&amp;Itemid=22&amp;stk=BBL012219&amp;?utm_source=pubchem&amp;utm_medium=p_search_link&amp;utm_campaign=pubchem_search&amp;utm_content=pubchem_slink" TargetMode="External"/><Relationship Id="rId16" Type="http://schemas.openxmlformats.org/officeDocument/2006/relationships/hyperlink" Target="http://www.finetechnology-ind.com/product_detail.shtml?catalogNo=FT-0695367" TargetMode="External"/><Relationship Id="rId17" Type="http://schemas.openxmlformats.org/officeDocument/2006/relationships/hyperlink" Target="https://orderbb.emolecules.com/cgi-bin/more?vid=44811610" TargetMode="External"/><Relationship Id="rId18" Type="http://schemas.openxmlformats.org/officeDocument/2006/relationships/hyperlink" Target="https://www.molport.com/shop/molecule-link/MolPort-028-752-102" TargetMode="External"/><Relationship Id="rId19" Type="http://schemas.openxmlformats.org/officeDocument/2006/relationships/hyperlink" Target="http://www.medchemexpress.com/FMK.html" TargetMode="External"/><Relationship Id="rId20" Type="http://schemas.openxmlformats.org/officeDocument/2006/relationships/hyperlink" Target="http://www.finetechnology-ind.com/product_detail.shtml?catalogNo=FT-0656922" TargetMode="External"/><Relationship Id="rId21" Type="http://schemas.openxmlformats.org/officeDocument/2006/relationships/hyperlink" Target="http://www.finetechnology-ind.com/product_detail.shtml?catalogNo=FT-0672107" TargetMode="External"/><Relationship Id="rId22" Type="http://schemas.openxmlformats.org/officeDocument/2006/relationships/hyperlink" Target="http://www.arkpharminc.com/product/detail/AK-80490.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5587/" TargetMode="External"/><Relationship Id="rId2" Type="http://schemas.openxmlformats.org/officeDocument/2006/relationships/hyperlink" Target="https://www.ncbi.nlm.nih.gov/pubmed/33529404/" TargetMode="External"/><Relationship Id="rId3" Type="http://schemas.openxmlformats.org/officeDocument/2006/relationships/hyperlink" Target="https://www.ncbi.nlm.nih.gov/pubmed/33551196/" TargetMode="External"/><Relationship Id="rId4" Type="http://schemas.openxmlformats.org/officeDocument/2006/relationships/hyperlink" Target="https://www.ncbi.nlm.nih.gov/pubmed/33563660/" TargetMode="External"/><Relationship Id="rId5" Type="http://schemas.openxmlformats.org/officeDocument/2006/relationships/hyperlink" Target="https://www.ncbi.nlm.nih.gov/pubmed/33572284/" TargetMode="External"/><Relationship Id="rId6" Type="http://schemas.openxmlformats.org/officeDocument/2006/relationships/hyperlink" Target="https://www.ncbi.nlm.nih.gov/pubmed/33572758/" TargetMode="External"/><Relationship Id="rId7" Type="http://schemas.openxmlformats.org/officeDocument/2006/relationships/hyperlink" Target="https://www.ncbi.nlm.nih.gov/pubmed/33586348/" TargetMode="External"/><Relationship Id="rId8" Type="http://schemas.openxmlformats.org/officeDocument/2006/relationships/hyperlink" Target="https://www.ncbi.nlm.nih.gov/pubmed/33596248/" TargetMode="External"/><Relationship Id="rId9" Type="http://schemas.openxmlformats.org/officeDocument/2006/relationships/hyperlink" Target="https://www.ncbi.nlm.nih.gov/pubmed/33626345/" TargetMode="External"/><Relationship Id="rId10" Type="http://schemas.openxmlformats.org/officeDocument/2006/relationships/hyperlink" Target="https://www.ncbi.nlm.nih.gov/pubmed/33631676/" TargetMode="External"/><Relationship Id="rId11" Type="http://schemas.openxmlformats.org/officeDocument/2006/relationships/hyperlink" Target="https://www.ncbi.nlm.nih.gov/pubmed/33640712/" TargetMode="External"/><Relationship Id="rId12" Type="http://schemas.openxmlformats.org/officeDocument/2006/relationships/hyperlink" Target="https://www.ncbi.nlm.nih.gov/pubmed/33664996/" TargetMode="External"/><Relationship Id="rId13" Type="http://schemas.openxmlformats.org/officeDocument/2006/relationships/hyperlink" Target="https://www.ncbi.nlm.nih.gov/pubmed/33671073/" TargetMode="External"/><Relationship Id="rId14" Type="http://schemas.openxmlformats.org/officeDocument/2006/relationships/hyperlink" Target="https://www.ncbi.nlm.nih.gov/pubmed/33671840/" TargetMode="External"/><Relationship Id="rId15" Type="http://schemas.openxmlformats.org/officeDocument/2006/relationships/hyperlink" Target="https://www.ncbi.nlm.nih.gov/pubmed/33685469/" TargetMode="External"/><Relationship Id="rId16" Type="http://schemas.openxmlformats.org/officeDocument/2006/relationships/hyperlink" Target="https://www.ncbi.nlm.nih.gov/pubmed/33686241/" TargetMode="External"/><Relationship Id="rId17" Type="http://schemas.openxmlformats.org/officeDocument/2006/relationships/hyperlink" Target="https://www.ncbi.nlm.nih.gov/pubmed/33712565/" TargetMode="External"/><Relationship Id="rId18" Type="http://schemas.openxmlformats.org/officeDocument/2006/relationships/hyperlink" Target="https://www.ncbi.nlm.nih.gov/pubmed/33545987/" TargetMode="External"/><Relationship Id="rId19" Type="http://schemas.openxmlformats.org/officeDocument/2006/relationships/hyperlink" Target="https://www.ncbi.nlm.nih.gov/pubmed/33500260/" TargetMode="External"/><Relationship Id="rId20" Type="http://schemas.openxmlformats.org/officeDocument/2006/relationships/hyperlink" Target="https://www.ncbi.nlm.nih.gov/pubmed/33750427/" TargetMode="External"/><Relationship Id="rId21" Type="http://schemas.openxmlformats.org/officeDocument/2006/relationships/hyperlink" Target="https://www.ncbi.nlm.nih.gov/pubmed/33471869/" TargetMode="External"/><Relationship Id="rId22" Type="http://schemas.openxmlformats.org/officeDocument/2006/relationships/hyperlink" Target="https://www.ncbi.nlm.nih.gov/pubmed/34092605/" TargetMode="External"/><Relationship Id="rId23" Type="http://schemas.openxmlformats.org/officeDocument/2006/relationships/hyperlink" Target="https://www.ncbi.nlm.nih.gov/pubmed/32368989/" TargetMode="External"/><Relationship Id="rId24" Type="http://schemas.openxmlformats.org/officeDocument/2006/relationships/hyperlink" Target="https://www.ncbi.nlm.nih.gov/pubmed/32595215/" TargetMode="External"/><Relationship Id="rId25" Type="http://schemas.openxmlformats.org/officeDocument/2006/relationships/hyperlink" Target="https://www.ncbi.nlm.nih.gov/pubmed/32812637/" TargetMode="External"/><Relationship Id="rId26" Type="http://schemas.openxmlformats.org/officeDocument/2006/relationships/hyperlink" Target="https://www.ncbi.nlm.nih.gov/pubmed/32873870/" TargetMode="External"/><Relationship Id="rId27" Type="http://schemas.openxmlformats.org/officeDocument/2006/relationships/hyperlink" Target="https://www.ncbi.nlm.nih.gov/pubmed/32890629/" TargetMode="External"/><Relationship Id="rId28" Type="http://schemas.openxmlformats.org/officeDocument/2006/relationships/hyperlink" Target="https://www.ncbi.nlm.nih.gov/pubmed/33047235/" TargetMode="External"/><Relationship Id="rId29" Type="http://schemas.openxmlformats.org/officeDocument/2006/relationships/hyperlink" Target="https://www.ncbi.nlm.nih.gov/pubmed/33288843/" TargetMode="External"/><Relationship Id="rId30" Type="http://schemas.openxmlformats.org/officeDocument/2006/relationships/hyperlink" Target="https://www.ncbi.nlm.nih.gov/pubmed/33301777/" TargetMode="External"/><Relationship Id="rId31" Type="http://schemas.openxmlformats.org/officeDocument/2006/relationships/hyperlink" Target="https://www.ncbi.nlm.nih.gov/pubmed/33320196/" TargetMode="External"/><Relationship Id="rId32" Type="http://schemas.openxmlformats.org/officeDocument/2006/relationships/hyperlink" Target="https://www.ncbi.nlm.nih.gov/pubmed/33322916/" TargetMode="External"/><Relationship Id="rId33" Type="http://schemas.openxmlformats.org/officeDocument/2006/relationships/hyperlink" Target="https://www.ncbi.nlm.nih.gov/pubmed/33383095/" TargetMode="External"/><Relationship Id="rId34" Type="http://schemas.openxmlformats.org/officeDocument/2006/relationships/hyperlink" Target="https://www.ncbi.nlm.nih.gov/pubmed/33414521/" TargetMode="External"/><Relationship Id="rId35" Type="http://schemas.openxmlformats.org/officeDocument/2006/relationships/hyperlink" Target="https://www.ncbi.nlm.nih.gov/pubmed/33430066/" TargetMode="External"/><Relationship Id="rId36" Type="http://schemas.openxmlformats.org/officeDocument/2006/relationships/hyperlink" Target="https://www.ncbi.nlm.nih.gov/pubmed/33441226/" TargetMode="External"/><Relationship Id="rId37" Type="http://schemas.openxmlformats.org/officeDocument/2006/relationships/hyperlink" Target="https://www.ncbi.nlm.nih.gov/pubmed/33734518/" TargetMode="External"/><Relationship Id="rId38" Type="http://schemas.openxmlformats.org/officeDocument/2006/relationships/hyperlink" Target="https://www.ncbi.nlm.nih.gov/pubmed/32762307/" TargetMode="External"/><Relationship Id="rId39" Type="http://schemas.openxmlformats.org/officeDocument/2006/relationships/hyperlink" Target="https://www.ncbi.nlm.nih.gov/pubmed/33768639/" TargetMode="External"/><Relationship Id="rId40" Type="http://schemas.openxmlformats.org/officeDocument/2006/relationships/hyperlink" Target="https://www.ncbi.nlm.nih.gov/pubmed/33941853/" TargetMode="External"/><Relationship Id="rId41" Type="http://schemas.openxmlformats.org/officeDocument/2006/relationships/hyperlink" Target="https://www.ncbi.nlm.nih.gov/pubmed/33946495/" TargetMode="External"/><Relationship Id="rId42" Type="http://schemas.openxmlformats.org/officeDocument/2006/relationships/hyperlink" Target="https://www.ncbi.nlm.nih.gov/pubmed/33957828/" TargetMode="External"/><Relationship Id="rId43" Type="http://schemas.openxmlformats.org/officeDocument/2006/relationships/hyperlink" Target="https://www.ncbi.nlm.nih.gov/pubmed/33962882/" TargetMode="External"/><Relationship Id="rId44" Type="http://schemas.openxmlformats.org/officeDocument/2006/relationships/hyperlink" Target="https://www.ncbi.nlm.nih.gov/pubmed/33963009/" TargetMode="External"/><Relationship Id="rId45" Type="http://schemas.openxmlformats.org/officeDocument/2006/relationships/hyperlink" Target="https://www.ncbi.nlm.nih.gov/pubmed/34074058/" TargetMode="External"/><Relationship Id="rId46" Type="http://schemas.openxmlformats.org/officeDocument/2006/relationships/hyperlink" Target="https://www.ncbi.nlm.nih.gov/pubmed/33968283/" TargetMode="External"/><Relationship Id="rId47" Type="http://schemas.openxmlformats.org/officeDocument/2006/relationships/hyperlink" Target="https://www.ncbi.nlm.nih.gov/pubmed/33977080/" TargetMode="External"/><Relationship Id="rId48" Type="http://schemas.openxmlformats.org/officeDocument/2006/relationships/hyperlink" Target="https://www.ncbi.nlm.nih.gov/pubmed/33977106/" TargetMode="External"/><Relationship Id="rId49" Type="http://schemas.openxmlformats.org/officeDocument/2006/relationships/hyperlink" Target="https://www.ncbi.nlm.nih.gov/pubmed/33994808/" TargetMode="External"/><Relationship Id="rId50" Type="http://schemas.openxmlformats.org/officeDocument/2006/relationships/hyperlink" Target="https://www.ncbi.nlm.nih.gov/pubmed/34006609/" TargetMode="External"/><Relationship Id="rId51" Type="http://schemas.openxmlformats.org/officeDocument/2006/relationships/hyperlink" Target="https://www.ncbi.nlm.nih.gov/pubmed/34011217/" TargetMode="External"/><Relationship Id="rId52" Type="http://schemas.openxmlformats.org/officeDocument/2006/relationships/hyperlink" Target="https://www.ncbi.nlm.nih.gov/pubmed/34018641/" TargetMode="External"/><Relationship Id="rId53" Type="http://schemas.openxmlformats.org/officeDocument/2006/relationships/hyperlink" Target="https://www.ncbi.nlm.nih.gov/pubmed/34024769/" TargetMode="External"/><Relationship Id="rId54" Type="http://schemas.openxmlformats.org/officeDocument/2006/relationships/hyperlink" Target="https://www.ncbi.nlm.nih.gov/pubmed/34067457/" TargetMode="External"/><Relationship Id="rId55" Type="http://schemas.openxmlformats.org/officeDocument/2006/relationships/hyperlink" Target="https://www.ncbi.nlm.nih.gov/pubmed/34027045/" TargetMode="External"/><Relationship Id="rId56" Type="http://schemas.openxmlformats.org/officeDocument/2006/relationships/hyperlink" Target="https://www.ncbi.nlm.nih.gov/pubmed/33946381/" TargetMode="External"/><Relationship Id="rId57" Type="http://schemas.openxmlformats.org/officeDocument/2006/relationships/hyperlink" Target="https://www.ncbi.nlm.nih.gov/pubmed/33792098/" TargetMode="External"/><Relationship Id="rId58" Type="http://schemas.openxmlformats.org/officeDocument/2006/relationships/hyperlink" Target="https://www.ncbi.nlm.nih.gov/pubmed/33842315/" TargetMode="External"/><Relationship Id="rId59" Type="http://schemas.openxmlformats.org/officeDocument/2006/relationships/hyperlink" Target="https://www.ncbi.nlm.nih.gov/pubmed/33879771/" TargetMode="External"/><Relationship Id="rId60" Type="http://schemas.openxmlformats.org/officeDocument/2006/relationships/hyperlink" Target="https://www.ncbi.nlm.nih.gov/pubmed/33860983/" TargetMode="External"/><Relationship Id="rId61" Type="http://schemas.openxmlformats.org/officeDocument/2006/relationships/hyperlink" Target="https://www.ncbi.nlm.nih.gov/pubmed/33833989/" TargetMode="External"/><Relationship Id="rId62" Type="http://schemas.openxmlformats.org/officeDocument/2006/relationships/hyperlink" Target="https://www.ncbi.nlm.nih.gov/pubmed/33936371/" TargetMode="External"/><Relationship Id="rId63" Type="http://schemas.openxmlformats.org/officeDocument/2006/relationships/hyperlink" Target="https://www.ncbi.nlm.nih.gov/pubmed/33867982/" TargetMode="External"/><Relationship Id="rId64" Type="http://schemas.openxmlformats.org/officeDocument/2006/relationships/hyperlink" Target="https://www.ncbi.nlm.nih.gov/pubmed/33872438/" TargetMode="External"/><Relationship Id="rId65" Type="http://schemas.openxmlformats.org/officeDocument/2006/relationships/hyperlink" Target="https://www.ncbi.nlm.nih.gov/pubmed/33878034/" TargetMode="External"/><Relationship Id="rId66" Type="http://schemas.openxmlformats.org/officeDocument/2006/relationships/hyperlink" Target="https://www.ncbi.nlm.nih.gov/pubmed/33869989/" TargetMode="External"/><Relationship Id="rId67" Type="http://schemas.openxmlformats.org/officeDocument/2006/relationships/hyperlink" Target="https://www.ncbi.nlm.nih.gov/pubmed/33804570/" TargetMode="External"/><Relationship Id="rId68" Type="http://schemas.openxmlformats.org/officeDocument/2006/relationships/hyperlink" Target="https://www.ncbi.nlm.nih.gov/pubmed/33907562/" TargetMode="External"/><Relationship Id="rId69" Type="http://schemas.openxmlformats.org/officeDocument/2006/relationships/hyperlink" Target="https://www.ncbi.nlm.nih.gov/pubmed/33893375/" TargetMode="External"/><Relationship Id="rId70" Type="http://schemas.openxmlformats.org/officeDocument/2006/relationships/hyperlink" Target="https://www.ncbi.nlm.nih.gov/pubmed/33834064/" TargetMode="External"/><Relationship Id="rId71" Type="http://schemas.openxmlformats.org/officeDocument/2006/relationships/hyperlink" Target="https://www.ncbi.nlm.nih.gov/pubmed/33891893/" TargetMode="External"/><Relationship Id="rId72" Type="http://schemas.openxmlformats.org/officeDocument/2006/relationships/hyperlink" Target="https://www.ncbi.nlm.nih.gov/pubmed/33923544/" TargetMode="External"/><Relationship Id="rId73" Type="http://schemas.openxmlformats.org/officeDocument/2006/relationships/hyperlink" Target="https://www.ncbi.nlm.nih.gov/pubmed/32350346/" TargetMode="External"/><Relationship Id="rId74" Type="http://schemas.openxmlformats.org/officeDocument/2006/relationships/hyperlink" Target="https://www.ncbi.nlm.nih.gov/pubmed/32348765/" TargetMode="External"/><Relationship Id="rId75" Type="http://schemas.openxmlformats.org/officeDocument/2006/relationships/hyperlink" Target="https://www.ncbi.nlm.nih.gov/pubmed/32348169/" TargetMode="External"/><Relationship Id="rId76" Type="http://schemas.openxmlformats.org/officeDocument/2006/relationships/hyperlink" Target="https://www.ncbi.nlm.nih.gov/pubmed/32341580/" TargetMode="External"/><Relationship Id="rId77" Type="http://schemas.openxmlformats.org/officeDocument/2006/relationships/hyperlink" Target="https://www.ncbi.nlm.nih.gov/pubmed/32253415/" TargetMode="External"/><Relationship Id="rId78" Type="http://schemas.openxmlformats.org/officeDocument/2006/relationships/hyperlink" Target="https://www.ncbi.nlm.nih.gov/pubmed/32340173/" TargetMode="External"/><Relationship Id="rId79" Type="http://schemas.openxmlformats.org/officeDocument/2006/relationships/hyperlink" Target="https://www.ncbi.nlm.nih.gov/pubmed/32291572/" TargetMode="External"/><Relationship Id="rId80" Type="http://schemas.openxmlformats.org/officeDocument/2006/relationships/hyperlink" Target="https://www.ncbi.nlm.nih.gov/pubmed/32233022/" TargetMode="External"/><Relationship Id="rId81" Type="http://schemas.openxmlformats.org/officeDocument/2006/relationships/hyperlink" Target="https://www.ncbi.nlm.nih.gov/pubmed/32352518/" TargetMode="External"/><Relationship Id="rId82" Type="http://schemas.openxmlformats.org/officeDocument/2006/relationships/hyperlink" Target="https://www.ncbi.nlm.nih.gov/pubmed/32246815/" TargetMode="External"/><Relationship Id="rId83" Type="http://schemas.openxmlformats.org/officeDocument/2006/relationships/hyperlink" Target="https://www.ncbi.nlm.nih.gov/pubmed/32296199/" TargetMode="External"/><Relationship Id="rId84" Type="http://schemas.openxmlformats.org/officeDocument/2006/relationships/hyperlink" Target="https://www.ncbi.nlm.nih.gov/pubmed/31376289/" TargetMode="External"/><Relationship Id="rId85" Type="http://schemas.openxmlformats.org/officeDocument/2006/relationships/hyperlink" Target="https://www.ncbi.nlm.nih.gov/pubmed/32352641/" TargetMode="External"/><Relationship Id="rId86" Type="http://schemas.openxmlformats.org/officeDocument/2006/relationships/hyperlink" Target="https://www.ncbi.nlm.nih.gov/pubmed/32376822/" TargetMode="External"/><Relationship Id="rId87" Type="http://schemas.openxmlformats.org/officeDocument/2006/relationships/hyperlink" Target="https://www.ncbi.nlm.nih.gov/pubmed/32381429/" TargetMode="External"/><Relationship Id="rId88" Type="http://schemas.openxmlformats.org/officeDocument/2006/relationships/hyperlink" Target="https://www.ncbi.nlm.nih.gov/pubmed/32384514/" TargetMode="External"/><Relationship Id="rId89" Type="http://schemas.openxmlformats.org/officeDocument/2006/relationships/hyperlink" Target="https://www.ncbi.nlm.nih.gov/pubmed/32203105/" TargetMode="External"/><Relationship Id="rId90" Type="http://schemas.openxmlformats.org/officeDocument/2006/relationships/hyperlink" Target="https://www.ncbi.nlm.nih.gov/pubmed/32398269/" TargetMode="External"/><Relationship Id="rId91" Type="http://schemas.openxmlformats.org/officeDocument/2006/relationships/hyperlink" Target="https://www.ncbi.nlm.nih.gov/pubmed/32413552/" TargetMode="External"/><Relationship Id="rId92" Type="http://schemas.openxmlformats.org/officeDocument/2006/relationships/hyperlink" Target="https://www.ncbi.nlm.nih.gov/pubmed/32417448/" TargetMode="External"/><Relationship Id="rId93" Type="http://schemas.openxmlformats.org/officeDocument/2006/relationships/hyperlink" Target="https://www.ncbi.nlm.nih.gov/pubmed/32419206/" TargetMode="External"/><Relationship Id="rId94" Type="http://schemas.openxmlformats.org/officeDocument/2006/relationships/hyperlink" Target="https://www.ncbi.nlm.nih.gov/pubmed/31259661/" TargetMode="External"/><Relationship Id="rId95" Type="http://schemas.openxmlformats.org/officeDocument/2006/relationships/hyperlink" Target="https://www.ncbi.nlm.nih.gov/pubmed/32455924/" TargetMode="External"/><Relationship Id="rId96" Type="http://schemas.openxmlformats.org/officeDocument/2006/relationships/hyperlink" Target="https://www.ncbi.nlm.nih.gov/pubmed/32460312/" TargetMode="External"/><Relationship Id="rId97" Type="http://schemas.openxmlformats.org/officeDocument/2006/relationships/hyperlink" Target="https://www.ncbi.nlm.nih.gov/pubmed/32467228/" TargetMode="External"/><Relationship Id="rId98" Type="http://schemas.openxmlformats.org/officeDocument/2006/relationships/hyperlink" Target="https://www.ncbi.nlm.nih.gov/pubmed/32509099/" TargetMode="External"/><Relationship Id="rId99" Type="http://schemas.openxmlformats.org/officeDocument/2006/relationships/hyperlink" Target="https://www.ncbi.nlm.nih.gov/pubmed/32527560/" TargetMode="External"/><Relationship Id="rId100" Type="http://schemas.openxmlformats.org/officeDocument/2006/relationships/hyperlink" Target="https://www.ncbi.nlm.nih.gov/pubmed/32397624/" TargetMode="External"/><Relationship Id="rId101" Type="http://schemas.openxmlformats.org/officeDocument/2006/relationships/hyperlink" Target="https://www.ncbi.nlm.nih.gov/pubmed/32169805/" TargetMode="External"/><Relationship Id="rId102" Type="http://schemas.openxmlformats.org/officeDocument/2006/relationships/hyperlink" Target="https://www.ncbi.nlm.nih.gov/pubmed/32202781/" TargetMode="External"/><Relationship Id="rId103" Type="http://schemas.openxmlformats.org/officeDocument/2006/relationships/hyperlink" Target="https://www.ncbi.nlm.nih.gov/pubmed/32201526/" TargetMode="External"/><Relationship Id="rId104" Type="http://schemas.openxmlformats.org/officeDocument/2006/relationships/hyperlink" Target="https://www.ncbi.nlm.nih.gov/pubmed/31316177/" TargetMode="External"/><Relationship Id="rId105" Type="http://schemas.openxmlformats.org/officeDocument/2006/relationships/hyperlink" Target="https://www.ncbi.nlm.nih.gov/pubmed/31403678/" TargetMode="External"/><Relationship Id="rId106" Type="http://schemas.openxmlformats.org/officeDocument/2006/relationships/hyperlink" Target="https://www.ncbi.nlm.nih.gov/pubmed/31538690/" TargetMode="External"/><Relationship Id="rId107" Type="http://schemas.openxmlformats.org/officeDocument/2006/relationships/hyperlink" Target="https://www.ncbi.nlm.nih.gov/pubmed/31597714/" TargetMode="External"/><Relationship Id="rId108" Type="http://schemas.openxmlformats.org/officeDocument/2006/relationships/hyperlink" Target="https://www.ncbi.nlm.nih.gov/pubmed/31654153/" TargetMode="External"/><Relationship Id="rId109" Type="http://schemas.openxmlformats.org/officeDocument/2006/relationships/hyperlink" Target="https://www.ncbi.nlm.nih.gov/pubmed/31665243/" TargetMode="External"/><Relationship Id="rId110" Type="http://schemas.openxmlformats.org/officeDocument/2006/relationships/hyperlink" Target="https://www.ncbi.nlm.nih.gov/pubmed/31686261/" TargetMode="External"/><Relationship Id="rId111" Type="http://schemas.openxmlformats.org/officeDocument/2006/relationships/hyperlink" Target="https://www.ncbi.nlm.nih.gov/pubmed/31726008/" TargetMode="External"/><Relationship Id="rId112" Type="http://schemas.openxmlformats.org/officeDocument/2006/relationships/hyperlink" Target="https://www.ncbi.nlm.nih.gov/pubmed/31866204/" TargetMode="External"/><Relationship Id="rId113" Type="http://schemas.openxmlformats.org/officeDocument/2006/relationships/hyperlink" Target="https://www.ncbi.nlm.nih.gov/pubmed/31887630/" TargetMode="External"/><Relationship Id="rId114" Type="http://schemas.openxmlformats.org/officeDocument/2006/relationships/hyperlink" Target="https://www.ncbi.nlm.nih.gov/pubmed/31908303/" TargetMode="External"/><Relationship Id="rId115" Type="http://schemas.openxmlformats.org/officeDocument/2006/relationships/hyperlink" Target="https://www.ncbi.nlm.nih.gov/pubmed/31926992/" TargetMode="External"/><Relationship Id="rId116" Type="http://schemas.openxmlformats.org/officeDocument/2006/relationships/hyperlink" Target="https://www.ncbi.nlm.nih.gov/pubmed/31936664/" TargetMode="External"/><Relationship Id="rId117" Type="http://schemas.openxmlformats.org/officeDocument/2006/relationships/hyperlink" Target="https://www.ncbi.nlm.nih.gov/pubmed/31953899/" TargetMode="External"/><Relationship Id="rId118" Type="http://schemas.openxmlformats.org/officeDocument/2006/relationships/hyperlink" Target="https://www.ncbi.nlm.nih.gov/pubmed/31965022/" TargetMode="External"/><Relationship Id="rId119" Type="http://schemas.openxmlformats.org/officeDocument/2006/relationships/hyperlink" Target="https://www.ncbi.nlm.nih.gov/pubmed/31972471/" TargetMode="External"/><Relationship Id="rId120" Type="http://schemas.openxmlformats.org/officeDocument/2006/relationships/hyperlink" Target="https://www.ncbi.nlm.nih.gov/pubmed/32531992/" TargetMode="External"/><Relationship Id="rId121" Type="http://schemas.openxmlformats.org/officeDocument/2006/relationships/hyperlink" Target="https://www.ncbi.nlm.nih.gov/pubmed/32000051/" TargetMode="External"/><Relationship Id="rId122" Type="http://schemas.openxmlformats.org/officeDocument/2006/relationships/hyperlink" Target="https://www.ncbi.nlm.nih.gov/pubmed/32002132/" TargetMode="External"/><Relationship Id="rId123" Type="http://schemas.openxmlformats.org/officeDocument/2006/relationships/hyperlink" Target="https://www.ncbi.nlm.nih.gov/pubmed/32005975/" TargetMode="External"/><Relationship Id="rId124" Type="http://schemas.openxmlformats.org/officeDocument/2006/relationships/hyperlink" Target="https://www.ncbi.nlm.nih.gov/pubmed/32016269/" TargetMode="External"/><Relationship Id="rId125" Type="http://schemas.openxmlformats.org/officeDocument/2006/relationships/hyperlink" Target="https://www.ncbi.nlm.nih.gov/pubmed/32082487/" TargetMode="External"/><Relationship Id="rId126" Type="http://schemas.openxmlformats.org/officeDocument/2006/relationships/hyperlink" Target="https://www.ncbi.nlm.nih.gov/pubmed/32102381/" TargetMode="External"/><Relationship Id="rId127" Type="http://schemas.openxmlformats.org/officeDocument/2006/relationships/hyperlink" Target="https://www.ncbi.nlm.nih.gov/pubmed/32115889/" TargetMode="External"/><Relationship Id="rId128" Type="http://schemas.openxmlformats.org/officeDocument/2006/relationships/hyperlink" Target="https://www.ncbi.nlm.nih.gov/pubmed/32165640/" TargetMode="External"/><Relationship Id="rId129" Type="http://schemas.openxmlformats.org/officeDocument/2006/relationships/hyperlink" Target="https://www.ncbi.nlm.nih.gov/pubmed/32170114/" TargetMode="External"/><Relationship Id="rId130" Type="http://schemas.openxmlformats.org/officeDocument/2006/relationships/hyperlink" Target="https://www.ncbi.nlm.nih.gov/pubmed/32184826/" TargetMode="External"/><Relationship Id="rId131" Type="http://schemas.openxmlformats.org/officeDocument/2006/relationships/hyperlink" Target="https://www.ncbi.nlm.nih.gov/pubmed/31999807/" TargetMode="External"/><Relationship Id="rId132" Type="http://schemas.openxmlformats.org/officeDocument/2006/relationships/hyperlink" Target="https://www.ncbi.nlm.nih.gov/pubmed/32574556/" TargetMode="External"/><Relationship Id="rId133" Type="http://schemas.openxmlformats.org/officeDocument/2006/relationships/hyperlink" Target="https://www.ncbi.nlm.nih.gov/pubmed/32550557/" TargetMode="External"/><Relationship Id="rId134" Type="http://schemas.openxmlformats.org/officeDocument/2006/relationships/hyperlink" Target="https://www.ncbi.nlm.nih.gov/pubmed/32901832/" TargetMode="External"/><Relationship Id="rId135" Type="http://schemas.openxmlformats.org/officeDocument/2006/relationships/hyperlink" Target="https://www.ncbi.nlm.nih.gov/pubmed/32945400/" TargetMode="External"/><Relationship Id="rId136" Type="http://schemas.openxmlformats.org/officeDocument/2006/relationships/hyperlink" Target="https://www.ncbi.nlm.nih.gov/pubmed/32990903/" TargetMode="External"/><Relationship Id="rId137" Type="http://schemas.openxmlformats.org/officeDocument/2006/relationships/hyperlink" Target="https://www.ncbi.nlm.nih.gov/pubmed/33022313/" TargetMode="External"/><Relationship Id="rId138" Type="http://schemas.openxmlformats.org/officeDocument/2006/relationships/hyperlink" Target="https://www.ncbi.nlm.nih.gov/pubmed/33023262/" TargetMode="External"/><Relationship Id="rId139" Type="http://schemas.openxmlformats.org/officeDocument/2006/relationships/hyperlink" Target="https://www.ncbi.nlm.nih.gov/pubmed/33082316/" TargetMode="External"/><Relationship Id="rId140" Type="http://schemas.openxmlformats.org/officeDocument/2006/relationships/hyperlink" Target="https://www.ncbi.nlm.nih.gov/pubmed/33087088/" TargetMode="External"/><Relationship Id="rId141" Type="http://schemas.openxmlformats.org/officeDocument/2006/relationships/hyperlink" Target="https://www.ncbi.nlm.nih.gov/pubmed/33092175/" TargetMode="External"/><Relationship Id="rId142" Type="http://schemas.openxmlformats.org/officeDocument/2006/relationships/hyperlink" Target="https://www.ncbi.nlm.nih.gov/pubmed/33096414/" TargetMode="External"/><Relationship Id="rId143" Type="http://schemas.openxmlformats.org/officeDocument/2006/relationships/hyperlink" Target="https://www.ncbi.nlm.nih.gov/pubmed/33099474/" TargetMode="External"/><Relationship Id="rId144" Type="http://schemas.openxmlformats.org/officeDocument/2006/relationships/hyperlink" Target="https://www.ncbi.nlm.nih.gov/pubmed/33123097/" TargetMode="External"/><Relationship Id="rId145" Type="http://schemas.openxmlformats.org/officeDocument/2006/relationships/hyperlink" Target="https://www.ncbi.nlm.nih.gov/pubmed/33150335/" TargetMode="External"/><Relationship Id="rId146" Type="http://schemas.openxmlformats.org/officeDocument/2006/relationships/hyperlink" Target="https://www.ncbi.nlm.nih.gov/pubmed/32585630/" TargetMode="External"/><Relationship Id="rId147" Type="http://schemas.openxmlformats.org/officeDocument/2006/relationships/hyperlink" Target="https://www.ncbi.nlm.nih.gov/pubmed/33196021/" TargetMode="External"/><Relationship Id="rId148" Type="http://schemas.openxmlformats.org/officeDocument/2006/relationships/hyperlink" Target="https://www.ncbi.nlm.nih.gov/pubmed/33196759/" TargetMode="External"/><Relationship Id="rId149" Type="http://schemas.openxmlformats.org/officeDocument/2006/relationships/hyperlink" Target="https://www.ncbi.nlm.nih.gov/pubmed/33204710/" TargetMode="External"/><Relationship Id="rId150" Type="http://schemas.openxmlformats.org/officeDocument/2006/relationships/hyperlink" Target="https://www.ncbi.nlm.nih.gov/pubmed/33209427/" TargetMode="External"/><Relationship Id="rId151" Type="http://schemas.openxmlformats.org/officeDocument/2006/relationships/hyperlink" Target="https://www.ncbi.nlm.nih.gov/pubmed/33213062/" TargetMode="External"/><Relationship Id="rId152" Type="http://schemas.openxmlformats.org/officeDocument/2006/relationships/hyperlink" Target="https://www.ncbi.nlm.nih.gov/pubmed/33235207/" TargetMode="External"/><Relationship Id="rId153" Type="http://schemas.openxmlformats.org/officeDocument/2006/relationships/hyperlink" Target="https://www.ncbi.nlm.nih.gov/pubmed/33265912/" TargetMode="External"/><Relationship Id="rId154" Type="http://schemas.openxmlformats.org/officeDocument/2006/relationships/hyperlink" Target="https://www.ncbi.nlm.nih.gov/pubmed/33273014/" TargetMode="External"/><Relationship Id="rId155" Type="http://schemas.openxmlformats.org/officeDocument/2006/relationships/hyperlink" Target="https://www.ncbi.nlm.nih.gov/pubmed/33277361/" TargetMode="External"/><Relationship Id="rId156" Type="http://schemas.openxmlformats.org/officeDocument/2006/relationships/hyperlink" Target="https://www.ncbi.nlm.nih.gov/pubmed/33328764/" TargetMode="External"/><Relationship Id="rId157" Type="http://schemas.openxmlformats.org/officeDocument/2006/relationships/hyperlink" Target="https://www.ncbi.nlm.nih.gov/pubmed/33339270/" TargetMode="External"/><Relationship Id="rId158" Type="http://schemas.openxmlformats.org/officeDocument/2006/relationships/hyperlink" Target="https://www.ncbi.nlm.nih.gov/pubmed/33414813/" TargetMode="External"/><Relationship Id="rId159" Type="http://schemas.openxmlformats.org/officeDocument/2006/relationships/hyperlink" Target="https://www.ncbi.nlm.nih.gov/pubmed/33414995/" TargetMode="External"/><Relationship Id="rId160" Type="http://schemas.openxmlformats.org/officeDocument/2006/relationships/hyperlink" Target="https://www.ncbi.nlm.nih.gov/pubmed/33510642/" TargetMode="External"/><Relationship Id="rId161" Type="http://schemas.openxmlformats.org/officeDocument/2006/relationships/hyperlink" Target="https://www.ncbi.nlm.nih.gov/pubmed/33709017/" TargetMode="External"/><Relationship Id="rId162" Type="http://schemas.openxmlformats.org/officeDocument/2006/relationships/hyperlink" Target="https://www.ncbi.nlm.nih.gov/pubmed/32922621/" TargetMode="External"/><Relationship Id="rId163" Type="http://schemas.openxmlformats.org/officeDocument/2006/relationships/hyperlink" Target="https://www.ncbi.nlm.nih.gov/pubmed/33172177/" TargetMode="External"/><Relationship Id="rId164" Type="http://schemas.openxmlformats.org/officeDocument/2006/relationships/hyperlink" Target="https://www.ncbi.nlm.nih.gov/pubmed/32899389/" TargetMode="External"/><Relationship Id="rId165" Type="http://schemas.openxmlformats.org/officeDocument/2006/relationships/hyperlink" Target="https://www.ncbi.nlm.nih.gov/pubmed/32737118/" TargetMode="External"/><Relationship Id="rId166" Type="http://schemas.openxmlformats.org/officeDocument/2006/relationships/hyperlink" Target="https://www.ncbi.nlm.nih.gov/pubmed/32586373/" TargetMode="External"/><Relationship Id="rId167" Type="http://schemas.openxmlformats.org/officeDocument/2006/relationships/hyperlink" Target="https://www.ncbi.nlm.nih.gov/pubmed/32587789/" TargetMode="External"/><Relationship Id="rId168" Type="http://schemas.openxmlformats.org/officeDocument/2006/relationships/hyperlink" Target="https://www.ncbi.nlm.nih.gov/pubmed/32589885/" TargetMode="External"/><Relationship Id="rId169" Type="http://schemas.openxmlformats.org/officeDocument/2006/relationships/hyperlink" Target="https://www.ncbi.nlm.nih.gov/pubmed/32592774/" TargetMode="External"/><Relationship Id="rId170" Type="http://schemas.openxmlformats.org/officeDocument/2006/relationships/hyperlink" Target="https://www.ncbi.nlm.nih.gov/pubmed/32898008/" TargetMode="External"/><Relationship Id="rId171" Type="http://schemas.openxmlformats.org/officeDocument/2006/relationships/hyperlink" Target="https://www.ncbi.nlm.nih.gov/pubmed/32634123/" TargetMode="External"/><Relationship Id="rId172" Type="http://schemas.openxmlformats.org/officeDocument/2006/relationships/hyperlink" Target="https://www.ncbi.nlm.nih.gov/pubmed/32672788/" TargetMode="External"/><Relationship Id="rId173" Type="http://schemas.openxmlformats.org/officeDocument/2006/relationships/hyperlink" Target="https://www.ncbi.nlm.nih.gov/pubmed/32697524/" TargetMode="External"/><Relationship Id="rId174" Type="http://schemas.openxmlformats.org/officeDocument/2006/relationships/hyperlink" Target="https://www.ncbi.nlm.nih.gov/pubmed/32697979/" TargetMode="External"/><Relationship Id="rId175" Type="http://schemas.openxmlformats.org/officeDocument/2006/relationships/hyperlink" Target="https://www.ncbi.nlm.nih.gov/pubmed/32717189/" TargetMode="External"/><Relationship Id="rId176" Type="http://schemas.openxmlformats.org/officeDocument/2006/relationships/hyperlink" Target="https://www.ncbi.nlm.nih.gov/pubmed/32721428/" TargetMode="External"/><Relationship Id="rId177" Type="http://schemas.openxmlformats.org/officeDocument/2006/relationships/hyperlink" Target="https://www.ncbi.nlm.nih.gov/pubmed/32723566/" TargetMode="External"/><Relationship Id="rId178" Type="http://schemas.openxmlformats.org/officeDocument/2006/relationships/hyperlink" Target="https://www.ncbi.nlm.nih.gov/pubmed/32732965/" TargetMode="External"/><Relationship Id="rId179" Type="http://schemas.openxmlformats.org/officeDocument/2006/relationships/hyperlink" Target="https://www.ncbi.nlm.nih.gov/pubmed/32606260/" TargetMode="External"/><Relationship Id="rId180" Type="http://schemas.openxmlformats.org/officeDocument/2006/relationships/hyperlink" Target="https://www.ncbi.nlm.nih.gov/pubmed/32750331/" TargetMode="External"/><Relationship Id="rId181" Type="http://schemas.openxmlformats.org/officeDocument/2006/relationships/hyperlink" Target="https://www.ncbi.nlm.nih.gov/pubmed/32814829/" TargetMode="External"/><Relationship Id="rId182" Type="http://schemas.openxmlformats.org/officeDocument/2006/relationships/hyperlink" Target="https://www.ncbi.nlm.nih.gov/pubmed/32887275/" TargetMode="External"/><Relationship Id="rId183" Type="http://schemas.openxmlformats.org/officeDocument/2006/relationships/hyperlink" Target="https://www.ncbi.nlm.nih.gov/pubmed/32753469/" TargetMode="External"/><Relationship Id="rId184" Type="http://schemas.openxmlformats.org/officeDocument/2006/relationships/hyperlink" Target="https://www.ncbi.nlm.nih.gov/pubmed/32848131/" TargetMode="External"/><Relationship Id="rId185" Type="http://schemas.openxmlformats.org/officeDocument/2006/relationships/hyperlink" Target="https://www.ncbi.nlm.nih.gov/pubmed/32897354/" TargetMode="External"/><Relationship Id="rId186" Type="http://schemas.openxmlformats.org/officeDocument/2006/relationships/hyperlink" Target="https://www.ncbi.nlm.nih.gov/pubmed/32828423/" TargetMode="External"/><Relationship Id="rId187" Type="http://schemas.openxmlformats.org/officeDocument/2006/relationships/hyperlink" Target="https://www.ncbi.nlm.nih.gov/pubmed/32823610/" TargetMode="External"/><Relationship Id="rId188" Type="http://schemas.openxmlformats.org/officeDocument/2006/relationships/hyperlink" Target="https://www.ncbi.nlm.nih.gov/pubmed/32847853/" TargetMode="External"/><Relationship Id="rId189" Type="http://schemas.openxmlformats.org/officeDocument/2006/relationships/hyperlink" Target="https://www.ncbi.nlm.nih.gov/pubmed/32867345/" TargetMode="External"/><Relationship Id="rId190" Type="http://schemas.openxmlformats.org/officeDocument/2006/relationships/hyperlink" Target="https://www.ncbi.nlm.nih.gov/pubmed/32811512/" TargetMode="External"/><Relationship Id="rId191" Type="http://schemas.openxmlformats.org/officeDocument/2006/relationships/hyperlink" Target="https://www.ncbi.nlm.nih.gov/pubmed/32781020/" TargetMode="External"/><Relationship Id="rId192" Type="http://schemas.openxmlformats.org/officeDocument/2006/relationships/hyperlink" Target="https://www.ncbi.nlm.nih.gov/pubmed/28636467/" TargetMode="External"/><Relationship Id="rId193" Type="http://schemas.openxmlformats.org/officeDocument/2006/relationships/hyperlink" Target="https://www.ncbi.nlm.nih.gov/pubmed/30782663/" TargetMode="External"/><Relationship Id="rId194" Type="http://schemas.openxmlformats.org/officeDocument/2006/relationships/hyperlink" Target="https://www.ncbi.nlm.nih.gov/pubmed/30962321/" TargetMode="External"/><Relationship Id="rId195" Type="http://schemas.openxmlformats.org/officeDocument/2006/relationships/hyperlink" Target="https://www.ncbi.nlm.nih.gov/pubmed/30789269/" TargetMode="External"/><Relationship Id="rId196" Type="http://schemas.openxmlformats.org/officeDocument/2006/relationships/hyperlink" Target="https://www.ncbi.nlm.nih.gov/pubmed/30797819/" TargetMode="External"/><Relationship Id="rId197" Type="http://schemas.openxmlformats.org/officeDocument/2006/relationships/hyperlink" Target="https://www.ncbi.nlm.nih.gov/pubmed/30957241/" TargetMode="External"/><Relationship Id="rId198" Type="http://schemas.openxmlformats.org/officeDocument/2006/relationships/hyperlink" Target="https://www.ncbi.nlm.nih.gov/pubmed/30943043/" TargetMode="External"/><Relationship Id="rId199" Type="http://schemas.openxmlformats.org/officeDocument/2006/relationships/hyperlink" Target="https://www.ncbi.nlm.nih.gov/pubmed/30890742/" TargetMode="External"/><Relationship Id="rId200" Type="http://schemas.openxmlformats.org/officeDocument/2006/relationships/hyperlink" Target="https://www.ncbi.nlm.nih.gov/pubmed/30833656/" TargetMode="External"/><Relationship Id="rId201" Type="http://schemas.openxmlformats.org/officeDocument/2006/relationships/hyperlink" Target="https://www.ncbi.nlm.nih.gov/pubmed/30952988/" TargetMode="External"/><Relationship Id="rId202" Type="http://schemas.openxmlformats.org/officeDocument/2006/relationships/hyperlink" Target="https://www.ncbi.nlm.nih.gov/pubmed/30871240/" TargetMode="External"/><Relationship Id="rId203" Type="http://schemas.openxmlformats.org/officeDocument/2006/relationships/hyperlink" Target="https://www.ncbi.nlm.nih.gov/pubmed/30771434/" TargetMode="External"/><Relationship Id="rId204" Type="http://schemas.openxmlformats.org/officeDocument/2006/relationships/hyperlink" Target="https://www.ncbi.nlm.nih.gov/pubmed/30950031/" TargetMode="External"/><Relationship Id="rId205" Type="http://schemas.openxmlformats.org/officeDocument/2006/relationships/hyperlink" Target="https://www.ncbi.nlm.nih.gov/pubmed/30824612/" TargetMode="External"/><Relationship Id="rId206" Type="http://schemas.openxmlformats.org/officeDocument/2006/relationships/hyperlink" Target="https://www.ncbi.nlm.nih.gov/pubmed/30668921/" TargetMode="External"/><Relationship Id="rId207" Type="http://schemas.openxmlformats.org/officeDocument/2006/relationships/hyperlink" Target="https://www.ncbi.nlm.nih.gov/pubmed/30745817/" TargetMode="External"/><Relationship Id="rId208" Type="http://schemas.openxmlformats.org/officeDocument/2006/relationships/hyperlink" Target="https://www.ncbi.nlm.nih.gov/pubmed/30238980/" TargetMode="External"/><Relationship Id="rId209" Type="http://schemas.openxmlformats.org/officeDocument/2006/relationships/hyperlink" Target="https://www.ncbi.nlm.nih.gov/pubmed/31015204/" TargetMode="External"/><Relationship Id="rId210" Type="http://schemas.openxmlformats.org/officeDocument/2006/relationships/hyperlink" Target="https://www.ncbi.nlm.nih.gov/pubmed/30412282/" TargetMode="External"/><Relationship Id="rId211" Type="http://schemas.openxmlformats.org/officeDocument/2006/relationships/hyperlink" Target="https://www.ncbi.nlm.nih.gov/pubmed/30459358/" TargetMode="External"/><Relationship Id="rId212" Type="http://schemas.openxmlformats.org/officeDocument/2006/relationships/hyperlink" Target="https://www.ncbi.nlm.nih.gov/pubmed/30521133/" TargetMode="External"/><Relationship Id="rId213" Type="http://schemas.openxmlformats.org/officeDocument/2006/relationships/hyperlink" Target="https://www.ncbi.nlm.nih.gov/pubmed/30548501/" TargetMode="External"/><Relationship Id="rId214" Type="http://schemas.openxmlformats.org/officeDocument/2006/relationships/hyperlink" Target="https://www.ncbi.nlm.nih.gov/pubmed/30551417/" TargetMode="External"/><Relationship Id="rId215" Type="http://schemas.openxmlformats.org/officeDocument/2006/relationships/hyperlink" Target="https://www.ncbi.nlm.nih.gov/pubmed/30582461/" TargetMode="External"/><Relationship Id="rId216" Type="http://schemas.openxmlformats.org/officeDocument/2006/relationships/hyperlink" Target="https://www.ncbi.nlm.nih.gov/pubmed/30670716/" TargetMode="External"/><Relationship Id="rId217" Type="http://schemas.openxmlformats.org/officeDocument/2006/relationships/hyperlink" Target="https://www.ncbi.nlm.nih.gov/pubmed/30583071/" TargetMode="External"/><Relationship Id="rId218" Type="http://schemas.openxmlformats.org/officeDocument/2006/relationships/hyperlink" Target="https://www.ncbi.nlm.nih.gov/pubmed/30586778/" TargetMode="External"/><Relationship Id="rId219" Type="http://schemas.openxmlformats.org/officeDocument/2006/relationships/hyperlink" Target="https://www.ncbi.nlm.nih.gov/pubmed/30604411/" TargetMode="External"/><Relationship Id="rId220" Type="http://schemas.openxmlformats.org/officeDocument/2006/relationships/hyperlink" Target="https://www.ncbi.nlm.nih.gov/pubmed/30635008/" TargetMode="External"/><Relationship Id="rId221" Type="http://schemas.openxmlformats.org/officeDocument/2006/relationships/hyperlink" Target="https://www.ncbi.nlm.nih.gov/pubmed/30657619/" TargetMode="External"/><Relationship Id="rId222" Type="http://schemas.openxmlformats.org/officeDocument/2006/relationships/hyperlink" Target="https://www.ncbi.nlm.nih.gov/pubmed/30668924/" TargetMode="External"/><Relationship Id="rId223" Type="http://schemas.openxmlformats.org/officeDocument/2006/relationships/hyperlink" Target="https://www.ncbi.nlm.nih.gov/pubmed/30986645/" TargetMode="External"/><Relationship Id="rId224" Type="http://schemas.openxmlformats.org/officeDocument/2006/relationships/hyperlink" Target="https://www.ncbi.nlm.nih.gov/pubmed/30576907/" TargetMode="External"/><Relationship Id="rId225" Type="http://schemas.openxmlformats.org/officeDocument/2006/relationships/hyperlink" Target="https://www.ncbi.nlm.nih.gov/pubmed/31117386/" TargetMode="External"/><Relationship Id="rId226" Type="http://schemas.openxmlformats.org/officeDocument/2006/relationships/hyperlink" Target="https://www.ncbi.nlm.nih.gov/pubmed/31479653/" TargetMode="External"/><Relationship Id="rId227" Type="http://schemas.openxmlformats.org/officeDocument/2006/relationships/hyperlink" Target="https://www.ncbi.nlm.nih.gov/pubmed/32018343/" TargetMode="External"/><Relationship Id="rId228" Type="http://schemas.openxmlformats.org/officeDocument/2006/relationships/hyperlink" Target="https://www.ncbi.nlm.nih.gov/pubmed/31842807/" TargetMode="External"/><Relationship Id="rId229" Type="http://schemas.openxmlformats.org/officeDocument/2006/relationships/hyperlink" Target="https://www.ncbi.nlm.nih.gov/pubmed/31821092/" TargetMode="External"/><Relationship Id="rId230" Type="http://schemas.openxmlformats.org/officeDocument/2006/relationships/hyperlink" Target="https://www.ncbi.nlm.nih.gov/pubmed/31118261/" TargetMode="External"/><Relationship Id="rId231" Type="http://schemas.openxmlformats.org/officeDocument/2006/relationships/hyperlink" Target="https://www.ncbi.nlm.nih.gov/pubmed/31725171/" TargetMode="External"/><Relationship Id="rId232" Type="http://schemas.openxmlformats.org/officeDocument/2006/relationships/hyperlink" Target="https://www.ncbi.nlm.nih.gov/pubmed/31704854/" TargetMode="External"/><Relationship Id="rId233" Type="http://schemas.openxmlformats.org/officeDocument/2006/relationships/hyperlink" Target="https://www.ncbi.nlm.nih.gov/pubmed/31620202/" TargetMode="External"/><Relationship Id="rId234" Type="http://schemas.openxmlformats.org/officeDocument/2006/relationships/hyperlink" Target="https://www.ncbi.nlm.nih.gov/pubmed/31581483/" TargetMode="External"/><Relationship Id="rId235" Type="http://schemas.openxmlformats.org/officeDocument/2006/relationships/hyperlink" Target="https://www.ncbi.nlm.nih.gov/pubmed/31558317/" TargetMode="External"/><Relationship Id="rId236" Type="http://schemas.openxmlformats.org/officeDocument/2006/relationships/hyperlink" Target="https://www.ncbi.nlm.nih.gov/pubmed/31555371/" TargetMode="External"/><Relationship Id="rId237" Type="http://schemas.openxmlformats.org/officeDocument/2006/relationships/hyperlink" Target="https://www.ncbi.nlm.nih.gov/pubmed/31539542/" TargetMode="External"/><Relationship Id="rId238" Type="http://schemas.openxmlformats.org/officeDocument/2006/relationships/hyperlink" Target="https://www.ncbi.nlm.nih.gov/pubmed/31532059/" TargetMode="External"/><Relationship Id="rId239" Type="http://schemas.openxmlformats.org/officeDocument/2006/relationships/hyperlink" Target="https://www.ncbi.nlm.nih.gov/pubmed/31516327/" TargetMode="External"/><Relationship Id="rId240" Type="http://schemas.openxmlformats.org/officeDocument/2006/relationships/hyperlink" Target="https://www.ncbi.nlm.nih.gov/pubmed/31484920/" TargetMode="External"/><Relationship Id="rId241" Type="http://schemas.openxmlformats.org/officeDocument/2006/relationships/hyperlink" Target="https://www.ncbi.nlm.nih.gov/pubmed/31685088/" TargetMode="External"/><Relationship Id="rId242" Type="http://schemas.openxmlformats.org/officeDocument/2006/relationships/hyperlink" Target="https://www.ncbi.nlm.nih.gov/pubmed/31452781/" TargetMode="External"/><Relationship Id="rId243" Type="http://schemas.openxmlformats.org/officeDocument/2006/relationships/hyperlink" Target="https://www.ncbi.nlm.nih.gov/pubmed/31291578/" TargetMode="External"/><Relationship Id="rId244" Type="http://schemas.openxmlformats.org/officeDocument/2006/relationships/hyperlink" Target="https://www.ncbi.nlm.nih.gov/pubmed/31136738/" TargetMode="External"/><Relationship Id="rId245" Type="http://schemas.openxmlformats.org/officeDocument/2006/relationships/hyperlink" Target="https://www.ncbi.nlm.nih.gov/pubmed/31162144/" TargetMode="External"/><Relationship Id="rId246" Type="http://schemas.openxmlformats.org/officeDocument/2006/relationships/hyperlink" Target="https://www.ncbi.nlm.nih.gov/pubmed/33899924/" TargetMode="External"/><Relationship Id="rId247" Type="http://schemas.openxmlformats.org/officeDocument/2006/relationships/hyperlink" Target="https://www.ncbi.nlm.nih.gov/pubmed/31152846/" TargetMode="External"/><Relationship Id="rId248" Type="http://schemas.openxmlformats.org/officeDocument/2006/relationships/hyperlink" Target="https://www.ncbi.nlm.nih.gov/pubmed/31241940/" TargetMode="External"/><Relationship Id="rId249" Type="http://schemas.openxmlformats.org/officeDocument/2006/relationships/hyperlink" Target="https://www.ncbi.nlm.nih.gov/pubmed/31422218/" TargetMode="External"/><Relationship Id="rId250" Type="http://schemas.openxmlformats.org/officeDocument/2006/relationships/hyperlink" Target="https://www.ncbi.nlm.nih.gov/pubmed/31255945/" TargetMode="External"/><Relationship Id="rId251" Type="http://schemas.openxmlformats.org/officeDocument/2006/relationships/hyperlink" Target="https://www.ncbi.nlm.nih.gov/pubmed/31300818/" TargetMode="External"/><Relationship Id="rId252" Type="http://schemas.openxmlformats.org/officeDocument/2006/relationships/hyperlink" Target="https://www.ncbi.nlm.nih.gov/pubmed/31317745/" TargetMode="External"/><Relationship Id="rId253" Type="http://schemas.openxmlformats.org/officeDocument/2006/relationships/hyperlink" Target="https://www.ncbi.nlm.nih.gov/pubmed/31355777/" TargetMode="External"/><Relationship Id="rId254" Type="http://schemas.openxmlformats.org/officeDocument/2006/relationships/hyperlink" Target="https://www.ncbi.nlm.nih.gov/pubmed/31380623/" TargetMode="External"/><Relationship Id="rId255" Type="http://schemas.openxmlformats.org/officeDocument/2006/relationships/hyperlink" Target="https://www.ncbi.nlm.nih.gov/pubmed/31412935/" TargetMode="External"/><Relationship Id="rId256" Type="http://schemas.openxmlformats.org/officeDocument/2006/relationships/hyperlink" Target="https://www.ncbi.nlm.nih.gov/pubmed/31160603/" TargetMode="External"/><Relationship Id="rId257" Type="http://schemas.openxmlformats.org/officeDocument/2006/relationships/hyperlink" Target="https://www.ncbi.nlm.nih.gov/pubmed/29552579/" TargetMode="External"/><Relationship Id="rId258" Type="http://schemas.openxmlformats.org/officeDocument/2006/relationships/hyperlink" Target="https://www.ncbi.nlm.nih.gov/pubmed/29554915/" TargetMode="External"/><Relationship Id="rId259" Type="http://schemas.openxmlformats.org/officeDocument/2006/relationships/hyperlink" Target="https://www.ncbi.nlm.nih.gov/pubmed/29552129/" TargetMode="External"/><Relationship Id="rId260" Type="http://schemas.openxmlformats.org/officeDocument/2006/relationships/hyperlink" Target="https://www.ncbi.nlm.nih.gov/pubmed/29476773/" TargetMode="External"/><Relationship Id="rId261" Type="http://schemas.openxmlformats.org/officeDocument/2006/relationships/hyperlink" Target="https://www.ncbi.nlm.nih.gov/pubmed/29491103/" TargetMode="External"/><Relationship Id="rId262" Type="http://schemas.openxmlformats.org/officeDocument/2006/relationships/hyperlink" Target="https://www.ncbi.nlm.nih.gov/pubmed/29482609/" TargetMode="External"/><Relationship Id="rId263" Type="http://schemas.openxmlformats.org/officeDocument/2006/relationships/hyperlink" Target="https://www.ncbi.nlm.nih.gov/pubmed/29582409/" TargetMode="External"/><Relationship Id="rId264" Type="http://schemas.openxmlformats.org/officeDocument/2006/relationships/hyperlink" Target="https://www.ncbi.nlm.nih.gov/pubmed/29470068/" TargetMode="External"/><Relationship Id="rId265" Type="http://schemas.openxmlformats.org/officeDocument/2006/relationships/hyperlink" Target="https://www.ncbi.nlm.nih.gov/pubmed/29449527/" TargetMode="External"/><Relationship Id="rId266" Type="http://schemas.openxmlformats.org/officeDocument/2006/relationships/hyperlink" Target="https://www.ncbi.nlm.nih.gov/pubmed/29565486/" TargetMode="External"/><Relationship Id="rId267" Type="http://schemas.openxmlformats.org/officeDocument/2006/relationships/hyperlink" Target="https://www.ncbi.nlm.nih.gov/pubmed/29759486/" TargetMode="External"/><Relationship Id="rId268" Type="http://schemas.openxmlformats.org/officeDocument/2006/relationships/hyperlink" Target="https://www.ncbi.nlm.nih.gov/pubmed/29626472/" TargetMode="External"/><Relationship Id="rId269" Type="http://schemas.openxmlformats.org/officeDocument/2006/relationships/hyperlink" Target="https://www.ncbi.nlm.nih.gov/pubmed/29662452/" TargetMode="External"/><Relationship Id="rId270" Type="http://schemas.openxmlformats.org/officeDocument/2006/relationships/hyperlink" Target="https://www.ncbi.nlm.nih.gov/pubmed/29679064/" TargetMode="External"/><Relationship Id="rId271" Type="http://schemas.openxmlformats.org/officeDocument/2006/relationships/hyperlink" Target="https://www.ncbi.nlm.nih.gov/pubmed/29705292/" TargetMode="External"/><Relationship Id="rId272" Type="http://schemas.openxmlformats.org/officeDocument/2006/relationships/hyperlink" Target="https://www.ncbi.nlm.nih.gov/pubmed/29749928/" TargetMode="External"/><Relationship Id="rId273" Type="http://schemas.openxmlformats.org/officeDocument/2006/relationships/hyperlink" Target="https://www.ncbi.nlm.nih.gov/pubmed/29793020/" TargetMode="External"/><Relationship Id="rId274" Type="http://schemas.openxmlformats.org/officeDocument/2006/relationships/hyperlink" Target="https://www.ncbi.nlm.nih.gov/pubmed/29800803/" TargetMode="External"/><Relationship Id="rId275" Type="http://schemas.openxmlformats.org/officeDocument/2006/relationships/hyperlink" Target="https://www.ncbi.nlm.nih.gov/pubmed/29802988/" TargetMode="External"/><Relationship Id="rId276" Type="http://schemas.openxmlformats.org/officeDocument/2006/relationships/hyperlink" Target="https://www.ncbi.nlm.nih.gov/pubmed/29440749/" TargetMode="External"/><Relationship Id="rId277" Type="http://schemas.openxmlformats.org/officeDocument/2006/relationships/hyperlink" Target="https://www.ncbi.nlm.nih.gov/pubmed/29806345/" TargetMode="External"/><Relationship Id="rId278" Type="http://schemas.openxmlformats.org/officeDocument/2006/relationships/hyperlink" Target="https://www.ncbi.nlm.nih.gov/pubmed/29443500/" TargetMode="External"/><Relationship Id="rId279" Type="http://schemas.openxmlformats.org/officeDocument/2006/relationships/hyperlink" Target="https://www.ncbi.nlm.nih.gov/pubmed/29167336/" TargetMode="External"/><Relationship Id="rId280" Type="http://schemas.openxmlformats.org/officeDocument/2006/relationships/hyperlink" Target="https://www.ncbi.nlm.nih.gov/pubmed/29429298/" TargetMode="External"/><Relationship Id="rId281" Type="http://schemas.openxmlformats.org/officeDocument/2006/relationships/hyperlink" Target="https://www.ncbi.nlm.nih.gov/pubmed/29392820/" TargetMode="External"/><Relationship Id="rId282" Type="http://schemas.openxmlformats.org/officeDocument/2006/relationships/hyperlink" Target="https://www.ncbi.nlm.nih.gov/pubmed/28833247/" TargetMode="External"/><Relationship Id="rId283" Type="http://schemas.openxmlformats.org/officeDocument/2006/relationships/hyperlink" Target="https://www.ncbi.nlm.nih.gov/pubmed/29016929/" TargetMode="External"/><Relationship Id="rId284" Type="http://schemas.openxmlformats.org/officeDocument/2006/relationships/hyperlink" Target="https://www.ncbi.nlm.nih.gov/pubmed/29039721/" TargetMode="External"/><Relationship Id="rId285" Type="http://schemas.openxmlformats.org/officeDocument/2006/relationships/hyperlink" Target="https://www.ncbi.nlm.nih.gov/pubmed/29128116/" TargetMode="External"/><Relationship Id="rId286" Type="http://schemas.openxmlformats.org/officeDocument/2006/relationships/hyperlink" Target="https://www.ncbi.nlm.nih.gov/pubmed/29129483/" TargetMode="External"/><Relationship Id="rId287" Type="http://schemas.openxmlformats.org/officeDocument/2006/relationships/hyperlink" Target="https://www.ncbi.nlm.nih.gov/pubmed/29132013/" TargetMode="External"/><Relationship Id="rId288" Type="http://schemas.openxmlformats.org/officeDocument/2006/relationships/hyperlink" Target="https://www.ncbi.nlm.nih.gov/pubmed/29133884/" TargetMode="External"/><Relationship Id="rId289" Type="http://schemas.openxmlformats.org/officeDocument/2006/relationships/hyperlink" Target="https://www.ncbi.nlm.nih.gov/pubmed/29138859/" TargetMode="External"/><Relationship Id="rId290" Type="http://schemas.openxmlformats.org/officeDocument/2006/relationships/hyperlink" Target="https://www.ncbi.nlm.nih.gov/pubmed/29852535/" TargetMode="External"/><Relationship Id="rId291" Type="http://schemas.openxmlformats.org/officeDocument/2006/relationships/hyperlink" Target="https://www.ncbi.nlm.nih.gov/pubmed/29197141/" TargetMode="External"/><Relationship Id="rId292" Type="http://schemas.openxmlformats.org/officeDocument/2006/relationships/hyperlink" Target="https://www.ncbi.nlm.nih.gov/pubmed/29216437/" TargetMode="External"/><Relationship Id="rId293" Type="http://schemas.openxmlformats.org/officeDocument/2006/relationships/hyperlink" Target="https://www.ncbi.nlm.nih.gov/pubmed/29292383/" TargetMode="External"/><Relationship Id="rId294" Type="http://schemas.openxmlformats.org/officeDocument/2006/relationships/hyperlink" Target="https://www.ncbi.nlm.nih.gov/pubmed/29292384/" TargetMode="External"/><Relationship Id="rId295" Type="http://schemas.openxmlformats.org/officeDocument/2006/relationships/hyperlink" Target="https://www.ncbi.nlm.nih.gov/pubmed/29299576/" TargetMode="External"/><Relationship Id="rId296" Type="http://schemas.openxmlformats.org/officeDocument/2006/relationships/hyperlink" Target="https://www.ncbi.nlm.nih.gov/pubmed/29301020/" TargetMode="External"/><Relationship Id="rId297" Type="http://schemas.openxmlformats.org/officeDocument/2006/relationships/hyperlink" Target="https://www.ncbi.nlm.nih.gov/pubmed/29318540/" TargetMode="External"/><Relationship Id="rId298" Type="http://schemas.openxmlformats.org/officeDocument/2006/relationships/hyperlink" Target="https://www.ncbi.nlm.nih.gov/pubmed/29334266/" TargetMode="External"/><Relationship Id="rId299" Type="http://schemas.openxmlformats.org/officeDocument/2006/relationships/hyperlink" Target="https://www.ncbi.nlm.nih.gov/pubmed/29351356/" TargetMode="External"/><Relationship Id="rId300" Type="http://schemas.openxmlformats.org/officeDocument/2006/relationships/hyperlink" Target="https://www.ncbi.nlm.nih.gov/pubmed/29367676/" TargetMode="External"/><Relationship Id="rId301" Type="http://schemas.openxmlformats.org/officeDocument/2006/relationships/hyperlink" Target="https://www.ncbi.nlm.nih.gov/pubmed/29370800/" TargetMode="External"/><Relationship Id="rId302" Type="http://schemas.openxmlformats.org/officeDocument/2006/relationships/hyperlink" Target="https://www.ncbi.nlm.nih.gov/pubmed/29392452/" TargetMode="External"/><Relationship Id="rId303" Type="http://schemas.openxmlformats.org/officeDocument/2006/relationships/hyperlink" Target="https://www.ncbi.nlm.nih.gov/pubmed/29849945/" TargetMode="External"/><Relationship Id="rId304" Type="http://schemas.openxmlformats.org/officeDocument/2006/relationships/hyperlink" Target="https://www.ncbi.nlm.nih.gov/pubmed/29848674/" TargetMode="External"/><Relationship Id="rId305" Type="http://schemas.openxmlformats.org/officeDocument/2006/relationships/hyperlink" Target="https://www.ncbi.nlm.nih.gov/pubmed/29852773/" TargetMode="External"/><Relationship Id="rId306" Type="http://schemas.openxmlformats.org/officeDocument/2006/relationships/hyperlink" Target="https://www.ncbi.nlm.nih.gov/pubmed/29858087/" TargetMode="External"/><Relationship Id="rId307" Type="http://schemas.openxmlformats.org/officeDocument/2006/relationships/hyperlink" Target="https://www.ncbi.nlm.nih.gov/pubmed/30173460/" TargetMode="External"/><Relationship Id="rId308" Type="http://schemas.openxmlformats.org/officeDocument/2006/relationships/hyperlink" Target="https://www.ncbi.nlm.nih.gov/pubmed/30176543/" TargetMode="External"/><Relationship Id="rId309" Type="http://schemas.openxmlformats.org/officeDocument/2006/relationships/hyperlink" Target="https://www.ncbi.nlm.nih.gov/pubmed/30176889/" TargetMode="External"/><Relationship Id="rId310" Type="http://schemas.openxmlformats.org/officeDocument/2006/relationships/hyperlink" Target="https://www.ncbi.nlm.nih.gov/pubmed/30190327/" TargetMode="External"/><Relationship Id="rId311" Type="http://schemas.openxmlformats.org/officeDocument/2006/relationships/hyperlink" Target="https://www.ncbi.nlm.nih.gov/pubmed/30210634/" TargetMode="External"/><Relationship Id="rId312" Type="http://schemas.openxmlformats.org/officeDocument/2006/relationships/hyperlink" Target="https://www.ncbi.nlm.nih.gov/pubmed/30613276/" TargetMode="External"/><Relationship Id="rId313" Type="http://schemas.openxmlformats.org/officeDocument/2006/relationships/hyperlink" Target="https://www.ncbi.nlm.nih.gov/pubmed/30251652/" TargetMode="External"/><Relationship Id="rId314" Type="http://schemas.openxmlformats.org/officeDocument/2006/relationships/hyperlink" Target="https://www.ncbi.nlm.nih.gov/pubmed/30271902/" TargetMode="External"/><Relationship Id="rId315" Type="http://schemas.openxmlformats.org/officeDocument/2006/relationships/hyperlink" Target="https://www.ncbi.nlm.nih.gov/pubmed/30273417/" TargetMode="External"/><Relationship Id="rId316" Type="http://schemas.openxmlformats.org/officeDocument/2006/relationships/hyperlink" Target="https://www.ncbi.nlm.nih.gov/pubmed/30335361/" TargetMode="External"/><Relationship Id="rId317" Type="http://schemas.openxmlformats.org/officeDocument/2006/relationships/hyperlink" Target="https://www.ncbi.nlm.nih.gov/pubmed/30914876/" TargetMode="External"/><Relationship Id="rId318" Type="http://schemas.openxmlformats.org/officeDocument/2006/relationships/hyperlink" Target="https://www.ncbi.nlm.nih.gov/pubmed/30110533/" TargetMode="External"/><Relationship Id="rId319" Type="http://schemas.openxmlformats.org/officeDocument/2006/relationships/hyperlink" Target="https://www.ncbi.nlm.nih.gov/pubmed/30342659/" TargetMode="External"/><Relationship Id="rId320" Type="http://schemas.openxmlformats.org/officeDocument/2006/relationships/hyperlink" Target="https://www.ncbi.nlm.nih.gov/pubmed/30366424/" TargetMode="External"/><Relationship Id="rId321" Type="http://schemas.openxmlformats.org/officeDocument/2006/relationships/hyperlink" Target="https://www.ncbi.nlm.nih.gov/pubmed/30404153/" TargetMode="External"/><Relationship Id="rId322" Type="http://schemas.openxmlformats.org/officeDocument/2006/relationships/hyperlink" Target="https://www.ncbi.nlm.nih.gov/pubmed/30450742/" TargetMode="External"/><Relationship Id="rId323" Type="http://schemas.openxmlformats.org/officeDocument/2006/relationships/hyperlink" Target="https://www.ncbi.nlm.nih.gov/pubmed/30450979/" TargetMode="External"/><Relationship Id="rId324" Type="http://schemas.openxmlformats.org/officeDocument/2006/relationships/hyperlink" Target="https://www.ncbi.nlm.nih.gov/pubmed/30451837/" TargetMode="External"/><Relationship Id="rId325" Type="http://schemas.openxmlformats.org/officeDocument/2006/relationships/hyperlink" Target="https://www.ncbi.nlm.nih.gov/pubmed/30488756/" TargetMode="External"/><Relationship Id="rId326" Type="http://schemas.openxmlformats.org/officeDocument/2006/relationships/hyperlink" Target="https://www.ncbi.nlm.nih.gov/pubmed/30501625/" TargetMode="External"/><Relationship Id="rId327" Type="http://schemas.openxmlformats.org/officeDocument/2006/relationships/hyperlink" Target="https://www.ncbi.nlm.nih.gov/pubmed/30519096/" TargetMode="External"/><Relationship Id="rId328" Type="http://schemas.openxmlformats.org/officeDocument/2006/relationships/hyperlink" Target="https://www.ncbi.nlm.nih.gov/pubmed/30547015/" TargetMode="External"/><Relationship Id="rId329" Type="http://schemas.openxmlformats.org/officeDocument/2006/relationships/hyperlink" Target="https://www.ncbi.nlm.nih.gov/pubmed/30131388/" TargetMode="External"/><Relationship Id="rId330" Type="http://schemas.openxmlformats.org/officeDocument/2006/relationships/hyperlink" Target="https://www.ncbi.nlm.nih.gov/pubmed/30222105/" TargetMode="External"/><Relationship Id="rId331" Type="http://schemas.openxmlformats.org/officeDocument/2006/relationships/hyperlink" Target="https://www.ncbi.nlm.nih.gov/pubmed/30075851/" TargetMode="External"/><Relationship Id="rId332" Type="http://schemas.openxmlformats.org/officeDocument/2006/relationships/hyperlink" Target="https://www.ncbi.nlm.nih.gov/pubmed/29901151/" TargetMode="External"/><Relationship Id="rId333" Type="http://schemas.openxmlformats.org/officeDocument/2006/relationships/hyperlink" Target="https://www.ncbi.nlm.nih.gov/pubmed/29945963/" TargetMode="External"/><Relationship Id="rId334" Type="http://schemas.openxmlformats.org/officeDocument/2006/relationships/hyperlink" Target="https://www.ncbi.nlm.nih.gov/pubmed/29946230/" TargetMode="External"/><Relationship Id="rId335" Type="http://schemas.openxmlformats.org/officeDocument/2006/relationships/hyperlink" Target="https://www.ncbi.nlm.nih.gov/pubmed/29901110/" TargetMode="External"/><Relationship Id="rId336" Type="http://schemas.openxmlformats.org/officeDocument/2006/relationships/hyperlink" Target="https://www.ncbi.nlm.nih.gov/pubmed/29948146/" TargetMode="External"/><Relationship Id="rId337" Type="http://schemas.openxmlformats.org/officeDocument/2006/relationships/hyperlink" Target="https://www.ncbi.nlm.nih.gov/pubmed/29899108/" TargetMode="External"/><Relationship Id="rId338" Type="http://schemas.openxmlformats.org/officeDocument/2006/relationships/hyperlink" Target="https://www.ncbi.nlm.nih.gov/pubmed/29956803/" TargetMode="External"/><Relationship Id="rId339" Type="http://schemas.openxmlformats.org/officeDocument/2006/relationships/hyperlink" Target="https://www.ncbi.nlm.nih.gov/pubmed/30065027/" TargetMode="External"/><Relationship Id="rId340" Type="http://schemas.openxmlformats.org/officeDocument/2006/relationships/hyperlink" Target="https://www.ncbi.nlm.nih.gov/pubmed/29895959/" TargetMode="External"/><Relationship Id="rId341" Type="http://schemas.openxmlformats.org/officeDocument/2006/relationships/hyperlink" Target="https://www.ncbi.nlm.nih.gov/pubmed/29887500/" TargetMode="External"/><Relationship Id="rId342" Type="http://schemas.openxmlformats.org/officeDocument/2006/relationships/hyperlink" Target="https://www.ncbi.nlm.nih.gov/pubmed/29969628/" TargetMode="External"/><Relationship Id="rId343" Type="http://schemas.openxmlformats.org/officeDocument/2006/relationships/hyperlink" Target="https://www.ncbi.nlm.nih.gov/pubmed/29928781/" TargetMode="External"/><Relationship Id="rId344" Type="http://schemas.openxmlformats.org/officeDocument/2006/relationships/hyperlink" Target="https://www.ncbi.nlm.nih.gov/pubmed/29970559/" TargetMode="External"/><Relationship Id="rId345" Type="http://schemas.openxmlformats.org/officeDocument/2006/relationships/hyperlink" Target="https://www.ncbi.nlm.nih.gov/pubmed/29975762/" TargetMode="External"/><Relationship Id="rId346" Type="http://schemas.openxmlformats.org/officeDocument/2006/relationships/hyperlink" Target="https://www.ncbi.nlm.nih.gov/pubmed/29997324/" TargetMode="External"/><Relationship Id="rId347" Type="http://schemas.openxmlformats.org/officeDocument/2006/relationships/hyperlink" Target="https://www.ncbi.nlm.nih.gov/pubmed/29997437/" TargetMode="External"/><Relationship Id="rId348" Type="http://schemas.openxmlformats.org/officeDocument/2006/relationships/hyperlink" Target="https://www.ncbi.nlm.nih.gov/pubmed/29866846/" TargetMode="External"/><Relationship Id="rId349" Type="http://schemas.openxmlformats.org/officeDocument/2006/relationships/hyperlink" Target="https://www.ncbi.nlm.nih.gov/pubmed/29997940/" TargetMode="External"/><Relationship Id="rId350" Type="http://schemas.openxmlformats.org/officeDocument/2006/relationships/hyperlink" Target="https://www.ncbi.nlm.nih.gov/pubmed/30013340/" TargetMode="External"/><Relationship Id="rId351" Type="http://schemas.openxmlformats.org/officeDocument/2006/relationships/hyperlink" Target="https://www.ncbi.nlm.nih.gov/pubmed/30024304/" TargetMode="External"/><Relationship Id="rId352" Type="http://schemas.openxmlformats.org/officeDocument/2006/relationships/hyperlink" Target="https://www.ncbi.nlm.nih.gov/pubmed/30036816/" TargetMode="External"/><Relationship Id="rId353" Type="http://schemas.openxmlformats.org/officeDocument/2006/relationships/hyperlink" Target="https://www.ncbi.nlm.nih.gov/pubmed/30055288/" TargetMode="External"/><Relationship Id="rId354" Type="http://schemas.openxmlformats.org/officeDocument/2006/relationships/hyperlink" Target="https://www.ncbi.nlm.nih.gov/pubmed/28507312/" TargetMode="External"/><Relationship Id="rId355" Type="http://schemas.openxmlformats.org/officeDocument/2006/relationships/hyperlink" Target="https://www.ncbi.nlm.nih.gov/pubmed/28507673/" TargetMode="External"/><Relationship Id="rId356" Type="http://schemas.openxmlformats.org/officeDocument/2006/relationships/hyperlink" Target="https://www.ncbi.nlm.nih.gov/pubmed/28487392/" TargetMode="External"/><Relationship Id="rId357" Type="http://schemas.openxmlformats.org/officeDocument/2006/relationships/hyperlink" Target="https://www.ncbi.nlm.nih.gov/pubmed/28505517/" TargetMode="External"/><Relationship Id="rId358" Type="http://schemas.openxmlformats.org/officeDocument/2006/relationships/hyperlink" Target="https://www.ncbi.nlm.nih.gov/pubmed/28552735/" TargetMode="External"/><Relationship Id="rId359" Type="http://schemas.openxmlformats.org/officeDocument/2006/relationships/hyperlink" Target="https://www.ncbi.nlm.nih.gov/pubmed/28523741/" TargetMode="External"/><Relationship Id="rId360" Type="http://schemas.openxmlformats.org/officeDocument/2006/relationships/hyperlink" Target="https://www.ncbi.nlm.nih.gov/pubmed/28544567/" TargetMode="External"/><Relationship Id="rId361" Type="http://schemas.openxmlformats.org/officeDocument/2006/relationships/hyperlink" Target="https://www.ncbi.nlm.nih.gov/pubmed/28546337/" TargetMode="External"/><Relationship Id="rId362" Type="http://schemas.openxmlformats.org/officeDocument/2006/relationships/hyperlink" Target="https://www.ncbi.nlm.nih.gov/pubmed/28560458/" TargetMode="External"/><Relationship Id="rId363" Type="http://schemas.openxmlformats.org/officeDocument/2006/relationships/hyperlink" Target="https://www.ncbi.nlm.nih.gov/pubmed/28581527/" TargetMode="External"/><Relationship Id="rId364" Type="http://schemas.openxmlformats.org/officeDocument/2006/relationships/hyperlink" Target="https://www.ncbi.nlm.nih.gov/pubmed/28585531/" TargetMode="External"/><Relationship Id="rId365" Type="http://schemas.openxmlformats.org/officeDocument/2006/relationships/hyperlink" Target="https://www.ncbi.nlm.nih.gov/pubmed/28587437/" TargetMode="External"/><Relationship Id="rId366" Type="http://schemas.openxmlformats.org/officeDocument/2006/relationships/hyperlink" Target="https://www.ncbi.nlm.nih.gov/pubmed/28590061/" TargetMode="External"/><Relationship Id="rId367" Type="http://schemas.openxmlformats.org/officeDocument/2006/relationships/hyperlink" Target="https://www.ncbi.nlm.nih.gov/pubmed/28602916/" TargetMode="External"/><Relationship Id="rId368" Type="http://schemas.openxmlformats.org/officeDocument/2006/relationships/hyperlink" Target="https://www.ncbi.nlm.nih.gov/pubmed/28624791/" TargetMode="External"/><Relationship Id="rId369" Type="http://schemas.openxmlformats.org/officeDocument/2006/relationships/hyperlink" Target="https://www.ncbi.nlm.nih.gov/pubmed/28472014/" TargetMode="External"/><Relationship Id="rId370" Type="http://schemas.openxmlformats.org/officeDocument/2006/relationships/hyperlink" Target="https://www.ncbi.nlm.nih.gov/pubmed/27815408/" TargetMode="External"/><Relationship Id="rId371" Type="http://schemas.openxmlformats.org/officeDocument/2006/relationships/hyperlink" Target="https://www.ncbi.nlm.nih.gov/pubmed/28435450/" TargetMode="External"/><Relationship Id="rId372" Type="http://schemas.openxmlformats.org/officeDocument/2006/relationships/hyperlink" Target="https://www.ncbi.nlm.nih.gov/pubmed/28154322/" TargetMode="External"/><Relationship Id="rId373" Type="http://schemas.openxmlformats.org/officeDocument/2006/relationships/hyperlink" Target="https://www.ncbi.nlm.nih.gov/pubmed/27401248/" TargetMode="External"/><Relationship Id="rId374" Type="http://schemas.openxmlformats.org/officeDocument/2006/relationships/hyperlink" Target="https://www.ncbi.nlm.nih.gov/pubmed/27665280/" TargetMode="External"/><Relationship Id="rId375" Type="http://schemas.openxmlformats.org/officeDocument/2006/relationships/hyperlink" Target="https://www.ncbi.nlm.nih.gov/pubmed/27715394/" TargetMode="External"/><Relationship Id="rId376" Type="http://schemas.openxmlformats.org/officeDocument/2006/relationships/hyperlink" Target="https://www.ncbi.nlm.nih.gov/pubmed/27776928/" TargetMode="External"/><Relationship Id="rId377" Type="http://schemas.openxmlformats.org/officeDocument/2006/relationships/hyperlink" Target="https://www.ncbi.nlm.nih.gov/pubmed/27742560/" TargetMode="External"/><Relationship Id="rId378" Type="http://schemas.openxmlformats.org/officeDocument/2006/relationships/hyperlink" Target="https://www.ncbi.nlm.nih.gov/pubmed/27854147/" TargetMode="External"/><Relationship Id="rId379" Type="http://schemas.openxmlformats.org/officeDocument/2006/relationships/hyperlink" Target="https://www.ncbi.nlm.nih.gov/pubmed/28005388/" TargetMode="External"/><Relationship Id="rId380" Type="http://schemas.openxmlformats.org/officeDocument/2006/relationships/hyperlink" Target="https://www.ncbi.nlm.nih.gov/pubmed/28165374/" TargetMode="External"/><Relationship Id="rId381" Type="http://schemas.openxmlformats.org/officeDocument/2006/relationships/hyperlink" Target="https://www.ncbi.nlm.nih.gov/pubmed/28418495/" TargetMode="External"/><Relationship Id="rId382" Type="http://schemas.openxmlformats.org/officeDocument/2006/relationships/hyperlink" Target="https://www.ncbi.nlm.nih.gov/pubmed/28226310/" TargetMode="External"/><Relationship Id="rId383" Type="http://schemas.openxmlformats.org/officeDocument/2006/relationships/hyperlink" Target="https://www.ncbi.nlm.nih.gov/pubmed/28235049/" TargetMode="External"/><Relationship Id="rId384" Type="http://schemas.openxmlformats.org/officeDocument/2006/relationships/hyperlink" Target="https://www.ncbi.nlm.nih.gov/pubmed/28265009/" TargetMode="External"/><Relationship Id="rId385" Type="http://schemas.openxmlformats.org/officeDocument/2006/relationships/hyperlink" Target="https://www.ncbi.nlm.nih.gov/pubmed/28294115/" TargetMode="External"/><Relationship Id="rId386" Type="http://schemas.openxmlformats.org/officeDocument/2006/relationships/hyperlink" Target="https://www.ncbi.nlm.nih.gov/pubmed/28338017/" TargetMode="External"/><Relationship Id="rId387" Type="http://schemas.openxmlformats.org/officeDocument/2006/relationships/hyperlink" Target="https://www.ncbi.nlm.nih.gov/pubmed/28378105/" TargetMode="External"/><Relationship Id="rId388" Type="http://schemas.openxmlformats.org/officeDocument/2006/relationships/hyperlink" Target="https://www.ncbi.nlm.nih.gov/pubmed/28414140/" TargetMode="External"/><Relationship Id="rId389" Type="http://schemas.openxmlformats.org/officeDocument/2006/relationships/hyperlink" Target="https://www.ncbi.nlm.nih.gov/pubmed/28631589/" TargetMode="External"/><Relationship Id="rId390" Type="http://schemas.openxmlformats.org/officeDocument/2006/relationships/hyperlink" Target="https://www.ncbi.nlm.nih.gov/pubmed/29111705/" TargetMode="External"/><Relationship Id="rId391" Type="http://schemas.openxmlformats.org/officeDocument/2006/relationships/hyperlink" Target="https://www.ncbi.nlm.nih.gov/pubmed/28648759/" TargetMode="External"/><Relationship Id="rId392" Type="http://schemas.openxmlformats.org/officeDocument/2006/relationships/hyperlink" Target="https://www.ncbi.nlm.nih.gov/pubmed/29048432/" TargetMode="External"/><Relationship Id="rId393" Type="http://schemas.openxmlformats.org/officeDocument/2006/relationships/hyperlink" Target="https://www.ncbi.nlm.nih.gov/pubmed/29072678/" TargetMode="External"/><Relationship Id="rId394" Type="http://schemas.openxmlformats.org/officeDocument/2006/relationships/hyperlink" Target="https://www.ncbi.nlm.nih.gov/pubmed/29110283/" TargetMode="External"/><Relationship Id="rId395" Type="http://schemas.openxmlformats.org/officeDocument/2006/relationships/hyperlink" Target="https://www.ncbi.nlm.nih.gov/pubmed/29137214/" TargetMode="External"/><Relationship Id="rId396" Type="http://schemas.openxmlformats.org/officeDocument/2006/relationships/hyperlink" Target="https://www.ncbi.nlm.nih.gov/pubmed/29208682/" TargetMode="External"/><Relationship Id="rId397" Type="http://schemas.openxmlformats.org/officeDocument/2006/relationships/hyperlink" Target="https://www.ncbi.nlm.nih.gov/pubmed/29228713/" TargetMode="External"/><Relationship Id="rId398" Type="http://schemas.openxmlformats.org/officeDocument/2006/relationships/hyperlink" Target="https://www.ncbi.nlm.nih.gov/pubmed/29312631/" TargetMode="External"/><Relationship Id="rId399" Type="http://schemas.openxmlformats.org/officeDocument/2006/relationships/hyperlink" Target="https://www.ncbi.nlm.nih.gov/pubmed/29242524/" TargetMode="External"/><Relationship Id="rId400" Type="http://schemas.openxmlformats.org/officeDocument/2006/relationships/hyperlink" Target="https://www.ncbi.nlm.nih.gov/pubmed/29251859/" TargetMode="External"/><Relationship Id="rId401" Type="http://schemas.openxmlformats.org/officeDocument/2006/relationships/hyperlink" Target="https://www.ncbi.nlm.nih.gov/pubmed/29312933/" TargetMode="External"/><Relationship Id="rId402" Type="http://schemas.openxmlformats.org/officeDocument/2006/relationships/hyperlink" Target="https://www.ncbi.nlm.nih.gov/pubmed/29251874/" TargetMode="External"/><Relationship Id="rId403" Type="http://schemas.openxmlformats.org/officeDocument/2006/relationships/hyperlink" Target="https://www.ncbi.nlm.nih.gov/pubmed/29262644/" TargetMode="External"/><Relationship Id="rId404" Type="http://schemas.openxmlformats.org/officeDocument/2006/relationships/hyperlink" Target="https://www.ncbi.nlm.nih.gov/pubmed/29267365/" TargetMode="External"/><Relationship Id="rId405" Type="http://schemas.openxmlformats.org/officeDocument/2006/relationships/hyperlink" Target="https://www.ncbi.nlm.nih.gov/pubmed/29273006/" TargetMode="External"/><Relationship Id="rId406" Type="http://schemas.openxmlformats.org/officeDocument/2006/relationships/hyperlink" Target="https://www.ncbi.nlm.nih.gov/pubmed/28686661/" TargetMode="External"/><Relationship Id="rId407" Type="http://schemas.openxmlformats.org/officeDocument/2006/relationships/hyperlink" Target="https://www.ncbi.nlm.nih.gov/pubmed/29290990/" TargetMode="External"/><Relationship Id="rId408" Type="http://schemas.openxmlformats.org/officeDocument/2006/relationships/hyperlink" Target="https://www.ncbi.nlm.nih.gov/pubmed/29067091/" TargetMode="External"/><Relationship Id="rId409" Type="http://schemas.openxmlformats.org/officeDocument/2006/relationships/hyperlink" Target="https://www.ncbi.nlm.nih.gov/pubmed/29234063/" TargetMode="External"/><Relationship Id="rId410" Type="http://schemas.openxmlformats.org/officeDocument/2006/relationships/hyperlink" Target="https://www.ncbi.nlm.nih.gov/pubmed/29029445/" TargetMode="External"/><Relationship Id="rId411" Type="http://schemas.openxmlformats.org/officeDocument/2006/relationships/hyperlink" Target="https://www.ncbi.nlm.nih.gov/pubmed/28835699/" TargetMode="External"/><Relationship Id="rId412" Type="http://schemas.openxmlformats.org/officeDocument/2006/relationships/hyperlink" Target="https://www.ncbi.nlm.nih.gov/pubmed/28705041/" TargetMode="External"/><Relationship Id="rId413" Type="http://schemas.openxmlformats.org/officeDocument/2006/relationships/hyperlink" Target="https://www.ncbi.nlm.nih.gov/pubmed/28740575/" TargetMode="External"/><Relationship Id="rId414" Type="http://schemas.openxmlformats.org/officeDocument/2006/relationships/hyperlink" Target="https://www.ncbi.nlm.nih.gov/pubmed/28743499/" TargetMode="External"/><Relationship Id="rId415" Type="http://schemas.openxmlformats.org/officeDocument/2006/relationships/hyperlink" Target="https://www.ncbi.nlm.nih.gov/pubmed/28746857/" TargetMode="External"/><Relationship Id="rId416" Type="http://schemas.openxmlformats.org/officeDocument/2006/relationships/hyperlink" Target="https://www.ncbi.nlm.nih.gov/pubmed/28775148/" TargetMode="External"/><Relationship Id="rId417" Type="http://schemas.openxmlformats.org/officeDocument/2006/relationships/hyperlink" Target="https://www.ncbi.nlm.nih.gov/pubmed/29024629/" TargetMode="External"/><Relationship Id="rId418" Type="http://schemas.openxmlformats.org/officeDocument/2006/relationships/hyperlink" Target="https://www.ncbi.nlm.nih.gov/pubmed/28804547/" TargetMode="External"/><Relationship Id="rId419" Type="http://schemas.openxmlformats.org/officeDocument/2006/relationships/hyperlink" Target="https://www.ncbi.nlm.nih.gov/pubmed/28791195/" TargetMode="External"/><Relationship Id="rId420" Type="http://schemas.openxmlformats.org/officeDocument/2006/relationships/hyperlink" Target="https://www.ncbi.nlm.nih.gov/pubmed/28966234/" TargetMode="External"/><Relationship Id="rId421" Type="http://schemas.openxmlformats.org/officeDocument/2006/relationships/hyperlink" Target="https://www.ncbi.nlm.nih.gov/pubmed/28957431/" TargetMode="External"/><Relationship Id="rId422" Type="http://schemas.openxmlformats.org/officeDocument/2006/relationships/hyperlink" Target="https://www.ncbi.nlm.nih.gov/pubmed/28855599/" TargetMode="External"/><Relationship Id="rId423" Type="http://schemas.openxmlformats.org/officeDocument/2006/relationships/hyperlink" Target="https://www.ncbi.nlm.nih.gov/pubmed/28881807/" TargetMode="External"/><Relationship Id="rId424" Type="http://schemas.openxmlformats.org/officeDocument/2006/relationships/hyperlink" Target="https://www.ncbi.nlm.nih.gov/pubmed/28883622/" TargetMode="External"/><Relationship Id="rId425" Type="http://schemas.openxmlformats.org/officeDocument/2006/relationships/hyperlink" Target="https://www.ncbi.nlm.nih.gov/pubmed/28851287/" TargetMode="External"/><Relationship Id="rId426" Type="http://schemas.openxmlformats.org/officeDocument/2006/relationships/hyperlink" Target="https://www.ncbi.nlm.nih.gov/pubmed/28911167/" TargetMode="External"/><Relationship Id="rId427" Type="http://schemas.openxmlformats.org/officeDocument/2006/relationships/hyperlink" Target="https://www.ncbi.nlm.nih.gov/pubmed/27324091/" TargetMode="External"/><Relationship Id="rId428" Type="http://schemas.openxmlformats.org/officeDocument/2006/relationships/hyperlink" Target="https://www.ncbi.nlm.nih.gov/pubmed/27139720/" TargetMode="External"/><Relationship Id="rId429" Type="http://schemas.openxmlformats.org/officeDocument/2006/relationships/hyperlink" Target="https://www.ncbi.nlm.nih.gov/pubmed/27050151/" TargetMode="External"/><Relationship Id="rId430" Type="http://schemas.openxmlformats.org/officeDocument/2006/relationships/hyperlink" Target="https://www.ncbi.nlm.nih.gov/pubmed/27056569/" TargetMode="External"/><Relationship Id="rId431" Type="http://schemas.openxmlformats.org/officeDocument/2006/relationships/hyperlink" Target="https://www.ncbi.nlm.nih.gov/pubmed/27070720/" TargetMode="External"/><Relationship Id="rId432" Type="http://schemas.openxmlformats.org/officeDocument/2006/relationships/hyperlink" Target="https://www.ncbi.nlm.nih.gov/pubmed/27110571/" TargetMode="External"/><Relationship Id="rId433" Type="http://schemas.openxmlformats.org/officeDocument/2006/relationships/hyperlink" Target="https://www.ncbi.nlm.nih.gov/pubmed/27132626/" TargetMode="External"/><Relationship Id="rId434" Type="http://schemas.openxmlformats.org/officeDocument/2006/relationships/hyperlink" Target="https://www.ncbi.nlm.nih.gov/pubmed/27225496/" TargetMode="External"/><Relationship Id="rId435" Type="http://schemas.openxmlformats.org/officeDocument/2006/relationships/hyperlink" Target="https://www.ncbi.nlm.nih.gov/pubmed/27186278/" TargetMode="External"/><Relationship Id="rId436" Type="http://schemas.openxmlformats.org/officeDocument/2006/relationships/hyperlink" Target="https://www.ncbi.nlm.nih.gov/pubmed/27228995/" TargetMode="External"/><Relationship Id="rId437" Type="http://schemas.openxmlformats.org/officeDocument/2006/relationships/hyperlink" Target="https://www.ncbi.nlm.nih.gov/pubmed/27246245/" TargetMode="External"/><Relationship Id="rId438" Type="http://schemas.openxmlformats.org/officeDocument/2006/relationships/hyperlink" Target="https://www.ncbi.nlm.nih.gov/pubmed/27264296/" TargetMode="External"/><Relationship Id="rId439" Type="http://schemas.openxmlformats.org/officeDocument/2006/relationships/hyperlink" Target="https://www.ncbi.nlm.nih.gov/pubmed/27281300/" TargetMode="External"/><Relationship Id="rId440" Type="http://schemas.openxmlformats.org/officeDocument/2006/relationships/hyperlink" Target="https://www.ncbi.nlm.nih.gov/pubmed/27294004/" TargetMode="External"/><Relationship Id="rId441" Type="http://schemas.openxmlformats.org/officeDocument/2006/relationships/hyperlink" Target="https://www.ncbi.nlm.nih.gov/pubmed/27307692/" TargetMode="External"/><Relationship Id="rId442" Type="http://schemas.openxmlformats.org/officeDocument/2006/relationships/hyperlink" Target="https://www.ncbi.nlm.nih.gov/pubmed/27007881/" TargetMode="External"/><Relationship Id="rId443" Type="http://schemas.openxmlformats.org/officeDocument/2006/relationships/hyperlink" Target="https://www.ncbi.nlm.nih.gov/pubmed/26865184/" TargetMode="External"/><Relationship Id="rId444" Type="http://schemas.openxmlformats.org/officeDocument/2006/relationships/hyperlink" Target="https://www.ncbi.nlm.nih.gov/pubmed/26984745/" TargetMode="External"/><Relationship Id="rId445" Type="http://schemas.openxmlformats.org/officeDocument/2006/relationships/hyperlink" Target="https://www.ncbi.nlm.nih.gov/pubmed/26866967/" TargetMode="External"/><Relationship Id="rId446" Type="http://schemas.openxmlformats.org/officeDocument/2006/relationships/hyperlink" Target="https://www.ncbi.nlm.nih.gov/pubmed/26815723/" TargetMode="External"/><Relationship Id="rId447" Type="http://schemas.openxmlformats.org/officeDocument/2006/relationships/hyperlink" Target="https://www.ncbi.nlm.nih.gov/pubmed/26833123/" TargetMode="External"/><Relationship Id="rId448" Type="http://schemas.openxmlformats.org/officeDocument/2006/relationships/hyperlink" Target="https://www.ncbi.nlm.nih.gov/pubmed/26843134/" TargetMode="External"/><Relationship Id="rId449" Type="http://schemas.openxmlformats.org/officeDocument/2006/relationships/hyperlink" Target="https://www.ncbi.nlm.nih.gov/pubmed/26854480/" TargetMode="External"/><Relationship Id="rId450" Type="http://schemas.openxmlformats.org/officeDocument/2006/relationships/hyperlink" Target="https://www.ncbi.nlm.nih.gov/pubmed/26861043/" TargetMode="External"/><Relationship Id="rId451" Type="http://schemas.openxmlformats.org/officeDocument/2006/relationships/hyperlink" Target="https://www.ncbi.nlm.nih.gov/pubmed/26864555/" TargetMode="External"/><Relationship Id="rId452" Type="http://schemas.openxmlformats.org/officeDocument/2006/relationships/hyperlink" Target="https://www.ncbi.nlm.nih.gov/pubmed/27380975/" TargetMode="External"/><Relationship Id="rId453" Type="http://schemas.openxmlformats.org/officeDocument/2006/relationships/hyperlink" Target="https://www.ncbi.nlm.nih.gov/pubmed/26870995/" TargetMode="External"/><Relationship Id="rId454" Type="http://schemas.openxmlformats.org/officeDocument/2006/relationships/hyperlink" Target="https://www.ncbi.nlm.nih.gov/pubmed/26959746/" TargetMode="External"/><Relationship Id="rId455" Type="http://schemas.openxmlformats.org/officeDocument/2006/relationships/hyperlink" Target="https://www.ncbi.nlm.nih.gov/pubmed/26880388/" TargetMode="External"/><Relationship Id="rId456" Type="http://schemas.openxmlformats.org/officeDocument/2006/relationships/hyperlink" Target="https://www.ncbi.nlm.nih.gov/pubmed/26899660/" TargetMode="External"/><Relationship Id="rId457" Type="http://schemas.openxmlformats.org/officeDocument/2006/relationships/hyperlink" Target="https://www.ncbi.nlm.nih.gov/pubmed/26900323/" TargetMode="External"/><Relationship Id="rId458" Type="http://schemas.openxmlformats.org/officeDocument/2006/relationships/hyperlink" Target="https://www.ncbi.nlm.nih.gov/pubmed/26906157/" TargetMode="External"/><Relationship Id="rId459" Type="http://schemas.openxmlformats.org/officeDocument/2006/relationships/hyperlink" Target="https://www.ncbi.nlm.nih.gov/pubmed/26910424/" TargetMode="External"/><Relationship Id="rId460" Type="http://schemas.openxmlformats.org/officeDocument/2006/relationships/hyperlink" Target="https://www.ncbi.nlm.nih.gov/pubmed/26940768/" TargetMode="External"/><Relationship Id="rId461" Type="http://schemas.openxmlformats.org/officeDocument/2006/relationships/hyperlink" Target="https://www.ncbi.nlm.nih.gov/pubmed/26941654/" TargetMode="External"/><Relationship Id="rId462" Type="http://schemas.openxmlformats.org/officeDocument/2006/relationships/hyperlink" Target="https://www.ncbi.nlm.nih.gov/pubmed/27326255/" TargetMode="External"/><Relationship Id="rId463" Type="http://schemas.openxmlformats.org/officeDocument/2006/relationships/hyperlink" Target="https://www.ncbi.nlm.nih.gov/pubmed/27622066/" TargetMode="External"/><Relationship Id="rId464" Type="http://schemas.openxmlformats.org/officeDocument/2006/relationships/hyperlink" Target="https://www.ncbi.nlm.nih.gov/pubmed/27385333/" TargetMode="External"/><Relationship Id="rId465" Type="http://schemas.openxmlformats.org/officeDocument/2006/relationships/hyperlink" Target="https://www.ncbi.nlm.nih.gov/pubmed/27685543/" TargetMode="External"/><Relationship Id="rId466" Type="http://schemas.openxmlformats.org/officeDocument/2006/relationships/hyperlink" Target="https://www.ncbi.nlm.nih.gov/pubmed/27733379/" TargetMode="External"/><Relationship Id="rId467" Type="http://schemas.openxmlformats.org/officeDocument/2006/relationships/hyperlink" Target="https://www.ncbi.nlm.nih.gov/pubmed/27746866/" TargetMode="External"/><Relationship Id="rId468" Type="http://schemas.openxmlformats.org/officeDocument/2006/relationships/hyperlink" Target="https://www.ncbi.nlm.nih.gov/pubmed/27763725/" TargetMode="External"/><Relationship Id="rId469" Type="http://schemas.openxmlformats.org/officeDocument/2006/relationships/hyperlink" Target="https://www.ncbi.nlm.nih.gov/pubmed/27653549/" TargetMode="External"/><Relationship Id="rId470" Type="http://schemas.openxmlformats.org/officeDocument/2006/relationships/hyperlink" Target="https://www.ncbi.nlm.nih.gov/pubmed/27768280/" TargetMode="External"/><Relationship Id="rId471" Type="http://schemas.openxmlformats.org/officeDocument/2006/relationships/hyperlink" Target="https://www.ncbi.nlm.nih.gov/pubmed/27246973/" TargetMode="External"/><Relationship Id="rId472" Type="http://schemas.openxmlformats.org/officeDocument/2006/relationships/hyperlink" Target="https://www.ncbi.nlm.nih.gov/pubmed/27802842/" TargetMode="External"/><Relationship Id="rId473" Type="http://schemas.openxmlformats.org/officeDocument/2006/relationships/hyperlink" Target="https://www.ncbi.nlm.nih.gov/pubmed/27804871/" TargetMode="External"/><Relationship Id="rId474" Type="http://schemas.openxmlformats.org/officeDocument/2006/relationships/hyperlink" Target="https://www.ncbi.nlm.nih.gov/pubmed/27839970/" TargetMode="External"/><Relationship Id="rId475" Type="http://schemas.openxmlformats.org/officeDocument/2006/relationships/hyperlink" Target="https://www.ncbi.nlm.nih.gov/pubmed/27854239/" TargetMode="External"/><Relationship Id="rId476" Type="http://schemas.openxmlformats.org/officeDocument/2006/relationships/hyperlink" Target="https://www.ncbi.nlm.nih.gov/pubmed/27882199/" TargetMode="External"/><Relationship Id="rId477" Type="http://schemas.openxmlformats.org/officeDocument/2006/relationships/hyperlink" Target="https://www.ncbi.nlm.nih.gov/pubmed/27903606/" TargetMode="External"/><Relationship Id="rId478" Type="http://schemas.openxmlformats.org/officeDocument/2006/relationships/hyperlink" Target="https://www.ncbi.nlm.nih.gov/pubmed/27903608/" TargetMode="External"/><Relationship Id="rId479" Type="http://schemas.openxmlformats.org/officeDocument/2006/relationships/hyperlink" Target="https://www.ncbi.nlm.nih.gov/pubmed/27978884/" TargetMode="External"/><Relationship Id="rId480" Type="http://schemas.openxmlformats.org/officeDocument/2006/relationships/hyperlink" Target="https://www.ncbi.nlm.nih.gov/pubmed/27994652/" TargetMode="External"/><Relationship Id="rId481" Type="http://schemas.openxmlformats.org/officeDocument/2006/relationships/hyperlink" Target="https://www.ncbi.nlm.nih.gov/pubmed/27725905/" TargetMode="External"/><Relationship Id="rId482" Type="http://schemas.openxmlformats.org/officeDocument/2006/relationships/hyperlink" Target="https://www.ncbi.nlm.nih.gov/pubmed/27681698/" TargetMode="External"/><Relationship Id="rId483" Type="http://schemas.openxmlformats.org/officeDocument/2006/relationships/hyperlink" Target="https://www.ncbi.nlm.nih.gov/pubmed/27400419/" TargetMode="External"/><Relationship Id="rId484" Type="http://schemas.openxmlformats.org/officeDocument/2006/relationships/hyperlink" Target="https://www.ncbi.nlm.nih.gov/pubmed/27661121/" TargetMode="External"/><Relationship Id="rId485" Type="http://schemas.openxmlformats.org/officeDocument/2006/relationships/hyperlink" Target="https://www.ncbi.nlm.nih.gov/pubmed/27412940/" TargetMode="External"/><Relationship Id="rId486" Type="http://schemas.openxmlformats.org/officeDocument/2006/relationships/hyperlink" Target="https://www.ncbi.nlm.nih.gov/pubmed/27438907/" TargetMode="External"/><Relationship Id="rId487" Type="http://schemas.openxmlformats.org/officeDocument/2006/relationships/hyperlink" Target="https://www.ncbi.nlm.nih.gov/pubmed/27446912/" TargetMode="External"/><Relationship Id="rId488" Type="http://schemas.openxmlformats.org/officeDocument/2006/relationships/hyperlink" Target="https://www.ncbi.nlm.nih.gov/pubmed/27462462/" TargetMode="External"/><Relationship Id="rId489" Type="http://schemas.openxmlformats.org/officeDocument/2006/relationships/hyperlink" Target="https://www.ncbi.nlm.nih.gov/pubmed/27477652/" TargetMode="External"/><Relationship Id="rId490" Type="http://schemas.openxmlformats.org/officeDocument/2006/relationships/hyperlink" Target="https://www.ncbi.nlm.nih.gov/pubmed/27494882/" TargetMode="External"/><Relationship Id="rId491" Type="http://schemas.openxmlformats.org/officeDocument/2006/relationships/hyperlink" Target="https://www.ncbi.nlm.nih.gov/pubmed/27501260/" TargetMode="External"/><Relationship Id="rId492" Type="http://schemas.openxmlformats.org/officeDocument/2006/relationships/hyperlink" Target="https://www.ncbi.nlm.nih.gov/pubmed/27520378/" TargetMode="External"/><Relationship Id="rId493" Type="http://schemas.openxmlformats.org/officeDocument/2006/relationships/hyperlink" Target="https://www.ncbi.nlm.nih.gov/pubmed/27533087/" TargetMode="External"/><Relationship Id="rId494" Type="http://schemas.openxmlformats.org/officeDocument/2006/relationships/hyperlink" Target="https://www.ncbi.nlm.nih.gov/pubmed/27549114/" TargetMode="External"/><Relationship Id="rId495" Type="http://schemas.openxmlformats.org/officeDocument/2006/relationships/hyperlink" Target="https://www.ncbi.nlm.nih.gov/pubmed/27559086/" TargetMode="External"/><Relationship Id="rId496" Type="http://schemas.openxmlformats.org/officeDocument/2006/relationships/hyperlink" Target="https://www.ncbi.nlm.nih.gov/pubmed/27569069/" TargetMode="External"/><Relationship Id="rId497" Type="http://schemas.openxmlformats.org/officeDocument/2006/relationships/hyperlink" Target="https://www.ncbi.nlm.nih.gov/pubmed/27619642/" TargetMode="External"/><Relationship Id="rId498" Type="http://schemas.openxmlformats.org/officeDocument/2006/relationships/hyperlink" Target="https://www.ncbi.nlm.nih.gov/pubmed/27624914/" TargetMode="External"/><Relationship Id="rId499" Type="http://schemas.openxmlformats.org/officeDocument/2006/relationships/hyperlink" Target="https://www.ncbi.nlm.nih.gov/pubmed/26791391/" TargetMode="External"/><Relationship Id="rId500" Type="http://schemas.openxmlformats.org/officeDocument/2006/relationships/hyperlink" Target="https://www.ncbi.nlm.nih.gov/pubmed/27308505/"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4049</v>
      </c>
      <c r="B1" s="2" t="s">
        <v>4064</v>
      </c>
      <c r="D1" s="1" t="s">
        <v>4056</v>
      </c>
      <c r="E1" s="1" t="s">
        <v>4057</v>
      </c>
    </row>
    <row r="2" spans="1:5">
      <c r="A2" s="1" t="s">
        <v>4050</v>
      </c>
      <c r="B2" s="2" t="s">
        <v>4066</v>
      </c>
      <c r="D2" s="3" t="s">
        <v>4069</v>
      </c>
      <c r="E2" s="3">
        <v>68.04000000000001</v>
      </c>
    </row>
    <row r="3" spans="1:5">
      <c r="A3" s="1" t="s">
        <v>4051</v>
      </c>
      <c r="B3" s="2" t="s">
        <v>3801</v>
      </c>
      <c r="D3" s="1" t="s">
        <v>4058</v>
      </c>
      <c r="E3" s="1"/>
    </row>
    <row r="4" spans="1:5">
      <c r="A4" s="1" t="s">
        <v>4052</v>
      </c>
      <c r="B4" s="2" t="s">
        <v>4067</v>
      </c>
      <c r="D4" s="3" t="s">
        <v>4070</v>
      </c>
      <c r="E4" s="3"/>
    </row>
    <row r="5" spans="1:5">
      <c r="A5" s="1" t="s">
        <v>4053</v>
      </c>
      <c r="B5" s="2" t="s">
        <v>4068</v>
      </c>
    </row>
    <row r="6" spans="1:5">
      <c r="A6" s="1" t="s">
        <v>4054</v>
      </c>
      <c r="B6" s="2" t="s">
        <v>4065</v>
      </c>
    </row>
    <row r="7" spans="1:5">
      <c r="A7" s="1" t="s">
        <v>4055</v>
      </c>
      <c r="B7" s="2">
        <v>2</v>
      </c>
    </row>
    <row r="9" spans="1:5">
      <c r="A9" s="1" t="s">
        <v>4059</v>
      </c>
      <c r="B9" s="1"/>
      <c r="D9" s="1" t="s">
        <v>4061</v>
      </c>
      <c r="E9" s="1"/>
    </row>
    <row r="10" spans="1:5">
      <c r="A10" s="1" t="s">
        <v>4060</v>
      </c>
      <c r="B10" s="1" t="s">
        <v>3792</v>
      </c>
      <c r="D10" s="1" t="s">
        <v>4062</v>
      </c>
      <c r="E10" s="1" t="s">
        <v>4063</v>
      </c>
    </row>
    <row r="11" spans="1:5">
      <c r="A11" s="4" t="s">
        <v>4073</v>
      </c>
      <c r="B11" s="5" t="s">
        <v>4071</v>
      </c>
      <c r="D11" s="5" t="s">
        <v>4074</v>
      </c>
    </row>
    <row r="12" spans="1:5">
      <c r="D12" s="5" t="s">
        <v>4075</v>
      </c>
    </row>
    <row r="13" spans="1:5">
      <c r="D13" s="5" t="s">
        <v>4076</v>
      </c>
    </row>
    <row r="14" spans="1:5">
      <c r="D14" s="5" t="s">
        <v>4077</v>
      </c>
    </row>
    <row r="15" spans="1:5">
      <c r="D15" s="5" t="s">
        <v>4078</v>
      </c>
    </row>
    <row r="16" spans="1:5">
      <c r="D16" s="5" t="s">
        <v>4079</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S76"/>
  <sheetViews>
    <sheetView workbookViewId="0"/>
  </sheetViews>
  <sheetFormatPr defaultRowHeight="15"/>
  <sheetData>
    <row r="1" spans="1:19">
      <c r="A1" s="1" t="s">
        <v>4690</v>
      </c>
      <c r="B1" s="1"/>
      <c r="C1" s="1"/>
      <c r="D1" s="1"/>
      <c r="E1" s="1"/>
      <c r="F1" s="1"/>
      <c r="G1" s="1"/>
      <c r="H1" s="1"/>
      <c r="J1" s="1" t="s">
        <v>4691</v>
      </c>
      <c r="K1" s="1"/>
      <c r="L1" s="1"/>
      <c r="M1" s="1"/>
      <c r="N1" s="1"/>
      <c r="O1" s="1"/>
      <c r="P1" s="1"/>
      <c r="Q1" s="1"/>
      <c r="R1" s="1"/>
      <c r="S1" s="1"/>
    </row>
    <row r="2" spans="1:19">
      <c r="A2" s="12" t="s">
        <v>4325</v>
      </c>
      <c r="B2" s="12" t="s">
        <v>4651</v>
      </c>
      <c r="C2" s="12" t="s">
        <v>4652</v>
      </c>
      <c r="D2" s="12" t="s">
        <v>4653</v>
      </c>
      <c r="E2" s="12" t="s">
        <v>4654</v>
      </c>
      <c r="F2" s="12" t="s">
        <v>4655</v>
      </c>
      <c r="G2" s="12" t="s">
        <v>4656</v>
      </c>
      <c r="H2" s="12" t="s">
        <v>4657</v>
      </c>
      <c r="J2" s="12" t="s">
        <v>4325</v>
      </c>
      <c r="K2" s="12" t="s">
        <v>4651</v>
      </c>
      <c r="L2" s="12" t="s">
        <v>4652</v>
      </c>
      <c r="M2" s="12" t="s">
        <v>4653</v>
      </c>
      <c r="N2" s="12" t="s">
        <v>4654</v>
      </c>
      <c r="O2" s="12" t="s">
        <v>4655</v>
      </c>
      <c r="P2" s="12" t="s">
        <v>4656</v>
      </c>
      <c r="Q2" s="12" t="s">
        <v>4328</v>
      </c>
      <c r="R2" s="12" t="s">
        <v>4329</v>
      </c>
      <c r="S2" s="12" t="s">
        <v>4327</v>
      </c>
    </row>
    <row r="3" spans="1:19">
      <c r="A3" t="s">
        <v>4309</v>
      </c>
      <c r="B3">
        <v>0.667</v>
      </c>
      <c r="C3">
        <v>0.522</v>
      </c>
      <c r="D3" t="s">
        <v>4658</v>
      </c>
      <c r="E3">
        <v>630.9</v>
      </c>
      <c r="F3">
        <v>66.2</v>
      </c>
      <c r="G3">
        <v>38.3</v>
      </c>
      <c r="H3" t="s">
        <v>4671</v>
      </c>
      <c r="J3" t="s">
        <v>4332</v>
      </c>
      <c r="K3">
        <v>0.739</v>
      </c>
      <c r="L3">
        <v>0.552</v>
      </c>
      <c r="M3" t="s">
        <v>4658</v>
      </c>
      <c r="N3">
        <v>683.8</v>
      </c>
      <c r="O3">
        <v>64.3</v>
      </c>
      <c r="P3">
        <v>58.2</v>
      </c>
      <c r="Q3" t="s">
        <v>4064</v>
      </c>
      <c r="R3" t="s">
        <v>4428</v>
      </c>
      <c r="S3">
        <v>100</v>
      </c>
    </row>
    <row r="4" spans="1:19">
      <c r="A4" t="s">
        <v>4309</v>
      </c>
      <c r="B4">
        <v>0.67</v>
      </c>
      <c r="C4">
        <v>0.32</v>
      </c>
      <c r="D4" t="s">
        <v>4659</v>
      </c>
      <c r="E4">
        <v>427.5</v>
      </c>
      <c r="F4">
        <v>141.4</v>
      </c>
      <c r="G4">
        <v>58.1</v>
      </c>
      <c r="H4" t="s">
        <v>4672</v>
      </c>
      <c r="J4" t="s">
        <v>4333</v>
      </c>
      <c r="K4">
        <v>0.627</v>
      </c>
      <c r="L4">
        <v>0.821</v>
      </c>
      <c r="M4" t="s">
        <v>4658</v>
      </c>
      <c r="N4">
        <v>583.9</v>
      </c>
      <c r="O4">
        <v>90.7</v>
      </c>
      <c r="P4">
        <v>69.2</v>
      </c>
      <c r="Q4" t="s">
        <v>4064</v>
      </c>
      <c r="R4" t="s">
        <v>4428</v>
      </c>
      <c r="S4">
        <v>99.7</v>
      </c>
    </row>
    <row r="5" spans="1:19">
      <c r="A5" t="s">
        <v>4453</v>
      </c>
      <c r="B5">
        <v>0.648</v>
      </c>
      <c r="C5">
        <v>0.171</v>
      </c>
      <c r="D5" t="s">
        <v>4660</v>
      </c>
      <c r="E5">
        <v>280.7</v>
      </c>
      <c r="F5">
        <v>110.2</v>
      </c>
      <c r="G5">
        <v>57</v>
      </c>
      <c r="H5" t="s">
        <v>4673</v>
      </c>
      <c r="J5" t="s">
        <v>4333</v>
      </c>
      <c r="K5">
        <v>0.839</v>
      </c>
      <c r="L5">
        <v>0.527</v>
      </c>
      <c r="M5" t="s">
        <v>4664</v>
      </c>
      <c r="N5">
        <v>657.4</v>
      </c>
      <c r="O5">
        <v>48.6</v>
      </c>
      <c r="P5">
        <v>64.7</v>
      </c>
      <c r="Q5" t="s">
        <v>4064</v>
      </c>
      <c r="R5" t="s">
        <v>4428</v>
      </c>
      <c r="S5">
        <v>99.7</v>
      </c>
    </row>
    <row r="6" spans="1:19">
      <c r="A6" t="s">
        <v>4454</v>
      </c>
      <c r="B6">
        <v>0.753</v>
      </c>
      <c r="C6">
        <v>0.126</v>
      </c>
      <c r="D6" t="s">
        <v>4661</v>
      </c>
      <c r="E6">
        <v>616.2</v>
      </c>
      <c r="F6">
        <v>223.9</v>
      </c>
      <c r="G6">
        <v>60.9</v>
      </c>
      <c r="H6" t="s">
        <v>4674</v>
      </c>
      <c r="J6" t="s">
        <v>4334</v>
      </c>
      <c r="K6">
        <v>0.791</v>
      </c>
      <c r="L6">
        <v>0.185</v>
      </c>
      <c r="M6" t="s">
        <v>4664</v>
      </c>
      <c r="N6">
        <v>996.1</v>
      </c>
      <c r="O6">
        <v>289.3</v>
      </c>
      <c r="P6">
        <v>44.7</v>
      </c>
      <c r="Q6" t="s">
        <v>4064</v>
      </c>
      <c r="R6" t="s">
        <v>4428</v>
      </c>
      <c r="S6">
        <v>99.5</v>
      </c>
    </row>
    <row r="7" spans="1:19">
      <c r="A7" t="s">
        <v>4307</v>
      </c>
      <c r="B7">
        <v>0.587</v>
      </c>
      <c r="C7">
        <v>0.175</v>
      </c>
      <c r="D7" t="s">
        <v>4662</v>
      </c>
      <c r="E7">
        <v>309.4</v>
      </c>
      <c r="F7">
        <v>107.7</v>
      </c>
      <c r="G7">
        <v>74</v>
      </c>
      <c r="H7" t="s">
        <v>4673</v>
      </c>
      <c r="J7" t="s">
        <v>4334</v>
      </c>
      <c r="K7">
        <v>0.518</v>
      </c>
      <c r="L7">
        <v>0.117</v>
      </c>
      <c r="M7" t="s">
        <v>4660</v>
      </c>
      <c r="N7">
        <v>415.9</v>
      </c>
      <c r="O7">
        <v>106</v>
      </c>
      <c r="P7">
        <v>69.5</v>
      </c>
      <c r="Q7" t="s">
        <v>4064</v>
      </c>
      <c r="R7" t="s">
        <v>4428</v>
      </c>
      <c r="S7">
        <v>99.5</v>
      </c>
    </row>
    <row r="8" spans="1:19">
      <c r="A8" t="s">
        <v>4458</v>
      </c>
      <c r="B8">
        <v>0.592</v>
      </c>
      <c r="C8">
        <v>0.174</v>
      </c>
      <c r="D8" t="s">
        <v>4663</v>
      </c>
      <c r="E8">
        <v>846.2</v>
      </c>
      <c r="F8">
        <v>252.5</v>
      </c>
      <c r="G8">
        <v>48.8</v>
      </c>
      <c r="H8" t="s">
        <v>4675</v>
      </c>
      <c r="J8" t="s">
        <v>4334</v>
      </c>
      <c r="K8">
        <v>0.675</v>
      </c>
      <c r="L8">
        <v>0.107</v>
      </c>
      <c r="M8" t="s">
        <v>4663</v>
      </c>
      <c r="N8">
        <v>777.2</v>
      </c>
      <c r="O8">
        <v>192.6</v>
      </c>
      <c r="P8">
        <v>57.7</v>
      </c>
      <c r="Q8" t="s">
        <v>4064</v>
      </c>
      <c r="R8" t="s">
        <v>4428</v>
      </c>
      <c r="S8">
        <v>99.5</v>
      </c>
    </row>
    <row r="9" spans="1:19">
      <c r="A9" t="s">
        <v>4458</v>
      </c>
      <c r="B9">
        <v>0.87</v>
      </c>
      <c r="C9">
        <v>0.245</v>
      </c>
      <c r="D9" t="s">
        <v>4664</v>
      </c>
      <c r="E9">
        <v>461.5</v>
      </c>
      <c r="F9">
        <v>138</v>
      </c>
      <c r="G9">
        <v>74.3</v>
      </c>
      <c r="H9" t="s">
        <v>4676</v>
      </c>
    </row>
    <row r="10" spans="1:19">
      <c r="A10" t="s">
        <v>4459</v>
      </c>
      <c r="B10">
        <v>0.518</v>
      </c>
      <c r="C10">
        <v>0.313</v>
      </c>
      <c r="D10" t="s">
        <v>4664</v>
      </c>
      <c r="E10">
        <v>580.8</v>
      </c>
      <c r="F10">
        <v>188.8</v>
      </c>
      <c r="G10">
        <v>58.2</v>
      </c>
      <c r="H10" t="s">
        <v>4677</v>
      </c>
    </row>
    <row r="11" spans="1:19">
      <c r="A11" t="s">
        <v>4459</v>
      </c>
      <c r="B11">
        <v>0.734</v>
      </c>
      <c r="C11">
        <v>0.162</v>
      </c>
      <c r="D11" t="s">
        <v>4660</v>
      </c>
      <c r="E11">
        <v>750.1</v>
      </c>
      <c r="F11">
        <v>220</v>
      </c>
      <c r="G11">
        <v>59.8</v>
      </c>
    </row>
    <row r="12" spans="1:19">
      <c r="A12" t="s">
        <v>4461</v>
      </c>
      <c r="B12">
        <v>0.509</v>
      </c>
      <c r="C12">
        <v>0.118</v>
      </c>
      <c r="D12" t="s">
        <v>4660</v>
      </c>
      <c r="E12">
        <v>495.2</v>
      </c>
      <c r="F12">
        <v>156.5</v>
      </c>
      <c r="G12">
        <v>59.4</v>
      </c>
      <c r="H12" t="s">
        <v>4672</v>
      </c>
    </row>
    <row r="13" spans="1:19">
      <c r="A13" t="s">
        <v>4461</v>
      </c>
      <c r="B13">
        <v>0.675</v>
      </c>
      <c r="C13">
        <v>0.194</v>
      </c>
      <c r="D13" t="s">
        <v>4658</v>
      </c>
      <c r="E13">
        <v>659.8</v>
      </c>
      <c r="F13">
        <v>198.5</v>
      </c>
      <c r="G13">
        <v>54.7</v>
      </c>
      <c r="H13" t="s">
        <v>4678</v>
      </c>
    </row>
    <row r="14" spans="1:19">
      <c r="A14" t="s">
        <v>4463</v>
      </c>
      <c r="B14">
        <v>0.54</v>
      </c>
      <c r="C14">
        <v>0.178</v>
      </c>
      <c r="D14" t="s">
        <v>4662</v>
      </c>
      <c r="E14">
        <v>664.9</v>
      </c>
      <c r="F14">
        <v>185.7</v>
      </c>
      <c r="G14">
        <v>54</v>
      </c>
      <c r="H14" t="s">
        <v>4679</v>
      </c>
    </row>
    <row r="15" spans="1:19">
      <c r="A15" t="s">
        <v>4463</v>
      </c>
      <c r="B15">
        <v>0.673</v>
      </c>
      <c r="C15">
        <v>0.251</v>
      </c>
      <c r="D15" t="s">
        <v>4665</v>
      </c>
      <c r="E15">
        <v>939.7</v>
      </c>
      <c r="F15">
        <v>276.2</v>
      </c>
      <c r="G15">
        <v>60.3</v>
      </c>
      <c r="H15" t="s">
        <v>4680</v>
      </c>
    </row>
    <row r="16" spans="1:19">
      <c r="A16" t="s">
        <v>4464</v>
      </c>
      <c r="B16">
        <v>0.6</v>
      </c>
      <c r="C16">
        <v>0.21</v>
      </c>
      <c r="D16" t="s">
        <v>4659</v>
      </c>
      <c r="E16">
        <v>252.4</v>
      </c>
      <c r="F16">
        <v>86.8</v>
      </c>
      <c r="G16">
        <v>57.5</v>
      </c>
      <c r="H16" t="s">
        <v>4672</v>
      </c>
    </row>
    <row r="17" spans="1:8">
      <c r="A17" t="s">
        <v>4465</v>
      </c>
      <c r="B17">
        <v>0.586</v>
      </c>
      <c r="C17">
        <v>-0.046</v>
      </c>
      <c r="D17" t="s">
        <v>4666</v>
      </c>
      <c r="E17">
        <v>346.8</v>
      </c>
      <c r="F17">
        <v>133.6</v>
      </c>
      <c r="G17">
        <v>89.5</v>
      </c>
      <c r="H17" t="s">
        <v>4681</v>
      </c>
    </row>
    <row r="18" spans="1:8">
      <c r="A18" t="s">
        <v>4466</v>
      </c>
      <c r="B18">
        <v>0.752</v>
      </c>
      <c r="C18">
        <v>0.301</v>
      </c>
      <c r="D18" t="s">
        <v>4659</v>
      </c>
      <c r="E18">
        <v>463.1</v>
      </c>
      <c r="F18">
        <v>130.4</v>
      </c>
      <c r="G18">
        <v>58.6</v>
      </c>
      <c r="H18" t="s">
        <v>4679</v>
      </c>
    </row>
    <row r="19" spans="1:8">
      <c r="A19" t="s">
        <v>4467</v>
      </c>
      <c r="B19">
        <v>0.751</v>
      </c>
      <c r="C19">
        <v>0.61</v>
      </c>
      <c r="D19" t="s">
        <v>4658</v>
      </c>
      <c r="E19">
        <v>272.9</v>
      </c>
      <c r="F19">
        <v>22.6</v>
      </c>
      <c r="G19">
        <v>32.8</v>
      </c>
      <c r="H19" t="s">
        <v>4672</v>
      </c>
    </row>
    <row r="20" spans="1:8">
      <c r="A20" t="s">
        <v>4469</v>
      </c>
      <c r="B20">
        <v>0.732</v>
      </c>
      <c r="C20">
        <v>0.196</v>
      </c>
      <c r="D20" t="s">
        <v>4659</v>
      </c>
      <c r="E20">
        <v>826.5</v>
      </c>
      <c r="F20">
        <v>234.7</v>
      </c>
      <c r="G20">
        <v>55.6</v>
      </c>
      <c r="H20" t="s">
        <v>4679</v>
      </c>
    </row>
    <row r="21" spans="1:8">
      <c r="A21" t="s">
        <v>4470</v>
      </c>
      <c r="B21">
        <v>0.519</v>
      </c>
      <c r="C21">
        <v>0.316</v>
      </c>
      <c r="D21" t="s">
        <v>4659</v>
      </c>
      <c r="E21">
        <v>600.6</v>
      </c>
      <c r="F21">
        <v>125.7</v>
      </c>
      <c r="G21">
        <v>61.5</v>
      </c>
      <c r="H21" t="s">
        <v>4672</v>
      </c>
    </row>
    <row r="22" spans="1:8">
      <c r="A22" t="s">
        <v>4470</v>
      </c>
      <c r="B22">
        <v>0.752</v>
      </c>
      <c r="C22">
        <v>0.679</v>
      </c>
      <c r="D22" t="s">
        <v>4658</v>
      </c>
      <c r="E22">
        <v>801.1</v>
      </c>
      <c r="F22">
        <v>31.9</v>
      </c>
      <c r="G22">
        <v>18.9</v>
      </c>
      <c r="H22" t="s">
        <v>4680</v>
      </c>
    </row>
    <row r="23" spans="1:8">
      <c r="A23" t="s">
        <v>4471</v>
      </c>
      <c r="B23">
        <v>0.681</v>
      </c>
      <c r="C23">
        <v>0.704</v>
      </c>
      <c r="D23" t="s">
        <v>4658</v>
      </c>
      <c r="E23">
        <v>559.7</v>
      </c>
      <c r="F23">
        <v>30.2</v>
      </c>
      <c r="G23">
        <v>36</v>
      </c>
      <c r="H23" t="s">
        <v>4679</v>
      </c>
    </row>
    <row r="24" spans="1:8">
      <c r="A24" t="s">
        <v>4472</v>
      </c>
      <c r="B24">
        <v>0.696</v>
      </c>
      <c r="C24">
        <v>0.14</v>
      </c>
      <c r="D24" t="s">
        <v>4662</v>
      </c>
      <c r="E24">
        <v>809.8</v>
      </c>
      <c r="F24">
        <v>249</v>
      </c>
      <c r="G24">
        <v>59.1</v>
      </c>
      <c r="H24" t="s">
        <v>4679</v>
      </c>
    </row>
    <row r="25" spans="1:8">
      <c r="A25" t="s">
        <v>4473</v>
      </c>
      <c r="B25">
        <v>0.523</v>
      </c>
      <c r="C25">
        <v>0.425</v>
      </c>
      <c r="D25" t="s">
        <v>4658</v>
      </c>
      <c r="E25">
        <v>648.8</v>
      </c>
      <c r="F25">
        <v>66.7</v>
      </c>
      <c r="G25">
        <v>14.5</v>
      </c>
      <c r="H25" t="s">
        <v>4672</v>
      </c>
    </row>
    <row r="26" spans="1:8">
      <c r="A26" t="s">
        <v>4473</v>
      </c>
      <c r="B26">
        <v>0.553</v>
      </c>
      <c r="C26">
        <v>0.159</v>
      </c>
      <c r="D26" t="s">
        <v>4665</v>
      </c>
      <c r="E26">
        <v>574</v>
      </c>
      <c r="F26">
        <v>230.4</v>
      </c>
      <c r="G26">
        <v>56.6</v>
      </c>
      <c r="H26" t="s">
        <v>4679</v>
      </c>
    </row>
    <row r="27" spans="1:8">
      <c r="A27" t="s">
        <v>4473</v>
      </c>
      <c r="B27">
        <v>0.587</v>
      </c>
      <c r="C27">
        <v>0.301</v>
      </c>
      <c r="D27" t="s">
        <v>4659</v>
      </c>
      <c r="E27">
        <v>250.3</v>
      </c>
      <c r="F27">
        <v>84.7</v>
      </c>
      <c r="G27">
        <v>53.2</v>
      </c>
      <c r="H27" t="s">
        <v>4672</v>
      </c>
    </row>
    <row r="28" spans="1:8">
      <c r="A28" t="s">
        <v>4474</v>
      </c>
      <c r="B28">
        <v>0.983</v>
      </c>
      <c r="C28">
        <v>0.762</v>
      </c>
      <c r="D28" t="s">
        <v>4658</v>
      </c>
      <c r="E28">
        <v>1861.3</v>
      </c>
      <c r="F28">
        <v>290.6</v>
      </c>
      <c r="G28">
        <v>57.4</v>
      </c>
      <c r="H28" t="s">
        <v>4682</v>
      </c>
    </row>
    <row r="29" spans="1:8">
      <c r="A29" t="s">
        <v>4475</v>
      </c>
      <c r="B29">
        <v>0.978</v>
      </c>
      <c r="C29">
        <v>1.021</v>
      </c>
      <c r="D29" t="s">
        <v>4658</v>
      </c>
      <c r="E29">
        <v>998.9</v>
      </c>
      <c r="F29">
        <v>58.3</v>
      </c>
      <c r="G29">
        <v>68.5</v>
      </c>
      <c r="H29" t="s">
        <v>4683</v>
      </c>
    </row>
    <row r="30" spans="1:8">
      <c r="A30" t="s">
        <v>4476</v>
      </c>
      <c r="B30">
        <v>0.972</v>
      </c>
      <c r="C30">
        <v>0.211</v>
      </c>
      <c r="D30" t="s">
        <v>4660</v>
      </c>
      <c r="E30">
        <v>555.4</v>
      </c>
      <c r="F30">
        <v>203</v>
      </c>
      <c r="G30">
        <v>56.5</v>
      </c>
      <c r="H30" t="s">
        <v>4679</v>
      </c>
    </row>
    <row r="31" spans="1:8">
      <c r="A31" t="s">
        <v>4477</v>
      </c>
      <c r="B31">
        <v>0.648</v>
      </c>
      <c r="C31">
        <v>0.05</v>
      </c>
      <c r="D31" t="s">
        <v>4667</v>
      </c>
      <c r="E31">
        <v>434.8</v>
      </c>
      <c r="F31">
        <v>115.5</v>
      </c>
      <c r="G31">
        <v>79.40000000000001</v>
      </c>
      <c r="H31" t="s">
        <v>4681</v>
      </c>
    </row>
    <row r="32" spans="1:8">
      <c r="A32" t="s">
        <v>4477</v>
      </c>
      <c r="B32">
        <v>0.6820000000000001</v>
      </c>
      <c r="C32">
        <v>0.507</v>
      </c>
      <c r="D32" t="s">
        <v>4664</v>
      </c>
      <c r="E32">
        <v>382.3</v>
      </c>
      <c r="F32">
        <v>38.1</v>
      </c>
      <c r="G32">
        <v>38.1</v>
      </c>
      <c r="H32" t="s">
        <v>4672</v>
      </c>
    </row>
    <row r="33" spans="1:8">
      <c r="A33" t="s">
        <v>4478</v>
      </c>
      <c r="B33">
        <v>0.65</v>
      </c>
      <c r="C33">
        <v>0.429</v>
      </c>
      <c r="D33" t="s">
        <v>4659</v>
      </c>
      <c r="E33">
        <v>303.7</v>
      </c>
      <c r="F33">
        <v>91.09999999999999</v>
      </c>
      <c r="G33">
        <v>57.6</v>
      </c>
      <c r="H33" t="s">
        <v>4672</v>
      </c>
    </row>
    <row r="34" spans="1:8">
      <c r="A34" t="s">
        <v>4479</v>
      </c>
      <c r="B34">
        <v>0.603</v>
      </c>
      <c r="C34">
        <v>0.616</v>
      </c>
      <c r="D34" t="s">
        <v>4658</v>
      </c>
      <c r="E34">
        <v>641.7</v>
      </c>
      <c r="F34">
        <v>89.3</v>
      </c>
      <c r="G34">
        <v>44.6</v>
      </c>
      <c r="H34" t="s">
        <v>4678</v>
      </c>
    </row>
    <row r="35" spans="1:8">
      <c r="A35" t="s">
        <v>4479</v>
      </c>
      <c r="B35">
        <v>0.663</v>
      </c>
      <c r="C35">
        <v>0.224</v>
      </c>
      <c r="D35" t="s">
        <v>4665</v>
      </c>
      <c r="E35">
        <v>459.5</v>
      </c>
      <c r="F35">
        <v>122.7</v>
      </c>
      <c r="G35">
        <v>60.5</v>
      </c>
      <c r="H35" t="s">
        <v>4679</v>
      </c>
    </row>
    <row r="36" spans="1:8">
      <c r="A36" t="s">
        <v>4479</v>
      </c>
      <c r="B36">
        <v>0.76</v>
      </c>
      <c r="C36">
        <v>0.167</v>
      </c>
      <c r="D36" t="s">
        <v>4662</v>
      </c>
      <c r="E36">
        <v>783.5</v>
      </c>
      <c r="F36">
        <v>255.8</v>
      </c>
      <c r="G36">
        <v>53.8</v>
      </c>
      <c r="H36" t="s">
        <v>4671</v>
      </c>
    </row>
    <row r="37" spans="1:8">
      <c r="A37" t="s">
        <v>4480</v>
      </c>
      <c r="B37">
        <v>0.545</v>
      </c>
      <c r="C37">
        <v>0.648</v>
      </c>
      <c r="D37" t="s">
        <v>4658</v>
      </c>
      <c r="E37">
        <v>383.7</v>
      </c>
      <c r="F37">
        <v>45.5</v>
      </c>
      <c r="G37">
        <v>50.4</v>
      </c>
      <c r="H37" t="s">
        <v>4672</v>
      </c>
    </row>
    <row r="38" spans="1:8">
      <c r="A38" t="s">
        <v>4480</v>
      </c>
      <c r="B38">
        <v>0.622</v>
      </c>
      <c r="C38">
        <v>0.315</v>
      </c>
      <c r="D38" t="s">
        <v>4660</v>
      </c>
      <c r="E38">
        <v>353.2</v>
      </c>
      <c r="F38">
        <v>97.2</v>
      </c>
      <c r="G38">
        <v>59.8</v>
      </c>
      <c r="H38" t="s">
        <v>4672</v>
      </c>
    </row>
    <row r="39" spans="1:8">
      <c r="A39" t="s">
        <v>4481</v>
      </c>
      <c r="B39">
        <v>0.528</v>
      </c>
      <c r="C39">
        <v>0.326</v>
      </c>
      <c r="D39" t="s">
        <v>4659</v>
      </c>
      <c r="E39">
        <v>484.3</v>
      </c>
      <c r="F39">
        <v>113.3</v>
      </c>
      <c r="G39">
        <v>50.4</v>
      </c>
      <c r="H39" t="s">
        <v>4679</v>
      </c>
    </row>
    <row r="40" spans="1:8">
      <c r="A40" t="s">
        <v>4483</v>
      </c>
      <c r="B40">
        <v>0.551</v>
      </c>
      <c r="C40">
        <v>0.377</v>
      </c>
      <c r="D40" t="s">
        <v>4659</v>
      </c>
      <c r="E40">
        <v>288.8</v>
      </c>
      <c r="F40">
        <v>81.09999999999999</v>
      </c>
      <c r="G40">
        <v>61.7</v>
      </c>
      <c r="H40" t="s">
        <v>4672</v>
      </c>
    </row>
    <row r="41" spans="1:8">
      <c r="A41" t="s">
        <v>4484</v>
      </c>
      <c r="B41">
        <v>0.635</v>
      </c>
      <c r="C41">
        <v>0.184</v>
      </c>
      <c r="D41" t="s">
        <v>4659</v>
      </c>
      <c r="E41">
        <v>281.2</v>
      </c>
      <c r="F41">
        <v>80.90000000000001</v>
      </c>
      <c r="G41">
        <v>61.6</v>
      </c>
      <c r="H41" t="s">
        <v>4672</v>
      </c>
    </row>
    <row r="42" spans="1:8">
      <c r="A42" t="s">
        <v>4484</v>
      </c>
      <c r="B42">
        <v>0.959</v>
      </c>
      <c r="C42">
        <v>0.92</v>
      </c>
      <c r="D42" t="s">
        <v>4658</v>
      </c>
      <c r="E42">
        <v>792.3</v>
      </c>
      <c r="F42">
        <v>66.40000000000001</v>
      </c>
      <c r="G42">
        <v>54.5</v>
      </c>
      <c r="H42" t="s">
        <v>4684</v>
      </c>
    </row>
    <row r="43" spans="1:8">
      <c r="A43" t="s">
        <v>4485</v>
      </c>
      <c r="B43">
        <v>0.602</v>
      </c>
      <c r="C43">
        <v>0.196</v>
      </c>
      <c r="D43" t="s">
        <v>4667</v>
      </c>
      <c r="E43">
        <v>452.3</v>
      </c>
      <c r="F43">
        <v>110.1</v>
      </c>
      <c r="G43">
        <v>83.40000000000001</v>
      </c>
      <c r="H43" t="s">
        <v>4681</v>
      </c>
    </row>
    <row r="44" spans="1:8">
      <c r="A44" t="s">
        <v>4486</v>
      </c>
      <c r="B44">
        <v>0.747</v>
      </c>
      <c r="C44">
        <v>0.102</v>
      </c>
      <c r="D44" t="s">
        <v>4668</v>
      </c>
      <c r="E44">
        <v>407.5</v>
      </c>
      <c r="F44">
        <v>147.7</v>
      </c>
      <c r="G44">
        <v>54.8</v>
      </c>
      <c r="H44" t="s">
        <v>4685</v>
      </c>
    </row>
    <row r="45" spans="1:8">
      <c r="A45" t="s">
        <v>4488</v>
      </c>
      <c r="B45">
        <v>0.607</v>
      </c>
      <c r="C45">
        <v>0.392</v>
      </c>
      <c r="D45" t="s">
        <v>4664</v>
      </c>
      <c r="E45">
        <v>325.8</v>
      </c>
      <c r="F45">
        <v>80.09999999999999</v>
      </c>
      <c r="G45">
        <v>60.9</v>
      </c>
      <c r="H45" t="s">
        <v>4672</v>
      </c>
    </row>
    <row r="46" spans="1:8">
      <c r="A46" t="s">
        <v>4489</v>
      </c>
      <c r="B46">
        <v>0.647</v>
      </c>
      <c r="C46">
        <v>0.419</v>
      </c>
      <c r="D46" t="s">
        <v>4659</v>
      </c>
      <c r="E46">
        <v>320.6</v>
      </c>
      <c r="F46">
        <v>95.59999999999999</v>
      </c>
      <c r="G46">
        <v>54.6</v>
      </c>
      <c r="H46" t="s">
        <v>4672</v>
      </c>
    </row>
    <row r="47" spans="1:8">
      <c r="A47" t="s">
        <v>4490</v>
      </c>
      <c r="B47">
        <v>0.5620000000000001</v>
      </c>
      <c r="C47">
        <v>0.179</v>
      </c>
      <c r="D47" t="s">
        <v>4662</v>
      </c>
      <c r="E47">
        <v>355.7</v>
      </c>
      <c r="F47">
        <v>82.5</v>
      </c>
      <c r="G47">
        <v>80.5</v>
      </c>
      <c r="H47" t="s">
        <v>4685</v>
      </c>
    </row>
    <row r="48" spans="1:8">
      <c r="A48" t="s">
        <v>4492</v>
      </c>
      <c r="B48">
        <v>0.718</v>
      </c>
      <c r="C48">
        <v>0.367</v>
      </c>
      <c r="D48" t="s">
        <v>4659</v>
      </c>
      <c r="E48">
        <v>301.6</v>
      </c>
      <c r="F48">
        <v>90.90000000000001</v>
      </c>
      <c r="G48">
        <v>56.3</v>
      </c>
      <c r="H48" t="s">
        <v>4672</v>
      </c>
    </row>
    <row r="49" spans="1:8">
      <c r="A49" t="s">
        <v>4493</v>
      </c>
      <c r="B49">
        <v>0.626</v>
      </c>
      <c r="C49">
        <v>0.435</v>
      </c>
      <c r="D49" t="s">
        <v>4659</v>
      </c>
      <c r="E49">
        <v>278.9</v>
      </c>
      <c r="F49">
        <v>84.59999999999999</v>
      </c>
      <c r="G49">
        <v>62</v>
      </c>
      <c r="H49" t="s">
        <v>4672</v>
      </c>
    </row>
    <row r="50" spans="1:8">
      <c r="A50" t="s">
        <v>4494</v>
      </c>
      <c r="B50">
        <v>0.616</v>
      </c>
      <c r="C50">
        <v>0.062</v>
      </c>
      <c r="D50" t="s">
        <v>4669</v>
      </c>
      <c r="E50">
        <v>326.9</v>
      </c>
      <c r="F50">
        <v>87.09999999999999</v>
      </c>
      <c r="G50">
        <v>90.09999999999999</v>
      </c>
      <c r="H50" t="s">
        <v>4681</v>
      </c>
    </row>
    <row r="51" spans="1:8">
      <c r="A51" t="s">
        <v>4494</v>
      </c>
      <c r="B51">
        <v>0.868</v>
      </c>
      <c r="C51">
        <v>0.273</v>
      </c>
      <c r="D51" t="s">
        <v>4665</v>
      </c>
      <c r="E51">
        <v>690.8</v>
      </c>
      <c r="F51">
        <v>224.9</v>
      </c>
      <c r="G51">
        <v>62.5</v>
      </c>
      <c r="H51" t="s">
        <v>4672</v>
      </c>
    </row>
    <row r="52" spans="1:8">
      <c r="A52" t="s">
        <v>4495</v>
      </c>
      <c r="B52">
        <v>0.91</v>
      </c>
      <c r="C52">
        <v>0.295</v>
      </c>
      <c r="D52" t="s">
        <v>4665</v>
      </c>
      <c r="E52">
        <v>575.1</v>
      </c>
      <c r="F52">
        <v>179.6</v>
      </c>
      <c r="G52">
        <v>61.2</v>
      </c>
      <c r="H52" t="s">
        <v>4679</v>
      </c>
    </row>
    <row r="53" spans="1:8">
      <c r="A53" t="s">
        <v>4500</v>
      </c>
      <c r="B53">
        <v>0.983</v>
      </c>
      <c r="C53">
        <v>0.832</v>
      </c>
      <c r="D53" t="s">
        <v>4658</v>
      </c>
      <c r="E53">
        <v>1141.6</v>
      </c>
      <c r="F53">
        <v>115.2</v>
      </c>
      <c r="G53">
        <v>69.2</v>
      </c>
      <c r="H53" t="s">
        <v>4683</v>
      </c>
    </row>
    <row r="54" spans="1:8">
      <c r="A54" t="s">
        <v>4501</v>
      </c>
      <c r="B54">
        <v>0.899</v>
      </c>
      <c r="C54">
        <v>0.778</v>
      </c>
      <c r="D54" t="s">
        <v>4658</v>
      </c>
      <c r="E54">
        <v>696.1</v>
      </c>
      <c r="F54">
        <v>53.2</v>
      </c>
      <c r="G54">
        <v>29.5</v>
      </c>
      <c r="H54" t="s">
        <v>4680</v>
      </c>
    </row>
    <row r="55" spans="1:8">
      <c r="A55" t="s">
        <v>4503</v>
      </c>
      <c r="B55">
        <v>0.987</v>
      </c>
      <c r="C55">
        <v>0.966</v>
      </c>
      <c r="D55" t="s">
        <v>4658</v>
      </c>
      <c r="E55">
        <v>1197.8</v>
      </c>
      <c r="F55">
        <v>110.9</v>
      </c>
      <c r="G55">
        <v>38.1</v>
      </c>
      <c r="H55" t="s">
        <v>4683</v>
      </c>
    </row>
    <row r="56" spans="1:8">
      <c r="A56" t="s">
        <v>4504</v>
      </c>
      <c r="B56">
        <v>0.99</v>
      </c>
      <c r="C56">
        <v>0.839</v>
      </c>
      <c r="D56" t="s">
        <v>4658</v>
      </c>
      <c r="E56">
        <v>1348.7</v>
      </c>
      <c r="F56">
        <v>163.9</v>
      </c>
      <c r="G56">
        <v>44.9</v>
      </c>
      <c r="H56" t="s">
        <v>4686</v>
      </c>
    </row>
    <row r="57" spans="1:8">
      <c r="A57" t="s">
        <v>4505</v>
      </c>
      <c r="B57">
        <v>0.854</v>
      </c>
      <c r="C57">
        <v>0.756</v>
      </c>
      <c r="D57" t="s">
        <v>4658</v>
      </c>
      <c r="E57">
        <v>749.3</v>
      </c>
      <c r="F57">
        <v>55.1</v>
      </c>
      <c r="G57">
        <v>57</v>
      </c>
      <c r="H57" t="s">
        <v>4680</v>
      </c>
    </row>
    <row r="58" spans="1:8">
      <c r="A58" t="s">
        <v>4506</v>
      </c>
      <c r="B58">
        <v>0.752</v>
      </c>
      <c r="C58">
        <v>0.6850000000000001</v>
      </c>
      <c r="D58" t="s">
        <v>4658</v>
      </c>
      <c r="E58">
        <v>476.7</v>
      </c>
      <c r="F58">
        <v>44.9</v>
      </c>
      <c r="G58">
        <v>61.8</v>
      </c>
      <c r="H58" t="s">
        <v>4679</v>
      </c>
    </row>
    <row r="59" spans="1:8">
      <c r="A59" t="s">
        <v>4507</v>
      </c>
      <c r="B59">
        <v>0.832</v>
      </c>
      <c r="C59">
        <v>0.713</v>
      </c>
      <c r="D59" t="s">
        <v>4658</v>
      </c>
      <c r="E59">
        <v>718.1</v>
      </c>
      <c r="F59">
        <v>65.2</v>
      </c>
      <c r="G59">
        <v>38.9</v>
      </c>
      <c r="H59" t="s">
        <v>4680</v>
      </c>
    </row>
    <row r="60" spans="1:8">
      <c r="A60" t="s">
        <v>4508</v>
      </c>
      <c r="B60">
        <v>0.865</v>
      </c>
      <c r="C60">
        <v>0.752</v>
      </c>
      <c r="D60" t="s">
        <v>4658</v>
      </c>
      <c r="E60">
        <v>752.9</v>
      </c>
      <c r="F60">
        <v>61.6</v>
      </c>
      <c r="G60">
        <v>52.9</v>
      </c>
      <c r="H60" t="s">
        <v>4680</v>
      </c>
    </row>
    <row r="61" spans="1:8">
      <c r="A61" t="s">
        <v>4509</v>
      </c>
      <c r="B61">
        <v>0.834</v>
      </c>
      <c r="C61">
        <v>0.752</v>
      </c>
      <c r="D61" t="s">
        <v>4658</v>
      </c>
      <c r="E61">
        <v>812.9</v>
      </c>
      <c r="F61">
        <v>62.5</v>
      </c>
      <c r="G61">
        <v>32.9</v>
      </c>
      <c r="H61" t="s">
        <v>4680</v>
      </c>
    </row>
    <row r="62" spans="1:8">
      <c r="A62" t="s">
        <v>4510</v>
      </c>
      <c r="B62">
        <v>0.549</v>
      </c>
      <c r="C62">
        <v>0.075</v>
      </c>
      <c r="D62" t="s">
        <v>4660</v>
      </c>
      <c r="E62">
        <v>388.2</v>
      </c>
      <c r="F62">
        <v>121.7</v>
      </c>
      <c r="G62">
        <v>64.5</v>
      </c>
      <c r="H62" t="s">
        <v>4687</v>
      </c>
    </row>
    <row r="63" spans="1:8">
      <c r="A63" t="s">
        <v>4515</v>
      </c>
      <c r="B63">
        <v>0.965</v>
      </c>
      <c r="C63">
        <v>0.929</v>
      </c>
      <c r="D63" t="s">
        <v>4658</v>
      </c>
      <c r="E63">
        <v>1044.5</v>
      </c>
      <c r="F63">
        <v>97</v>
      </c>
      <c r="G63">
        <v>43.6</v>
      </c>
      <c r="H63" t="s">
        <v>4684</v>
      </c>
    </row>
    <row r="64" spans="1:8">
      <c r="A64" t="s">
        <v>4516</v>
      </c>
      <c r="B64">
        <v>0.874</v>
      </c>
      <c r="C64">
        <v>0.847</v>
      </c>
      <c r="D64" t="s">
        <v>4658</v>
      </c>
      <c r="E64">
        <v>1104.8</v>
      </c>
      <c r="F64">
        <v>116.6</v>
      </c>
      <c r="G64">
        <v>45.6</v>
      </c>
      <c r="H64" t="s">
        <v>4688</v>
      </c>
    </row>
    <row r="65" spans="1:8">
      <c r="A65" t="s">
        <v>4517</v>
      </c>
      <c r="B65">
        <v>0.501</v>
      </c>
      <c r="C65">
        <v>0.656</v>
      </c>
      <c r="D65" t="s">
        <v>4664</v>
      </c>
      <c r="E65">
        <v>440.5</v>
      </c>
      <c r="F65">
        <v>53</v>
      </c>
      <c r="G65">
        <v>41</v>
      </c>
      <c r="H65" t="s">
        <v>4672</v>
      </c>
    </row>
    <row r="66" spans="1:8">
      <c r="A66" t="s">
        <v>4517</v>
      </c>
      <c r="B66">
        <v>0.738</v>
      </c>
      <c r="C66">
        <v>0.731</v>
      </c>
      <c r="D66" t="s">
        <v>4658</v>
      </c>
      <c r="E66">
        <v>421.3</v>
      </c>
      <c r="F66">
        <v>17.6</v>
      </c>
      <c r="G66">
        <v>20.5</v>
      </c>
      <c r="H66" t="s">
        <v>4679</v>
      </c>
    </row>
    <row r="67" spans="1:8">
      <c r="A67" t="s">
        <v>4518</v>
      </c>
      <c r="B67">
        <v>0.928</v>
      </c>
      <c r="C67">
        <v>0.721</v>
      </c>
      <c r="D67" t="s">
        <v>4658</v>
      </c>
      <c r="E67">
        <v>771.8</v>
      </c>
      <c r="F67">
        <v>73.2</v>
      </c>
      <c r="G67">
        <v>41.3</v>
      </c>
      <c r="H67" t="s">
        <v>4689</v>
      </c>
    </row>
    <row r="68" spans="1:8">
      <c r="A68" t="s">
        <v>4519</v>
      </c>
      <c r="B68">
        <v>0.9370000000000001</v>
      </c>
      <c r="C68">
        <v>0.9</v>
      </c>
      <c r="D68" t="s">
        <v>4658</v>
      </c>
      <c r="E68">
        <v>733</v>
      </c>
      <c r="F68">
        <v>46.4</v>
      </c>
      <c r="G68">
        <v>46.9</v>
      </c>
      <c r="H68" t="s">
        <v>4688</v>
      </c>
    </row>
    <row r="69" spans="1:8">
      <c r="A69" t="s">
        <v>4520</v>
      </c>
      <c r="B69">
        <v>0.864</v>
      </c>
      <c r="C69">
        <v>0.679</v>
      </c>
      <c r="D69" t="s">
        <v>4658</v>
      </c>
      <c r="E69">
        <v>782.2</v>
      </c>
      <c r="F69">
        <v>77.3</v>
      </c>
      <c r="G69">
        <v>48.5</v>
      </c>
      <c r="H69" t="s">
        <v>4680</v>
      </c>
    </row>
    <row r="70" spans="1:8">
      <c r="A70" t="s">
        <v>4521</v>
      </c>
      <c r="B70">
        <v>0.855</v>
      </c>
      <c r="C70">
        <v>0.661</v>
      </c>
      <c r="D70" t="s">
        <v>4658</v>
      </c>
      <c r="E70">
        <v>455.8</v>
      </c>
      <c r="F70">
        <v>69.7</v>
      </c>
      <c r="G70">
        <v>59.8</v>
      </c>
      <c r="H70" t="s">
        <v>4687</v>
      </c>
    </row>
    <row r="71" spans="1:8">
      <c r="A71" t="s">
        <v>4522</v>
      </c>
      <c r="B71">
        <v>0.579</v>
      </c>
      <c r="C71">
        <v>-0.113</v>
      </c>
      <c r="D71" t="s">
        <v>4670</v>
      </c>
      <c r="E71">
        <v>464.1</v>
      </c>
      <c r="F71">
        <v>175.2</v>
      </c>
      <c r="G71">
        <v>72.40000000000001</v>
      </c>
    </row>
    <row r="72" spans="1:8">
      <c r="A72" t="s">
        <v>4522</v>
      </c>
      <c r="B72">
        <v>0.665</v>
      </c>
      <c r="C72">
        <v>0.156</v>
      </c>
      <c r="D72" t="s">
        <v>4663</v>
      </c>
      <c r="E72">
        <v>328.1</v>
      </c>
      <c r="F72">
        <v>86.59999999999999</v>
      </c>
      <c r="G72">
        <v>75.3</v>
      </c>
    </row>
    <row r="73" spans="1:8">
      <c r="A73" t="s">
        <v>4522</v>
      </c>
      <c r="B73">
        <v>0.872</v>
      </c>
      <c r="C73">
        <v>0.128</v>
      </c>
      <c r="D73" t="s">
        <v>4669</v>
      </c>
      <c r="E73">
        <v>1476.7</v>
      </c>
      <c r="F73">
        <v>422.1</v>
      </c>
      <c r="G73">
        <v>71.7</v>
      </c>
      <c r="H73" t="s">
        <v>4675</v>
      </c>
    </row>
    <row r="74" spans="1:8">
      <c r="A74" t="s">
        <v>4523</v>
      </c>
      <c r="B74">
        <v>0.652</v>
      </c>
      <c r="C74">
        <v>0.114</v>
      </c>
      <c r="D74" t="s">
        <v>4659</v>
      </c>
      <c r="E74">
        <v>787.4</v>
      </c>
      <c r="F74">
        <v>206.6</v>
      </c>
      <c r="G74">
        <v>61.4</v>
      </c>
    </row>
    <row r="75" spans="1:8">
      <c r="A75" t="s">
        <v>4523</v>
      </c>
      <c r="B75">
        <v>0.985</v>
      </c>
      <c r="C75">
        <v>0.198</v>
      </c>
      <c r="D75" t="s">
        <v>4658</v>
      </c>
      <c r="E75">
        <v>1308.2</v>
      </c>
      <c r="F75">
        <v>400</v>
      </c>
      <c r="G75">
        <v>66.3</v>
      </c>
      <c r="H75" t="s">
        <v>4675</v>
      </c>
    </row>
    <row r="76" spans="1:8">
      <c r="A76" t="s">
        <v>4524</v>
      </c>
      <c r="B76">
        <v>0.6929999999999999</v>
      </c>
      <c r="C76">
        <v>0.313</v>
      </c>
      <c r="D76" t="s">
        <v>4659</v>
      </c>
      <c r="E76">
        <v>311.5</v>
      </c>
      <c r="F76">
        <v>73.90000000000001</v>
      </c>
      <c r="G76">
        <v>88.3</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42"/>
  <sheetViews>
    <sheetView workbookViewId="0"/>
  </sheetViews>
  <sheetFormatPr defaultRowHeight="15"/>
  <sheetData>
    <row r="1" spans="1:39">
      <c r="A1" s="1" t="s">
        <v>4812</v>
      </c>
      <c r="B1" s="1"/>
      <c r="C1" s="1"/>
      <c r="D1" s="1"/>
      <c r="E1" s="1"/>
      <c r="F1" s="1"/>
      <c r="G1" s="1"/>
      <c r="H1" s="1"/>
      <c r="I1" s="1"/>
      <c r="J1" s="1"/>
      <c r="K1" s="1" t="s">
        <v>4813</v>
      </c>
      <c r="L1" s="1"/>
      <c r="M1" s="1"/>
      <c r="N1" s="1"/>
      <c r="O1" s="1"/>
      <c r="P1" s="1" t="s">
        <v>4814</v>
      </c>
      <c r="Q1" s="1" t="s">
        <v>4815</v>
      </c>
      <c r="R1" s="1"/>
      <c r="S1" s="1"/>
      <c r="T1" s="1"/>
      <c r="U1" s="1"/>
      <c r="V1" s="1"/>
      <c r="W1" s="1"/>
      <c r="X1" s="1"/>
      <c r="Y1" s="1"/>
      <c r="Z1" s="1"/>
      <c r="AA1" s="1"/>
      <c r="AB1" s="1"/>
      <c r="AC1" s="1"/>
      <c r="AD1" s="1"/>
      <c r="AE1" s="1"/>
      <c r="AF1" s="1" t="s">
        <v>4816</v>
      </c>
      <c r="AG1" s="1"/>
      <c r="AH1" s="1"/>
      <c r="AI1" s="1"/>
      <c r="AJ1" s="1"/>
      <c r="AK1" s="1"/>
      <c r="AL1" s="1" t="s">
        <v>4817</v>
      </c>
      <c r="AM1" s="1"/>
    </row>
    <row r="2" spans="1:39">
      <c r="A2" s="6" t="s">
        <v>4692</v>
      </c>
      <c r="B2" s="6" t="s">
        <v>4693</v>
      </c>
      <c r="C2" s="6" t="s">
        <v>4441</v>
      </c>
      <c r="D2" s="6" t="s">
        <v>4694</v>
      </c>
      <c r="E2" s="6" t="s">
        <v>4443</v>
      </c>
      <c r="F2" s="6" t="s">
        <v>4695</v>
      </c>
      <c r="G2" s="6" t="s">
        <v>4189</v>
      </c>
      <c r="H2" s="6" t="s">
        <v>4696</v>
      </c>
      <c r="I2" s="6" t="s">
        <v>4697</v>
      </c>
      <c r="J2" s="6" t="s">
        <v>4698</v>
      </c>
      <c r="K2" s="6" t="s">
        <v>4699</v>
      </c>
      <c r="L2" s="6" t="s">
        <v>4700</v>
      </c>
      <c r="M2" s="6" t="s">
        <v>4701</v>
      </c>
      <c r="N2" s="6" t="s">
        <v>4702</v>
      </c>
      <c r="O2" s="6" t="s">
        <v>4703</v>
      </c>
      <c r="P2" s="6" t="s">
        <v>4704</v>
      </c>
      <c r="Q2" s="6" t="s">
        <v>4705</v>
      </c>
      <c r="R2" s="6" t="s">
        <v>4706</v>
      </c>
      <c r="S2" s="6" t="s">
        <v>4707</v>
      </c>
      <c r="T2" s="6" t="s">
        <v>4708</v>
      </c>
      <c r="U2" s="6" t="s">
        <v>4709</v>
      </c>
      <c r="V2" s="6" t="s">
        <v>4710</v>
      </c>
      <c r="W2" s="6" t="s">
        <v>4711</v>
      </c>
      <c r="X2" s="6" t="s">
        <v>4712</v>
      </c>
      <c r="Y2" s="6" t="s">
        <v>4713</v>
      </c>
      <c r="Z2" s="6" t="s">
        <v>4714</v>
      </c>
      <c r="AA2" s="6" t="s">
        <v>4715</v>
      </c>
      <c r="AB2" s="6" t="s">
        <v>4716</v>
      </c>
      <c r="AC2" s="6" t="s">
        <v>4717</v>
      </c>
      <c r="AD2" s="6" t="s">
        <v>4718</v>
      </c>
      <c r="AE2" s="6" t="s">
        <v>4719</v>
      </c>
      <c r="AF2" s="6" t="s">
        <v>4720</v>
      </c>
      <c r="AG2" s="6" t="s">
        <v>4721</v>
      </c>
      <c r="AH2" s="6" t="s">
        <v>4722</v>
      </c>
      <c r="AI2" s="6" t="s">
        <v>4723</v>
      </c>
      <c r="AJ2" s="6" t="s">
        <v>4724</v>
      </c>
      <c r="AK2" s="6" t="s">
        <v>4725</v>
      </c>
      <c r="AL2" s="6" t="s">
        <v>4726</v>
      </c>
    </row>
    <row r="3" spans="1:39">
      <c r="A3" t="s">
        <v>4727</v>
      </c>
      <c r="B3" t="s">
        <v>4619</v>
      </c>
      <c r="C3" t="s">
        <v>4620</v>
      </c>
      <c r="D3">
        <v>0.85</v>
      </c>
      <c r="E3" t="s">
        <v>4622</v>
      </c>
      <c r="F3">
        <v>9.07</v>
      </c>
      <c r="G3">
        <v>2.89</v>
      </c>
      <c r="H3">
        <v>115</v>
      </c>
      <c r="I3" t="s">
        <v>4743</v>
      </c>
      <c r="K3" t="s">
        <v>4759</v>
      </c>
      <c r="L3" t="s">
        <v>4760</v>
      </c>
      <c r="M3" t="s">
        <v>4761</v>
      </c>
      <c r="N3">
        <v>9</v>
      </c>
      <c r="O3" t="s">
        <v>4766</v>
      </c>
      <c r="P3" t="s">
        <v>4772</v>
      </c>
      <c r="Q3">
        <v>9</v>
      </c>
      <c r="R3">
        <v>3</v>
      </c>
      <c r="S3">
        <v>-0.27</v>
      </c>
      <c r="T3">
        <v>0.14</v>
      </c>
      <c r="U3">
        <v>488.02</v>
      </c>
      <c r="V3">
        <v>106.51</v>
      </c>
      <c r="W3">
        <v>3.31</v>
      </c>
      <c r="X3">
        <v>10.94</v>
      </c>
      <c r="Y3">
        <v>7.29</v>
      </c>
      <c r="Z3">
        <v>3</v>
      </c>
      <c r="AA3" t="s">
        <v>4251</v>
      </c>
      <c r="AB3">
        <v>0</v>
      </c>
      <c r="AC3">
        <v>7</v>
      </c>
      <c r="AD3">
        <v>3.701904761904762</v>
      </c>
      <c r="AE3" t="s">
        <v>4788</v>
      </c>
      <c r="AF3" t="s">
        <v>4801</v>
      </c>
      <c r="AH3" t="s">
        <v>4804</v>
      </c>
      <c r="AI3">
        <v>4</v>
      </c>
      <c r="AJ3">
        <v>1</v>
      </c>
      <c r="AK3" t="s">
        <v>4806</v>
      </c>
      <c r="AL3" t="s">
        <v>4806</v>
      </c>
    </row>
    <row r="4" spans="1:39">
      <c r="A4" t="s">
        <v>4727</v>
      </c>
      <c r="B4" t="s">
        <v>4619</v>
      </c>
      <c r="C4" t="s">
        <v>4620</v>
      </c>
      <c r="D4">
        <v>0.85</v>
      </c>
      <c r="E4" t="s">
        <v>4622</v>
      </c>
      <c r="F4">
        <v>9.07</v>
      </c>
      <c r="G4">
        <v>2.89</v>
      </c>
      <c r="H4">
        <v>115</v>
      </c>
      <c r="I4" t="s">
        <v>4743</v>
      </c>
      <c r="K4" t="s">
        <v>4759</v>
      </c>
      <c r="M4" t="s">
        <v>4761</v>
      </c>
      <c r="N4">
        <v>9</v>
      </c>
      <c r="O4" t="s">
        <v>4767</v>
      </c>
      <c r="P4" t="s">
        <v>4772</v>
      </c>
      <c r="Q4">
        <v>9</v>
      </c>
      <c r="R4">
        <v>3</v>
      </c>
      <c r="S4">
        <v>-0.27</v>
      </c>
      <c r="T4">
        <v>0.14</v>
      </c>
      <c r="U4">
        <v>488.02</v>
      </c>
      <c r="V4">
        <v>106.51</v>
      </c>
      <c r="W4">
        <v>3.31</v>
      </c>
      <c r="X4">
        <v>10.94</v>
      </c>
      <c r="Y4">
        <v>7.29</v>
      </c>
      <c r="Z4">
        <v>3</v>
      </c>
      <c r="AA4" t="s">
        <v>4251</v>
      </c>
      <c r="AB4">
        <v>0</v>
      </c>
      <c r="AC4">
        <v>7</v>
      </c>
      <c r="AD4">
        <v>3.701904761904762</v>
      </c>
      <c r="AE4" t="s">
        <v>4788</v>
      </c>
      <c r="AF4" t="s">
        <v>4801</v>
      </c>
      <c r="AH4" t="s">
        <v>4804</v>
      </c>
      <c r="AI4">
        <v>4</v>
      </c>
      <c r="AJ4">
        <v>1</v>
      </c>
      <c r="AK4" t="s">
        <v>4807</v>
      </c>
      <c r="AL4" t="s">
        <v>4807</v>
      </c>
    </row>
    <row r="5" spans="1:39">
      <c r="A5" t="s">
        <v>4727</v>
      </c>
      <c r="B5" t="s">
        <v>4619</v>
      </c>
      <c r="C5" t="s">
        <v>4620</v>
      </c>
      <c r="D5">
        <v>0.85</v>
      </c>
      <c r="E5" t="s">
        <v>4622</v>
      </c>
      <c r="F5">
        <v>9.07</v>
      </c>
      <c r="G5">
        <v>2.89</v>
      </c>
      <c r="H5">
        <v>115</v>
      </c>
      <c r="I5" t="s">
        <v>4743</v>
      </c>
      <c r="K5" t="s">
        <v>4759</v>
      </c>
      <c r="L5" t="s">
        <v>4760</v>
      </c>
      <c r="M5" t="s">
        <v>4761</v>
      </c>
      <c r="N5">
        <v>9</v>
      </c>
      <c r="O5" t="s">
        <v>4766</v>
      </c>
      <c r="P5" t="s">
        <v>4772</v>
      </c>
      <c r="Q5">
        <v>9</v>
      </c>
      <c r="R5">
        <v>3</v>
      </c>
      <c r="S5">
        <v>-0.27</v>
      </c>
      <c r="T5">
        <v>0.14</v>
      </c>
      <c r="U5">
        <v>488.02</v>
      </c>
      <c r="V5">
        <v>106.51</v>
      </c>
      <c r="W5">
        <v>3.31</v>
      </c>
      <c r="X5">
        <v>10.94</v>
      </c>
      <c r="Y5">
        <v>7.29</v>
      </c>
      <c r="Z5">
        <v>3</v>
      </c>
      <c r="AA5" t="s">
        <v>4251</v>
      </c>
      <c r="AB5">
        <v>0</v>
      </c>
      <c r="AC5">
        <v>7</v>
      </c>
      <c r="AD5">
        <v>3.701904761904762</v>
      </c>
      <c r="AE5" t="s">
        <v>4788</v>
      </c>
      <c r="AF5" t="s">
        <v>4801</v>
      </c>
      <c r="AH5" t="s">
        <v>4804</v>
      </c>
      <c r="AI5">
        <v>4</v>
      </c>
      <c r="AJ5">
        <v>1</v>
      </c>
      <c r="AK5" t="s">
        <v>4806</v>
      </c>
      <c r="AL5" t="s">
        <v>4806</v>
      </c>
    </row>
    <row r="6" spans="1:39">
      <c r="A6" t="s">
        <v>4727</v>
      </c>
      <c r="B6" t="s">
        <v>4619</v>
      </c>
      <c r="C6" t="s">
        <v>4620</v>
      </c>
      <c r="D6">
        <v>0.85</v>
      </c>
      <c r="E6" t="s">
        <v>4622</v>
      </c>
      <c r="F6">
        <v>9.07</v>
      </c>
      <c r="G6">
        <v>2.89</v>
      </c>
      <c r="H6">
        <v>115</v>
      </c>
      <c r="I6" t="s">
        <v>4743</v>
      </c>
      <c r="K6" t="s">
        <v>4759</v>
      </c>
      <c r="M6" t="s">
        <v>4761</v>
      </c>
      <c r="N6">
        <v>9</v>
      </c>
      <c r="O6" t="s">
        <v>4767</v>
      </c>
      <c r="P6" t="s">
        <v>4772</v>
      </c>
      <c r="Q6">
        <v>9</v>
      </c>
      <c r="R6">
        <v>3</v>
      </c>
      <c r="S6">
        <v>-0.27</v>
      </c>
      <c r="T6">
        <v>0.14</v>
      </c>
      <c r="U6">
        <v>488.02</v>
      </c>
      <c r="V6">
        <v>106.51</v>
      </c>
      <c r="W6">
        <v>3.31</v>
      </c>
      <c r="X6">
        <v>10.94</v>
      </c>
      <c r="Y6">
        <v>7.29</v>
      </c>
      <c r="Z6">
        <v>3</v>
      </c>
      <c r="AA6" t="s">
        <v>4251</v>
      </c>
      <c r="AB6">
        <v>0</v>
      </c>
      <c r="AC6">
        <v>7</v>
      </c>
      <c r="AD6">
        <v>3.701904761904762</v>
      </c>
      <c r="AE6" t="s">
        <v>4788</v>
      </c>
      <c r="AF6" t="s">
        <v>4801</v>
      </c>
      <c r="AH6" t="s">
        <v>4804</v>
      </c>
      <c r="AI6">
        <v>4</v>
      </c>
      <c r="AJ6">
        <v>1</v>
      </c>
      <c r="AK6" t="s">
        <v>4807</v>
      </c>
      <c r="AL6" t="s">
        <v>4807</v>
      </c>
    </row>
    <row r="7" spans="1:39">
      <c r="A7" t="s">
        <v>4728</v>
      </c>
      <c r="B7" t="s">
        <v>4619</v>
      </c>
      <c r="C7" t="s">
        <v>4620</v>
      </c>
      <c r="D7">
        <v>3.6</v>
      </c>
      <c r="E7" t="s">
        <v>4622</v>
      </c>
      <c r="F7">
        <v>8.44</v>
      </c>
      <c r="G7">
        <v>3.09</v>
      </c>
      <c r="H7">
        <v>188</v>
      </c>
      <c r="I7" t="s">
        <v>4744</v>
      </c>
      <c r="K7" t="s">
        <v>4759</v>
      </c>
      <c r="M7" t="s">
        <v>4761</v>
      </c>
      <c r="N7">
        <v>9</v>
      </c>
      <c r="O7" t="s">
        <v>4767</v>
      </c>
      <c r="P7" t="s">
        <v>4773</v>
      </c>
      <c r="Q7">
        <v>8</v>
      </c>
      <c r="R7">
        <v>2</v>
      </c>
      <c r="S7">
        <v>2.12</v>
      </c>
      <c r="T7">
        <v>2.28</v>
      </c>
      <c r="U7">
        <v>632.66</v>
      </c>
      <c r="V7">
        <v>111.25</v>
      </c>
      <c r="W7">
        <v>5.77</v>
      </c>
      <c r="X7">
        <v>13.14</v>
      </c>
      <c r="Y7">
        <v>7.01</v>
      </c>
      <c r="Z7">
        <v>4</v>
      </c>
      <c r="AA7" t="s">
        <v>4251</v>
      </c>
      <c r="AB7">
        <v>2</v>
      </c>
      <c r="AC7">
        <v>12</v>
      </c>
      <c r="AD7">
        <v>3.731666666666666</v>
      </c>
      <c r="AE7" t="s">
        <v>4789</v>
      </c>
      <c r="AF7" t="s">
        <v>4801</v>
      </c>
      <c r="AH7" t="s">
        <v>4804</v>
      </c>
      <c r="AI7">
        <v>2</v>
      </c>
      <c r="AJ7">
        <v>0</v>
      </c>
      <c r="AK7" t="s">
        <v>4807</v>
      </c>
      <c r="AL7" t="s">
        <v>4807</v>
      </c>
    </row>
    <row r="8" spans="1:39">
      <c r="A8" t="s">
        <v>4728</v>
      </c>
      <c r="B8" t="s">
        <v>4619</v>
      </c>
      <c r="C8" t="s">
        <v>4620</v>
      </c>
      <c r="D8">
        <v>3.6</v>
      </c>
      <c r="E8" t="s">
        <v>4622</v>
      </c>
      <c r="F8">
        <v>8.44</v>
      </c>
      <c r="G8">
        <v>3.09</v>
      </c>
      <c r="H8">
        <v>188</v>
      </c>
      <c r="I8" t="s">
        <v>4744</v>
      </c>
      <c r="K8" t="s">
        <v>4759</v>
      </c>
      <c r="M8" t="s">
        <v>4761</v>
      </c>
      <c r="N8">
        <v>9</v>
      </c>
      <c r="O8" t="s">
        <v>4767</v>
      </c>
      <c r="P8" t="s">
        <v>4773</v>
      </c>
      <c r="Q8">
        <v>8</v>
      </c>
      <c r="R8">
        <v>2</v>
      </c>
      <c r="S8">
        <v>2.12</v>
      </c>
      <c r="T8">
        <v>2.28</v>
      </c>
      <c r="U8">
        <v>632.66</v>
      </c>
      <c r="V8">
        <v>111.25</v>
      </c>
      <c r="W8">
        <v>5.77</v>
      </c>
      <c r="X8">
        <v>13.14</v>
      </c>
      <c r="Y8">
        <v>7.01</v>
      </c>
      <c r="Z8">
        <v>4</v>
      </c>
      <c r="AA8" t="s">
        <v>4251</v>
      </c>
      <c r="AB8">
        <v>2</v>
      </c>
      <c r="AC8">
        <v>12</v>
      </c>
      <c r="AD8">
        <v>3.731666666666666</v>
      </c>
      <c r="AE8" t="s">
        <v>4789</v>
      </c>
      <c r="AF8" t="s">
        <v>4801</v>
      </c>
      <c r="AH8" t="s">
        <v>4804</v>
      </c>
      <c r="AI8">
        <v>2</v>
      </c>
      <c r="AJ8">
        <v>0</v>
      </c>
      <c r="AK8" t="s">
        <v>4807</v>
      </c>
      <c r="AL8" t="s">
        <v>4807</v>
      </c>
    </row>
    <row r="9" spans="1:39">
      <c r="A9" t="s">
        <v>4729</v>
      </c>
      <c r="B9" t="s">
        <v>4619</v>
      </c>
      <c r="C9" t="s">
        <v>4620</v>
      </c>
      <c r="D9">
        <v>3.8</v>
      </c>
      <c r="E9" t="s">
        <v>4622</v>
      </c>
      <c r="F9">
        <v>8.42</v>
      </c>
      <c r="G9">
        <v>3.32</v>
      </c>
      <c r="H9">
        <v>149</v>
      </c>
      <c r="I9" t="s">
        <v>4745</v>
      </c>
      <c r="K9" t="s">
        <v>4759</v>
      </c>
      <c r="M9" t="s">
        <v>4761</v>
      </c>
      <c r="N9">
        <v>9</v>
      </c>
      <c r="O9" t="s">
        <v>4767</v>
      </c>
      <c r="P9" t="s">
        <v>4774</v>
      </c>
      <c r="Q9">
        <v>6</v>
      </c>
      <c r="R9">
        <v>1</v>
      </c>
      <c r="S9">
        <v>4.99</v>
      </c>
      <c r="T9">
        <v>4.99</v>
      </c>
      <c r="U9">
        <v>443.36</v>
      </c>
      <c r="V9">
        <v>59.81</v>
      </c>
      <c r="W9">
        <v>5.77</v>
      </c>
      <c r="Y9">
        <v>3.18</v>
      </c>
      <c r="Z9">
        <v>4</v>
      </c>
      <c r="AA9" t="s">
        <v>4251</v>
      </c>
      <c r="AB9">
        <v>1</v>
      </c>
      <c r="AC9">
        <v>4</v>
      </c>
      <c r="AD9">
        <v>3.242904761904762</v>
      </c>
      <c r="AF9" t="s">
        <v>4801</v>
      </c>
      <c r="AI9">
        <v>0</v>
      </c>
      <c r="AJ9">
        <v>0</v>
      </c>
      <c r="AK9" t="s">
        <v>4807</v>
      </c>
      <c r="AL9" t="s">
        <v>4807</v>
      </c>
    </row>
    <row r="10" spans="1:39">
      <c r="A10" t="s">
        <v>4729</v>
      </c>
      <c r="B10" t="s">
        <v>4619</v>
      </c>
      <c r="C10" t="s">
        <v>4620</v>
      </c>
      <c r="D10">
        <v>3.8</v>
      </c>
      <c r="E10" t="s">
        <v>4622</v>
      </c>
      <c r="F10">
        <v>8.42</v>
      </c>
      <c r="G10">
        <v>3.32</v>
      </c>
      <c r="H10">
        <v>149</v>
      </c>
      <c r="I10" t="s">
        <v>4745</v>
      </c>
      <c r="K10" t="s">
        <v>4759</v>
      </c>
      <c r="M10" t="s">
        <v>4761</v>
      </c>
      <c r="N10">
        <v>9</v>
      </c>
      <c r="O10" t="s">
        <v>4767</v>
      </c>
      <c r="P10" t="s">
        <v>4774</v>
      </c>
      <c r="Q10">
        <v>6</v>
      </c>
      <c r="R10">
        <v>1</v>
      </c>
      <c r="S10">
        <v>4.99</v>
      </c>
      <c r="T10">
        <v>4.99</v>
      </c>
      <c r="U10">
        <v>443.36</v>
      </c>
      <c r="V10">
        <v>59.81</v>
      </c>
      <c r="W10">
        <v>5.77</v>
      </c>
      <c r="Y10">
        <v>3.18</v>
      </c>
      <c r="Z10">
        <v>4</v>
      </c>
      <c r="AA10" t="s">
        <v>4251</v>
      </c>
      <c r="AB10">
        <v>1</v>
      </c>
      <c r="AC10">
        <v>4</v>
      </c>
      <c r="AD10">
        <v>3.242904761904762</v>
      </c>
      <c r="AF10" t="s">
        <v>4801</v>
      </c>
      <c r="AI10">
        <v>0</v>
      </c>
      <c r="AJ10">
        <v>0</v>
      </c>
      <c r="AK10" t="s">
        <v>4807</v>
      </c>
      <c r="AL10" t="s">
        <v>4807</v>
      </c>
    </row>
    <row r="11" spans="1:39">
      <c r="A11" t="s">
        <v>4730</v>
      </c>
      <c r="B11" t="s">
        <v>4619</v>
      </c>
      <c r="C11" t="s">
        <v>4620</v>
      </c>
      <c r="D11">
        <v>8</v>
      </c>
      <c r="E11" t="s">
        <v>4622</v>
      </c>
      <c r="F11">
        <v>8.1</v>
      </c>
      <c r="G11">
        <v>1.61</v>
      </c>
      <c r="H11">
        <v>18</v>
      </c>
      <c r="I11" t="s">
        <v>4746</v>
      </c>
      <c r="K11" t="s">
        <v>4759</v>
      </c>
      <c r="L11" t="s">
        <v>4760</v>
      </c>
      <c r="M11" t="s">
        <v>4762</v>
      </c>
      <c r="N11">
        <v>9</v>
      </c>
      <c r="O11" t="s">
        <v>4768</v>
      </c>
      <c r="P11" t="s">
        <v>4775</v>
      </c>
      <c r="Q11">
        <v>6</v>
      </c>
      <c r="R11">
        <v>4</v>
      </c>
      <c r="S11">
        <v>2.41</v>
      </c>
      <c r="T11">
        <v>2.41</v>
      </c>
      <c r="U11">
        <v>335.37</v>
      </c>
      <c r="V11">
        <v>113.16</v>
      </c>
      <c r="W11">
        <v>3.08</v>
      </c>
      <c r="X11">
        <v>9.92</v>
      </c>
      <c r="Y11">
        <v>5.51</v>
      </c>
      <c r="Z11">
        <v>3</v>
      </c>
      <c r="AA11" t="s">
        <v>4251</v>
      </c>
      <c r="AB11">
        <v>0</v>
      </c>
      <c r="AC11">
        <v>5</v>
      </c>
      <c r="AD11">
        <v>4.023</v>
      </c>
      <c r="AF11" t="s">
        <v>4801</v>
      </c>
      <c r="AI11">
        <v>0</v>
      </c>
      <c r="AJ11">
        <v>0</v>
      </c>
      <c r="AK11" t="s">
        <v>4808</v>
      </c>
      <c r="AL11" t="s">
        <v>4808</v>
      </c>
    </row>
    <row r="12" spans="1:39">
      <c r="A12" t="s">
        <v>4731</v>
      </c>
      <c r="B12" t="s">
        <v>4619</v>
      </c>
      <c r="C12" t="s">
        <v>4620</v>
      </c>
      <c r="D12">
        <v>14</v>
      </c>
      <c r="E12" t="s">
        <v>4622</v>
      </c>
      <c r="F12">
        <v>7.85</v>
      </c>
      <c r="G12">
        <v>2.03</v>
      </c>
      <c r="H12">
        <v>15</v>
      </c>
      <c r="I12" t="s">
        <v>4747</v>
      </c>
      <c r="K12" t="s">
        <v>4759</v>
      </c>
      <c r="L12" t="s">
        <v>4760</v>
      </c>
      <c r="M12" t="s">
        <v>4763</v>
      </c>
      <c r="N12">
        <v>9</v>
      </c>
      <c r="O12" t="s">
        <v>4769</v>
      </c>
      <c r="P12" t="s">
        <v>4776</v>
      </c>
      <c r="Q12">
        <v>8</v>
      </c>
      <c r="R12">
        <v>2</v>
      </c>
      <c r="S12">
        <v>2.81</v>
      </c>
      <c r="T12">
        <v>2.81</v>
      </c>
      <c r="U12">
        <v>517.46</v>
      </c>
      <c r="V12">
        <v>120.63</v>
      </c>
      <c r="W12">
        <v>5.91</v>
      </c>
      <c r="X12">
        <v>12.34</v>
      </c>
      <c r="Y12">
        <v>2.2</v>
      </c>
      <c r="Z12">
        <v>4</v>
      </c>
      <c r="AA12" t="s">
        <v>4251</v>
      </c>
      <c r="AB12">
        <v>2</v>
      </c>
      <c r="AC12">
        <v>7</v>
      </c>
      <c r="AD12">
        <v>3.095</v>
      </c>
      <c r="AE12" t="s">
        <v>4790</v>
      </c>
      <c r="AF12" t="s">
        <v>4801</v>
      </c>
      <c r="AI12">
        <v>1</v>
      </c>
      <c r="AJ12">
        <v>0</v>
      </c>
      <c r="AK12" t="s">
        <v>4809</v>
      </c>
      <c r="AL12" t="s">
        <v>4809</v>
      </c>
    </row>
    <row r="13" spans="1:39">
      <c r="A13" t="s">
        <v>4732</v>
      </c>
      <c r="B13" t="s">
        <v>4619</v>
      </c>
      <c r="C13" t="s">
        <v>4620</v>
      </c>
      <c r="D13">
        <v>18</v>
      </c>
      <c r="E13" t="s">
        <v>4622</v>
      </c>
      <c r="F13">
        <v>7.75</v>
      </c>
      <c r="G13">
        <v>3.2</v>
      </c>
      <c r="H13">
        <v>196</v>
      </c>
      <c r="I13" t="s">
        <v>4748</v>
      </c>
      <c r="K13" t="s">
        <v>4759</v>
      </c>
      <c r="M13" t="s">
        <v>4761</v>
      </c>
      <c r="N13">
        <v>9</v>
      </c>
      <c r="O13" t="s">
        <v>4767</v>
      </c>
      <c r="P13" t="s">
        <v>4777</v>
      </c>
      <c r="Q13">
        <v>8</v>
      </c>
      <c r="R13">
        <v>1</v>
      </c>
      <c r="S13">
        <v>2.58</v>
      </c>
      <c r="T13">
        <v>3.12</v>
      </c>
      <c r="U13">
        <v>530.46</v>
      </c>
      <c r="V13">
        <v>82.88</v>
      </c>
      <c r="W13">
        <v>5.19</v>
      </c>
      <c r="Y13">
        <v>7.63</v>
      </c>
      <c r="Z13">
        <v>3</v>
      </c>
      <c r="AA13" t="s">
        <v>4251</v>
      </c>
      <c r="AB13">
        <v>2</v>
      </c>
      <c r="AC13">
        <v>9</v>
      </c>
      <c r="AD13">
        <v>4.483333333333333</v>
      </c>
      <c r="AE13" t="s">
        <v>4791</v>
      </c>
      <c r="AF13" t="s">
        <v>4801</v>
      </c>
      <c r="AH13" t="s">
        <v>4804</v>
      </c>
      <c r="AI13">
        <v>4</v>
      </c>
      <c r="AJ13">
        <v>1</v>
      </c>
      <c r="AK13" t="s">
        <v>4807</v>
      </c>
      <c r="AL13" t="s">
        <v>4807</v>
      </c>
    </row>
    <row r="14" spans="1:39">
      <c r="A14" t="s">
        <v>4732</v>
      </c>
      <c r="B14" t="s">
        <v>4619</v>
      </c>
      <c r="C14" t="s">
        <v>4620</v>
      </c>
      <c r="D14">
        <v>18</v>
      </c>
      <c r="E14" t="s">
        <v>4622</v>
      </c>
      <c r="F14">
        <v>7.75</v>
      </c>
      <c r="G14">
        <v>3.2</v>
      </c>
      <c r="H14">
        <v>196</v>
      </c>
      <c r="I14" t="s">
        <v>4748</v>
      </c>
      <c r="K14" t="s">
        <v>4759</v>
      </c>
      <c r="M14" t="s">
        <v>4761</v>
      </c>
      <c r="N14">
        <v>9</v>
      </c>
      <c r="O14" t="s">
        <v>4767</v>
      </c>
      <c r="P14" t="s">
        <v>4777</v>
      </c>
      <c r="Q14">
        <v>8</v>
      </c>
      <c r="R14">
        <v>1</v>
      </c>
      <c r="S14">
        <v>2.58</v>
      </c>
      <c r="T14">
        <v>3.12</v>
      </c>
      <c r="U14">
        <v>530.46</v>
      </c>
      <c r="V14">
        <v>82.88</v>
      </c>
      <c r="W14">
        <v>5.19</v>
      </c>
      <c r="Y14">
        <v>7.63</v>
      </c>
      <c r="Z14">
        <v>3</v>
      </c>
      <c r="AA14" t="s">
        <v>4251</v>
      </c>
      <c r="AB14">
        <v>2</v>
      </c>
      <c r="AC14">
        <v>9</v>
      </c>
      <c r="AD14">
        <v>4.483333333333333</v>
      </c>
      <c r="AE14" t="s">
        <v>4791</v>
      </c>
      <c r="AF14" t="s">
        <v>4801</v>
      </c>
      <c r="AH14" t="s">
        <v>4804</v>
      </c>
      <c r="AI14">
        <v>4</v>
      </c>
      <c r="AJ14">
        <v>1</v>
      </c>
      <c r="AK14" t="s">
        <v>4807</v>
      </c>
      <c r="AL14" t="s">
        <v>4807</v>
      </c>
    </row>
    <row r="15" spans="1:39">
      <c r="A15" t="s">
        <v>4733</v>
      </c>
      <c r="B15" t="s">
        <v>4619</v>
      </c>
      <c r="C15" t="s">
        <v>4620</v>
      </c>
      <c r="D15">
        <v>100</v>
      </c>
      <c r="E15" t="s">
        <v>4622</v>
      </c>
      <c r="F15">
        <v>7</v>
      </c>
      <c r="G15">
        <v>2.97</v>
      </c>
      <c r="H15">
        <v>145</v>
      </c>
      <c r="I15" t="s">
        <v>4749</v>
      </c>
      <c r="K15" t="s">
        <v>4759</v>
      </c>
      <c r="M15" t="s">
        <v>4761</v>
      </c>
      <c r="N15">
        <v>9</v>
      </c>
      <c r="O15" t="s">
        <v>4767</v>
      </c>
      <c r="P15" t="s">
        <v>4778</v>
      </c>
      <c r="Q15">
        <v>6</v>
      </c>
      <c r="R15">
        <v>2</v>
      </c>
      <c r="S15">
        <v>1.06</v>
      </c>
      <c r="T15">
        <v>3.54</v>
      </c>
      <c r="U15">
        <v>450.35</v>
      </c>
      <c r="V15">
        <v>77.98999999999999</v>
      </c>
      <c r="W15">
        <v>5.04</v>
      </c>
      <c r="Y15">
        <v>9.81</v>
      </c>
      <c r="Z15">
        <v>3</v>
      </c>
      <c r="AA15" t="s">
        <v>4251</v>
      </c>
      <c r="AB15">
        <v>1</v>
      </c>
      <c r="AC15">
        <v>5</v>
      </c>
      <c r="AD15">
        <v>3.679642857142857</v>
      </c>
      <c r="AE15" t="s">
        <v>4792</v>
      </c>
      <c r="AF15" t="s">
        <v>4802</v>
      </c>
      <c r="AH15" t="s">
        <v>4804</v>
      </c>
      <c r="AI15">
        <v>4</v>
      </c>
      <c r="AJ15">
        <v>1</v>
      </c>
      <c r="AK15" t="s">
        <v>4807</v>
      </c>
      <c r="AL15" t="s">
        <v>4807</v>
      </c>
    </row>
    <row r="16" spans="1:39">
      <c r="A16" t="s">
        <v>4733</v>
      </c>
      <c r="B16" t="s">
        <v>4619</v>
      </c>
      <c r="C16" t="s">
        <v>4620</v>
      </c>
      <c r="D16">
        <v>100</v>
      </c>
      <c r="E16" t="s">
        <v>4622</v>
      </c>
      <c r="F16">
        <v>7</v>
      </c>
      <c r="G16">
        <v>2.97</v>
      </c>
      <c r="H16">
        <v>145</v>
      </c>
      <c r="I16" t="s">
        <v>4749</v>
      </c>
      <c r="K16" t="s">
        <v>4759</v>
      </c>
      <c r="M16" t="s">
        <v>4761</v>
      </c>
      <c r="N16">
        <v>9</v>
      </c>
      <c r="O16" t="s">
        <v>4767</v>
      </c>
      <c r="P16" t="s">
        <v>4778</v>
      </c>
      <c r="Q16">
        <v>6</v>
      </c>
      <c r="R16">
        <v>2</v>
      </c>
      <c r="S16">
        <v>1.06</v>
      </c>
      <c r="T16">
        <v>3.54</v>
      </c>
      <c r="U16">
        <v>450.35</v>
      </c>
      <c r="V16">
        <v>77.98999999999999</v>
      </c>
      <c r="W16">
        <v>5.04</v>
      </c>
      <c r="Y16">
        <v>9.81</v>
      </c>
      <c r="Z16">
        <v>3</v>
      </c>
      <c r="AA16" t="s">
        <v>4251</v>
      </c>
      <c r="AB16">
        <v>1</v>
      </c>
      <c r="AC16">
        <v>5</v>
      </c>
      <c r="AD16">
        <v>3.679642857142857</v>
      </c>
      <c r="AE16" t="s">
        <v>4792</v>
      </c>
      <c r="AF16" t="s">
        <v>4802</v>
      </c>
      <c r="AH16" t="s">
        <v>4804</v>
      </c>
      <c r="AI16">
        <v>4</v>
      </c>
      <c r="AJ16">
        <v>1</v>
      </c>
      <c r="AK16" t="s">
        <v>4807</v>
      </c>
      <c r="AL16" t="s">
        <v>4807</v>
      </c>
    </row>
    <row r="17" spans="1:38">
      <c r="A17" t="s">
        <v>4734</v>
      </c>
      <c r="B17" t="s">
        <v>4619</v>
      </c>
      <c r="C17" t="s">
        <v>4620</v>
      </c>
      <c r="D17">
        <v>140</v>
      </c>
      <c r="E17" t="s">
        <v>4622</v>
      </c>
      <c r="F17">
        <v>6.85</v>
      </c>
      <c r="G17">
        <v>4.14</v>
      </c>
      <c r="H17">
        <v>255</v>
      </c>
      <c r="I17" t="s">
        <v>4750</v>
      </c>
      <c r="K17" t="s">
        <v>4759</v>
      </c>
      <c r="M17" t="s">
        <v>4761</v>
      </c>
      <c r="N17">
        <v>9</v>
      </c>
      <c r="O17" t="s">
        <v>4767</v>
      </c>
      <c r="P17" t="s">
        <v>4779</v>
      </c>
      <c r="Q17">
        <v>10</v>
      </c>
      <c r="R17">
        <v>3</v>
      </c>
      <c r="S17">
        <v>2.94</v>
      </c>
      <c r="T17">
        <v>2.94</v>
      </c>
      <c r="U17">
        <v>470.46</v>
      </c>
      <c r="V17">
        <v>128.75</v>
      </c>
      <c r="W17">
        <v>3.63</v>
      </c>
      <c r="X17">
        <v>10.63</v>
      </c>
      <c r="Y17">
        <v>2.99</v>
      </c>
      <c r="Z17">
        <v>3</v>
      </c>
      <c r="AA17" t="s">
        <v>4251</v>
      </c>
      <c r="AB17">
        <v>0</v>
      </c>
      <c r="AC17">
        <v>7</v>
      </c>
      <c r="AD17">
        <v>2.907666666666668</v>
      </c>
      <c r="AE17" t="s">
        <v>4793</v>
      </c>
      <c r="AF17" t="s">
        <v>4801</v>
      </c>
      <c r="AH17" t="s">
        <v>4804</v>
      </c>
      <c r="AI17">
        <v>2</v>
      </c>
      <c r="AJ17">
        <v>0</v>
      </c>
      <c r="AK17" t="s">
        <v>4807</v>
      </c>
      <c r="AL17" t="s">
        <v>4807</v>
      </c>
    </row>
    <row r="18" spans="1:38">
      <c r="A18" t="s">
        <v>4734</v>
      </c>
      <c r="B18" t="s">
        <v>4619</v>
      </c>
      <c r="C18" t="s">
        <v>4620</v>
      </c>
      <c r="D18">
        <v>140</v>
      </c>
      <c r="E18" t="s">
        <v>4622</v>
      </c>
      <c r="F18">
        <v>6.85</v>
      </c>
      <c r="G18">
        <v>4.14</v>
      </c>
      <c r="H18">
        <v>255</v>
      </c>
      <c r="I18" t="s">
        <v>4750</v>
      </c>
      <c r="K18" t="s">
        <v>4759</v>
      </c>
      <c r="M18" t="s">
        <v>4761</v>
      </c>
      <c r="N18">
        <v>9</v>
      </c>
      <c r="O18" t="s">
        <v>4767</v>
      </c>
      <c r="P18" t="s">
        <v>4779</v>
      </c>
      <c r="Q18">
        <v>10</v>
      </c>
      <c r="R18">
        <v>3</v>
      </c>
      <c r="S18">
        <v>2.94</v>
      </c>
      <c r="T18">
        <v>2.94</v>
      </c>
      <c r="U18">
        <v>470.46</v>
      </c>
      <c r="V18">
        <v>128.75</v>
      </c>
      <c r="W18">
        <v>3.63</v>
      </c>
      <c r="X18">
        <v>10.63</v>
      </c>
      <c r="Y18">
        <v>2.99</v>
      </c>
      <c r="Z18">
        <v>3</v>
      </c>
      <c r="AA18" t="s">
        <v>4251</v>
      </c>
      <c r="AB18">
        <v>0</v>
      </c>
      <c r="AC18">
        <v>7</v>
      </c>
      <c r="AD18">
        <v>2.907666666666668</v>
      </c>
      <c r="AE18" t="s">
        <v>4793</v>
      </c>
      <c r="AF18" t="s">
        <v>4801</v>
      </c>
      <c r="AH18" t="s">
        <v>4804</v>
      </c>
      <c r="AI18">
        <v>2</v>
      </c>
      <c r="AJ18">
        <v>0</v>
      </c>
      <c r="AK18" t="s">
        <v>4807</v>
      </c>
      <c r="AL18" t="s">
        <v>4807</v>
      </c>
    </row>
    <row r="19" spans="1:38">
      <c r="A19" t="s">
        <v>4735</v>
      </c>
      <c r="B19" t="s">
        <v>4619</v>
      </c>
      <c r="C19" t="s">
        <v>4620</v>
      </c>
      <c r="D19">
        <v>160</v>
      </c>
      <c r="E19" t="s">
        <v>4622</v>
      </c>
      <c r="F19">
        <v>6.8</v>
      </c>
      <c r="G19">
        <v>3.17</v>
      </c>
      <c r="H19">
        <v>212</v>
      </c>
      <c r="I19" t="s">
        <v>4751</v>
      </c>
      <c r="K19" t="s">
        <v>4759</v>
      </c>
      <c r="L19" t="s">
        <v>4760</v>
      </c>
      <c r="M19" t="s">
        <v>4761</v>
      </c>
      <c r="N19">
        <v>9</v>
      </c>
      <c r="O19" t="s">
        <v>4766</v>
      </c>
      <c r="P19" t="s">
        <v>4780</v>
      </c>
      <c r="Q19">
        <v>7</v>
      </c>
      <c r="R19">
        <v>3</v>
      </c>
      <c r="S19">
        <v>4.36</v>
      </c>
      <c r="T19">
        <v>4.89</v>
      </c>
      <c r="U19">
        <v>529.5700000000001</v>
      </c>
      <c r="V19">
        <v>94.65000000000001</v>
      </c>
      <c r="W19">
        <v>5.11</v>
      </c>
      <c r="X19">
        <v>13.33</v>
      </c>
      <c r="Y19">
        <v>7.76</v>
      </c>
      <c r="Z19">
        <v>3</v>
      </c>
      <c r="AA19" t="s">
        <v>4251</v>
      </c>
      <c r="AB19">
        <v>2</v>
      </c>
      <c r="AC19">
        <v>8</v>
      </c>
      <c r="AD19">
        <v>2.066666666666666</v>
      </c>
      <c r="AE19" t="s">
        <v>4794</v>
      </c>
      <c r="AF19" t="s">
        <v>4801</v>
      </c>
      <c r="AI19">
        <v>1</v>
      </c>
      <c r="AJ19">
        <v>0</v>
      </c>
      <c r="AK19" t="s">
        <v>4806</v>
      </c>
      <c r="AL19" t="s">
        <v>4806</v>
      </c>
    </row>
    <row r="20" spans="1:38">
      <c r="A20" t="s">
        <v>4735</v>
      </c>
      <c r="B20" t="s">
        <v>4619</v>
      </c>
      <c r="C20" t="s">
        <v>4620</v>
      </c>
      <c r="D20">
        <v>160</v>
      </c>
      <c r="E20" t="s">
        <v>4622</v>
      </c>
      <c r="F20">
        <v>6.8</v>
      </c>
      <c r="G20">
        <v>3.17</v>
      </c>
      <c r="H20">
        <v>212</v>
      </c>
      <c r="I20" t="s">
        <v>4751</v>
      </c>
      <c r="K20" t="s">
        <v>4759</v>
      </c>
      <c r="M20" t="s">
        <v>4761</v>
      </c>
      <c r="N20">
        <v>9</v>
      </c>
      <c r="O20" t="s">
        <v>4767</v>
      </c>
      <c r="P20" t="s">
        <v>4780</v>
      </c>
      <c r="Q20">
        <v>7</v>
      </c>
      <c r="R20">
        <v>3</v>
      </c>
      <c r="S20">
        <v>4.36</v>
      </c>
      <c r="T20">
        <v>4.89</v>
      </c>
      <c r="U20">
        <v>529.5700000000001</v>
      </c>
      <c r="V20">
        <v>94.65000000000001</v>
      </c>
      <c r="W20">
        <v>5.11</v>
      </c>
      <c r="X20">
        <v>13.33</v>
      </c>
      <c r="Y20">
        <v>7.76</v>
      </c>
      <c r="Z20">
        <v>3</v>
      </c>
      <c r="AA20" t="s">
        <v>4251</v>
      </c>
      <c r="AB20">
        <v>2</v>
      </c>
      <c r="AC20">
        <v>8</v>
      </c>
      <c r="AD20">
        <v>2.066666666666666</v>
      </c>
      <c r="AE20" t="s">
        <v>4794</v>
      </c>
      <c r="AF20" t="s">
        <v>4801</v>
      </c>
      <c r="AI20">
        <v>1</v>
      </c>
      <c r="AJ20">
        <v>0</v>
      </c>
      <c r="AK20" t="s">
        <v>4807</v>
      </c>
      <c r="AL20" t="s">
        <v>4807</v>
      </c>
    </row>
    <row r="21" spans="1:38">
      <c r="A21" t="s">
        <v>4735</v>
      </c>
      <c r="B21" t="s">
        <v>4619</v>
      </c>
      <c r="C21" t="s">
        <v>4620</v>
      </c>
      <c r="D21">
        <v>160</v>
      </c>
      <c r="E21" t="s">
        <v>4622</v>
      </c>
      <c r="F21">
        <v>6.8</v>
      </c>
      <c r="G21">
        <v>3.17</v>
      </c>
      <c r="H21">
        <v>212</v>
      </c>
      <c r="I21" t="s">
        <v>4751</v>
      </c>
      <c r="K21" t="s">
        <v>4759</v>
      </c>
      <c r="L21" t="s">
        <v>4760</v>
      </c>
      <c r="M21" t="s">
        <v>4761</v>
      </c>
      <c r="N21">
        <v>9</v>
      </c>
      <c r="O21" t="s">
        <v>4766</v>
      </c>
      <c r="P21" t="s">
        <v>4780</v>
      </c>
      <c r="Q21">
        <v>7</v>
      </c>
      <c r="R21">
        <v>3</v>
      </c>
      <c r="S21">
        <v>4.36</v>
      </c>
      <c r="T21">
        <v>4.89</v>
      </c>
      <c r="U21">
        <v>529.5700000000001</v>
      </c>
      <c r="V21">
        <v>94.65000000000001</v>
      </c>
      <c r="W21">
        <v>5.11</v>
      </c>
      <c r="X21">
        <v>13.33</v>
      </c>
      <c r="Y21">
        <v>7.76</v>
      </c>
      <c r="Z21">
        <v>3</v>
      </c>
      <c r="AA21" t="s">
        <v>4251</v>
      </c>
      <c r="AB21">
        <v>2</v>
      </c>
      <c r="AC21">
        <v>8</v>
      </c>
      <c r="AD21">
        <v>2.066666666666666</v>
      </c>
      <c r="AE21" t="s">
        <v>4794</v>
      </c>
      <c r="AF21" t="s">
        <v>4801</v>
      </c>
      <c r="AI21">
        <v>1</v>
      </c>
      <c r="AJ21">
        <v>0</v>
      </c>
      <c r="AK21" t="s">
        <v>4806</v>
      </c>
      <c r="AL21" t="s">
        <v>4806</v>
      </c>
    </row>
    <row r="22" spans="1:38">
      <c r="A22" t="s">
        <v>4735</v>
      </c>
      <c r="B22" t="s">
        <v>4619</v>
      </c>
      <c r="C22" t="s">
        <v>4620</v>
      </c>
      <c r="D22">
        <v>160</v>
      </c>
      <c r="E22" t="s">
        <v>4622</v>
      </c>
      <c r="F22">
        <v>6.8</v>
      </c>
      <c r="G22">
        <v>3.17</v>
      </c>
      <c r="H22">
        <v>212</v>
      </c>
      <c r="I22" t="s">
        <v>4751</v>
      </c>
      <c r="K22" t="s">
        <v>4759</v>
      </c>
      <c r="M22" t="s">
        <v>4761</v>
      </c>
      <c r="N22">
        <v>9</v>
      </c>
      <c r="O22" t="s">
        <v>4767</v>
      </c>
      <c r="P22" t="s">
        <v>4780</v>
      </c>
      <c r="Q22">
        <v>7</v>
      </c>
      <c r="R22">
        <v>3</v>
      </c>
      <c r="S22">
        <v>4.36</v>
      </c>
      <c r="T22">
        <v>4.89</v>
      </c>
      <c r="U22">
        <v>529.5700000000001</v>
      </c>
      <c r="V22">
        <v>94.65000000000001</v>
      </c>
      <c r="W22">
        <v>5.11</v>
      </c>
      <c r="X22">
        <v>13.33</v>
      </c>
      <c r="Y22">
        <v>7.76</v>
      </c>
      <c r="Z22">
        <v>3</v>
      </c>
      <c r="AA22" t="s">
        <v>4251</v>
      </c>
      <c r="AB22">
        <v>2</v>
      </c>
      <c r="AC22">
        <v>8</v>
      </c>
      <c r="AD22">
        <v>2.066666666666666</v>
      </c>
      <c r="AE22" t="s">
        <v>4794</v>
      </c>
      <c r="AF22" t="s">
        <v>4801</v>
      </c>
      <c r="AI22">
        <v>1</v>
      </c>
      <c r="AJ22">
        <v>0</v>
      </c>
      <c r="AK22" t="s">
        <v>4807</v>
      </c>
      <c r="AL22" t="s">
        <v>4807</v>
      </c>
    </row>
    <row r="23" spans="1:38">
      <c r="A23" t="s">
        <v>4736</v>
      </c>
      <c r="B23" t="s">
        <v>4619</v>
      </c>
      <c r="C23" t="s">
        <v>4620</v>
      </c>
      <c r="D23">
        <v>230</v>
      </c>
      <c r="E23" t="s">
        <v>4622</v>
      </c>
      <c r="F23">
        <v>6.64</v>
      </c>
      <c r="G23">
        <v>1.81</v>
      </c>
      <c r="H23">
        <v>65</v>
      </c>
      <c r="I23" t="s">
        <v>4752</v>
      </c>
      <c r="K23" t="s">
        <v>4759</v>
      </c>
      <c r="M23" t="s">
        <v>4761</v>
      </c>
      <c r="N23">
        <v>9</v>
      </c>
      <c r="O23" t="s">
        <v>4767</v>
      </c>
      <c r="P23" t="s">
        <v>4781</v>
      </c>
      <c r="Q23">
        <v>7</v>
      </c>
      <c r="R23">
        <v>2</v>
      </c>
      <c r="S23">
        <v>4.41</v>
      </c>
      <c r="T23">
        <v>4.42</v>
      </c>
      <c r="U23">
        <v>529.53</v>
      </c>
      <c r="V23">
        <v>97.62</v>
      </c>
      <c r="W23">
        <v>6.36</v>
      </c>
      <c r="X23">
        <v>12.94</v>
      </c>
      <c r="Y23">
        <v>5.63</v>
      </c>
      <c r="Z23">
        <v>5</v>
      </c>
      <c r="AA23" t="s">
        <v>4251</v>
      </c>
      <c r="AB23">
        <v>2</v>
      </c>
      <c r="AC23">
        <v>6</v>
      </c>
      <c r="AD23">
        <v>2.536</v>
      </c>
      <c r="AE23" t="s">
        <v>4795</v>
      </c>
      <c r="AF23" t="s">
        <v>4801</v>
      </c>
      <c r="AH23" t="s">
        <v>4804</v>
      </c>
      <c r="AI23">
        <v>4</v>
      </c>
      <c r="AJ23">
        <v>1</v>
      </c>
      <c r="AK23" t="s">
        <v>4807</v>
      </c>
      <c r="AL23" t="s">
        <v>4807</v>
      </c>
    </row>
    <row r="24" spans="1:38">
      <c r="A24" t="s">
        <v>4736</v>
      </c>
      <c r="B24" t="s">
        <v>4619</v>
      </c>
      <c r="C24" t="s">
        <v>4620</v>
      </c>
      <c r="D24">
        <v>230</v>
      </c>
      <c r="E24" t="s">
        <v>4622</v>
      </c>
      <c r="F24">
        <v>6.64</v>
      </c>
      <c r="G24">
        <v>1.81</v>
      </c>
      <c r="H24">
        <v>65</v>
      </c>
      <c r="I24" t="s">
        <v>4752</v>
      </c>
      <c r="K24" t="s">
        <v>4759</v>
      </c>
      <c r="M24" t="s">
        <v>4761</v>
      </c>
      <c r="N24">
        <v>9</v>
      </c>
      <c r="O24" t="s">
        <v>4767</v>
      </c>
      <c r="P24" t="s">
        <v>4781</v>
      </c>
      <c r="Q24">
        <v>7</v>
      </c>
      <c r="R24">
        <v>2</v>
      </c>
      <c r="S24">
        <v>4.41</v>
      </c>
      <c r="T24">
        <v>4.42</v>
      </c>
      <c r="U24">
        <v>529.53</v>
      </c>
      <c r="V24">
        <v>97.62</v>
      </c>
      <c r="W24">
        <v>6.36</v>
      </c>
      <c r="X24">
        <v>12.94</v>
      </c>
      <c r="Y24">
        <v>5.63</v>
      </c>
      <c r="Z24">
        <v>5</v>
      </c>
      <c r="AA24" t="s">
        <v>4251</v>
      </c>
      <c r="AB24">
        <v>2</v>
      </c>
      <c r="AC24">
        <v>6</v>
      </c>
      <c r="AD24">
        <v>2.536</v>
      </c>
      <c r="AE24" t="s">
        <v>4795</v>
      </c>
      <c r="AF24" t="s">
        <v>4801</v>
      </c>
      <c r="AH24" t="s">
        <v>4804</v>
      </c>
      <c r="AI24">
        <v>4</v>
      </c>
      <c r="AJ24">
        <v>1</v>
      </c>
      <c r="AK24" t="s">
        <v>4807</v>
      </c>
      <c r="AL24" t="s">
        <v>4807</v>
      </c>
    </row>
    <row r="25" spans="1:38">
      <c r="A25" t="s">
        <v>4737</v>
      </c>
      <c r="B25" t="s">
        <v>4619</v>
      </c>
      <c r="C25" t="s">
        <v>4620</v>
      </c>
      <c r="D25">
        <v>370</v>
      </c>
      <c r="E25" t="s">
        <v>4622</v>
      </c>
      <c r="F25">
        <v>6.43</v>
      </c>
      <c r="G25">
        <v>1.93</v>
      </c>
      <c r="H25">
        <v>56</v>
      </c>
      <c r="I25" t="s">
        <v>4753</v>
      </c>
      <c r="K25" t="s">
        <v>4759</v>
      </c>
      <c r="L25" t="s">
        <v>4760</v>
      </c>
      <c r="M25" t="s">
        <v>4761</v>
      </c>
      <c r="N25">
        <v>9</v>
      </c>
      <c r="O25" t="s">
        <v>4766</v>
      </c>
      <c r="P25" t="s">
        <v>4782</v>
      </c>
      <c r="Q25">
        <v>5</v>
      </c>
      <c r="R25">
        <v>2</v>
      </c>
      <c r="S25">
        <v>1.48</v>
      </c>
      <c r="T25">
        <v>4.36</v>
      </c>
      <c r="U25">
        <v>476.87</v>
      </c>
      <c r="V25">
        <v>87.47</v>
      </c>
      <c r="W25">
        <v>5.87</v>
      </c>
      <c r="X25">
        <v>4.18</v>
      </c>
      <c r="Y25">
        <v>1.92</v>
      </c>
      <c r="Z25">
        <v>4</v>
      </c>
      <c r="AA25" t="s">
        <v>4251</v>
      </c>
      <c r="AB25">
        <v>1</v>
      </c>
      <c r="AC25">
        <v>4</v>
      </c>
      <c r="AD25">
        <v>3.985214285714286</v>
      </c>
      <c r="AE25" t="s">
        <v>4796</v>
      </c>
      <c r="AF25" t="s">
        <v>4803</v>
      </c>
      <c r="AI25">
        <v>1</v>
      </c>
      <c r="AJ25">
        <v>0</v>
      </c>
      <c r="AK25" t="s">
        <v>4806</v>
      </c>
      <c r="AL25" t="s">
        <v>4806</v>
      </c>
    </row>
    <row r="26" spans="1:38">
      <c r="A26" t="s">
        <v>4737</v>
      </c>
      <c r="B26" t="s">
        <v>4619</v>
      </c>
      <c r="C26" t="s">
        <v>4620</v>
      </c>
      <c r="D26">
        <v>370</v>
      </c>
      <c r="E26" t="s">
        <v>4622</v>
      </c>
      <c r="F26">
        <v>6.43</v>
      </c>
      <c r="G26">
        <v>1.93</v>
      </c>
      <c r="H26">
        <v>56</v>
      </c>
      <c r="I26" t="s">
        <v>4753</v>
      </c>
      <c r="K26" t="s">
        <v>4759</v>
      </c>
      <c r="M26" t="s">
        <v>4761</v>
      </c>
      <c r="N26">
        <v>9</v>
      </c>
      <c r="O26" t="s">
        <v>4767</v>
      </c>
      <c r="P26" t="s">
        <v>4782</v>
      </c>
      <c r="Q26">
        <v>5</v>
      </c>
      <c r="R26">
        <v>2</v>
      </c>
      <c r="S26">
        <v>1.48</v>
      </c>
      <c r="T26">
        <v>4.36</v>
      </c>
      <c r="U26">
        <v>476.87</v>
      </c>
      <c r="V26">
        <v>87.47</v>
      </c>
      <c r="W26">
        <v>5.87</v>
      </c>
      <c r="X26">
        <v>4.18</v>
      </c>
      <c r="Y26">
        <v>1.92</v>
      </c>
      <c r="Z26">
        <v>4</v>
      </c>
      <c r="AA26" t="s">
        <v>4251</v>
      </c>
      <c r="AB26">
        <v>1</v>
      </c>
      <c r="AC26">
        <v>4</v>
      </c>
      <c r="AD26">
        <v>3.985214285714286</v>
      </c>
      <c r="AE26" t="s">
        <v>4796</v>
      </c>
      <c r="AF26" t="s">
        <v>4803</v>
      </c>
      <c r="AI26">
        <v>1</v>
      </c>
      <c r="AJ26">
        <v>0</v>
      </c>
      <c r="AK26" t="s">
        <v>4807</v>
      </c>
      <c r="AL26" t="s">
        <v>4807</v>
      </c>
    </row>
    <row r="27" spans="1:38">
      <c r="A27" t="s">
        <v>4737</v>
      </c>
      <c r="B27" t="s">
        <v>4619</v>
      </c>
      <c r="C27" t="s">
        <v>4620</v>
      </c>
      <c r="D27">
        <v>370</v>
      </c>
      <c r="E27" t="s">
        <v>4622</v>
      </c>
      <c r="F27">
        <v>6.43</v>
      </c>
      <c r="G27">
        <v>1.93</v>
      </c>
      <c r="H27">
        <v>56</v>
      </c>
      <c r="I27" t="s">
        <v>4753</v>
      </c>
      <c r="K27" t="s">
        <v>4759</v>
      </c>
      <c r="L27" t="s">
        <v>4760</v>
      </c>
      <c r="M27" t="s">
        <v>4761</v>
      </c>
      <c r="N27">
        <v>9</v>
      </c>
      <c r="O27" t="s">
        <v>4766</v>
      </c>
      <c r="P27" t="s">
        <v>4782</v>
      </c>
      <c r="Q27">
        <v>5</v>
      </c>
      <c r="R27">
        <v>2</v>
      </c>
      <c r="S27">
        <v>1.48</v>
      </c>
      <c r="T27">
        <v>4.36</v>
      </c>
      <c r="U27">
        <v>476.87</v>
      </c>
      <c r="V27">
        <v>87.47</v>
      </c>
      <c r="W27">
        <v>5.87</v>
      </c>
      <c r="X27">
        <v>4.18</v>
      </c>
      <c r="Y27">
        <v>1.92</v>
      </c>
      <c r="Z27">
        <v>4</v>
      </c>
      <c r="AA27" t="s">
        <v>4251</v>
      </c>
      <c r="AB27">
        <v>1</v>
      </c>
      <c r="AC27">
        <v>4</v>
      </c>
      <c r="AD27">
        <v>3.985214285714286</v>
      </c>
      <c r="AE27" t="s">
        <v>4796</v>
      </c>
      <c r="AF27" t="s">
        <v>4803</v>
      </c>
      <c r="AI27">
        <v>1</v>
      </c>
      <c r="AJ27">
        <v>0</v>
      </c>
      <c r="AK27" t="s">
        <v>4806</v>
      </c>
      <c r="AL27" t="s">
        <v>4806</v>
      </c>
    </row>
    <row r="28" spans="1:38">
      <c r="A28" t="s">
        <v>4737</v>
      </c>
      <c r="B28" t="s">
        <v>4619</v>
      </c>
      <c r="C28" t="s">
        <v>4620</v>
      </c>
      <c r="D28">
        <v>370</v>
      </c>
      <c r="E28" t="s">
        <v>4622</v>
      </c>
      <c r="F28">
        <v>6.43</v>
      </c>
      <c r="G28">
        <v>1.93</v>
      </c>
      <c r="H28">
        <v>56</v>
      </c>
      <c r="I28" t="s">
        <v>4753</v>
      </c>
      <c r="K28" t="s">
        <v>4759</v>
      </c>
      <c r="M28" t="s">
        <v>4761</v>
      </c>
      <c r="N28">
        <v>9</v>
      </c>
      <c r="O28" t="s">
        <v>4767</v>
      </c>
      <c r="P28" t="s">
        <v>4782</v>
      </c>
      <c r="Q28">
        <v>5</v>
      </c>
      <c r="R28">
        <v>2</v>
      </c>
      <c r="S28">
        <v>1.48</v>
      </c>
      <c r="T28">
        <v>4.36</v>
      </c>
      <c r="U28">
        <v>476.87</v>
      </c>
      <c r="V28">
        <v>87.47</v>
      </c>
      <c r="W28">
        <v>5.87</v>
      </c>
      <c r="X28">
        <v>4.18</v>
      </c>
      <c r="Y28">
        <v>1.92</v>
      </c>
      <c r="Z28">
        <v>4</v>
      </c>
      <c r="AA28" t="s">
        <v>4251</v>
      </c>
      <c r="AB28">
        <v>1</v>
      </c>
      <c r="AC28">
        <v>4</v>
      </c>
      <c r="AD28">
        <v>3.985214285714286</v>
      </c>
      <c r="AE28" t="s">
        <v>4796</v>
      </c>
      <c r="AF28" t="s">
        <v>4803</v>
      </c>
      <c r="AI28">
        <v>1</v>
      </c>
      <c r="AJ28">
        <v>0</v>
      </c>
      <c r="AK28" t="s">
        <v>4807</v>
      </c>
      <c r="AL28" t="s">
        <v>4807</v>
      </c>
    </row>
    <row r="29" spans="1:38">
      <c r="A29" t="s">
        <v>4738</v>
      </c>
      <c r="B29" t="s">
        <v>4619</v>
      </c>
      <c r="C29" t="s">
        <v>4620</v>
      </c>
      <c r="D29">
        <v>620</v>
      </c>
      <c r="E29" t="s">
        <v>4622</v>
      </c>
      <c r="F29">
        <v>6.21</v>
      </c>
      <c r="G29">
        <v>3.27</v>
      </c>
      <c r="H29">
        <v>200</v>
      </c>
      <c r="I29" t="s">
        <v>4754</v>
      </c>
      <c r="K29" t="s">
        <v>4759</v>
      </c>
      <c r="M29" t="s">
        <v>4761</v>
      </c>
      <c r="N29">
        <v>9</v>
      </c>
      <c r="O29" t="s">
        <v>4767</v>
      </c>
      <c r="P29" t="s">
        <v>4783</v>
      </c>
      <c r="Q29">
        <v>6</v>
      </c>
      <c r="R29">
        <v>3</v>
      </c>
      <c r="S29">
        <v>1.51</v>
      </c>
      <c r="T29">
        <v>1.51</v>
      </c>
      <c r="U29">
        <v>308.35</v>
      </c>
      <c r="V29">
        <v>105.64</v>
      </c>
      <c r="W29">
        <v>2.84</v>
      </c>
      <c r="X29">
        <v>9.51</v>
      </c>
      <c r="Y29">
        <v>4.38</v>
      </c>
      <c r="Z29">
        <v>4</v>
      </c>
      <c r="AA29" t="s">
        <v>4251</v>
      </c>
      <c r="AB29">
        <v>0</v>
      </c>
      <c r="AC29">
        <v>2</v>
      </c>
      <c r="AD29">
        <v>4.645333333333333</v>
      </c>
      <c r="AF29" t="s">
        <v>4801</v>
      </c>
      <c r="AI29">
        <v>0</v>
      </c>
      <c r="AJ29">
        <v>0</v>
      </c>
      <c r="AK29" t="s">
        <v>4807</v>
      </c>
      <c r="AL29" t="s">
        <v>4807</v>
      </c>
    </row>
    <row r="30" spans="1:38">
      <c r="A30" t="s">
        <v>4738</v>
      </c>
      <c r="B30" t="s">
        <v>4619</v>
      </c>
      <c r="C30" t="s">
        <v>4620</v>
      </c>
      <c r="D30">
        <v>620</v>
      </c>
      <c r="E30" t="s">
        <v>4622</v>
      </c>
      <c r="F30">
        <v>6.21</v>
      </c>
      <c r="G30">
        <v>3.27</v>
      </c>
      <c r="H30">
        <v>200</v>
      </c>
      <c r="I30" t="s">
        <v>4754</v>
      </c>
      <c r="K30" t="s">
        <v>4759</v>
      </c>
      <c r="M30" t="s">
        <v>4761</v>
      </c>
      <c r="N30">
        <v>9</v>
      </c>
      <c r="O30" t="s">
        <v>4767</v>
      </c>
      <c r="P30" t="s">
        <v>4783</v>
      </c>
      <c r="Q30">
        <v>6</v>
      </c>
      <c r="R30">
        <v>3</v>
      </c>
      <c r="S30">
        <v>1.51</v>
      </c>
      <c r="T30">
        <v>1.51</v>
      </c>
      <c r="U30">
        <v>308.35</v>
      </c>
      <c r="V30">
        <v>105.64</v>
      </c>
      <c r="W30">
        <v>2.84</v>
      </c>
      <c r="X30">
        <v>9.51</v>
      </c>
      <c r="Y30">
        <v>4.38</v>
      </c>
      <c r="Z30">
        <v>4</v>
      </c>
      <c r="AA30" t="s">
        <v>4251</v>
      </c>
      <c r="AB30">
        <v>0</v>
      </c>
      <c r="AC30">
        <v>2</v>
      </c>
      <c r="AD30">
        <v>4.645333333333333</v>
      </c>
      <c r="AF30" t="s">
        <v>4801</v>
      </c>
      <c r="AI30">
        <v>0</v>
      </c>
      <c r="AJ30">
        <v>0</v>
      </c>
      <c r="AK30" t="s">
        <v>4807</v>
      </c>
      <c r="AL30" t="s">
        <v>4807</v>
      </c>
    </row>
    <row r="31" spans="1:38">
      <c r="A31" t="s">
        <v>4739</v>
      </c>
      <c r="B31" t="s">
        <v>4619</v>
      </c>
      <c r="C31" t="s">
        <v>4620</v>
      </c>
      <c r="D31">
        <v>790</v>
      </c>
      <c r="E31" t="s">
        <v>4622</v>
      </c>
      <c r="F31">
        <v>6.1</v>
      </c>
      <c r="G31">
        <v>4.39</v>
      </c>
      <c r="H31">
        <v>337</v>
      </c>
      <c r="I31" t="s">
        <v>4755</v>
      </c>
      <c r="K31" t="s">
        <v>4759</v>
      </c>
      <c r="M31" t="s">
        <v>4764</v>
      </c>
      <c r="N31">
        <v>8</v>
      </c>
      <c r="O31" t="s">
        <v>4770</v>
      </c>
      <c r="P31" t="s">
        <v>4784</v>
      </c>
      <c r="Q31">
        <v>6</v>
      </c>
      <c r="R31">
        <v>3</v>
      </c>
      <c r="S31">
        <v>4.78</v>
      </c>
      <c r="T31">
        <v>4.78</v>
      </c>
      <c r="U31">
        <v>439.47</v>
      </c>
      <c r="V31">
        <v>88.65000000000001</v>
      </c>
      <c r="W31">
        <v>3.47</v>
      </c>
      <c r="X31">
        <v>13.37</v>
      </c>
      <c r="Y31">
        <v>0</v>
      </c>
      <c r="Z31">
        <v>5</v>
      </c>
      <c r="AA31" t="s">
        <v>4251</v>
      </c>
      <c r="AB31">
        <v>0</v>
      </c>
      <c r="AC31">
        <v>1</v>
      </c>
      <c r="AD31">
        <v>2.709023809523809</v>
      </c>
      <c r="AE31" t="s">
        <v>4797</v>
      </c>
      <c r="AF31" t="s">
        <v>4801</v>
      </c>
      <c r="AH31" t="s">
        <v>4804</v>
      </c>
      <c r="AI31">
        <v>3</v>
      </c>
      <c r="AJ31">
        <v>0</v>
      </c>
      <c r="AK31" t="s">
        <v>4810</v>
      </c>
      <c r="AL31" t="s">
        <v>4810</v>
      </c>
    </row>
    <row r="32" spans="1:38">
      <c r="A32" t="s">
        <v>4739</v>
      </c>
      <c r="B32" t="s">
        <v>4619</v>
      </c>
      <c r="C32" t="s">
        <v>4620</v>
      </c>
      <c r="D32">
        <v>790</v>
      </c>
      <c r="E32" t="s">
        <v>4622</v>
      </c>
      <c r="F32">
        <v>6.1</v>
      </c>
      <c r="G32">
        <v>4.39</v>
      </c>
      <c r="H32">
        <v>337</v>
      </c>
      <c r="I32" t="s">
        <v>4755</v>
      </c>
      <c r="K32" t="s">
        <v>4759</v>
      </c>
      <c r="M32" t="s">
        <v>4761</v>
      </c>
      <c r="N32">
        <v>9</v>
      </c>
      <c r="O32" t="s">
        <v>4767</v>
      </c>
      <c r="P32" t="s">
        <v>4784</v>
      </c>
      <c r="Q32">
        <v>6</v>
      </c>
      <c r="R32">
        <v>3</v>
      </c>
      <c r="S32">
        <v>4.78</v>
      </c>
      <c r="T32">
        <v>4.78</v>
      </c>
      <c r="U32">
        <v>439.47</v>
      </c>
      <c r="V32">
        <v>88.65000000000001</v>
      </c>
      <c r="W32">
        <v>3.47</v>
      </c>
      <c r="X32">
        <v>13.37</v>
      </c>
      <c r="Y32">
        <v>0</v>
      </c>
      <c r="Z32">
        <v>5</v>
      </c>
      <c r="AA32" t="s">
        <v>4251</v>
      </c>
      <c r="AB32">
        <v>0</v>
      </c>
      <c r="AC32">
        <v>1</v>
      </c>
      <c r="AD32">
        <v>2.709023809523809</v>
      </c>
      <c r="AE32" t="s">
        <v>4797</v>
      </c>
      <c r="AF32" t="s">
        <v>4801</v>
      </c>
      <c r="AH32" t="s">
        <v>4804</v>
      </c>
      <c r="AI32">
        <v>3</v>
      </c>
      <c r="AJ32">
        <v>0</v>
      </c>
      <c r="AK32" t="s">
        <v>4807</v>
      </c>
      <c r="AL32" t="s">
        <v>4807</v>
      </c>
    </row>
    <row r="33" spans="1:38">
      <c r="A33" t="s">
        <v>4739</v>
      </c>
      <c r="B33" t="s">
        <v>4619</v>
      </c>
      <c r="C33" t="s">
        <v>4620</v>
      </c>
      <c r="D33">
        <v>790</v>
      </c>
      <c r="E33" t="s">
        <v>4622</v>
      </c>
      <c r="F33">
        <v>6.1</v>
      </c>
      <c r="G33">
        <v>4.39</v>
      </c>
      <c r="H33">
        <v>337</v>
      </c>
      <c r="I33" t="s">
        <v>4755</v>
      </c>
      <c r="K33" t="s">
        <v>4759</v>
      </c>
      <c r="M33" t="s">
        <v>4764</v>
      </c>
      <c r="N33">
        <v>8</v>
      </c>
      <c r="O33" t="s">
        <v>4770</v>
      </c>
      <c r="P33" t="s">
        <v>4784</v>
      </c>
      <c r="Q33">
        <v>6</v>
      </c>
      <c r="R33">
        <v>3</v>
      </c>
      <c r="S33">
        <v>4.78</v>
      </c>
      <c r="T33">
        <v>4.78</v>
      </c>
      <c r="U33">
        <v>439.47</v>
      </c>
      <c r="V33">
        <v>88.65000000000001</v>
      </c>
      <c r="W33">
        <v>3.47</v>
      </c>
      <c r="X33">
        <v>13.37</v>
      </c>
      <c r="Y33">
        <v>0</v>
      </c>
      <c r="Z33">
        <v>5</v>
      </c>
      <c r="AA33" t="s">
        <v>4251</v>
      </c>
      <c r="AB33">
        <v>0</v>
      </c>
      <c r="AC33">
        <v>1</v>
      </c>
      <c r="AD33">
        <v>2.709023809523809</v>
      </c>
      <c r="AE33" t="s">
        <v>4797</v>
      </c>
      <c r="AF33" t="s">
        <v>4801</v>
      </c>
      <c r="AH33" t="s">
        <v>4804</v>
      </c>
      <c r="AI33">
        <v>3</v>
      </c>
      <c r="AJ33">
        <v>0</v>
      </c>
      <c r="AK33" t="s">
        <v>4810</v>
      </c>
      <c r="AL33" t="s">
        <v>4810</v>
      </c>
    </row>
    <row r="34" spans="1:38">
      <c r="A34" t="s">
        <v>4739</v>
      </c>
      <c r="B34" t="s">
        <v>4619</v>
      </c>
      <c r="C34" t="s">
        <v>4620</v>
      </c>
      <c r="D34">
        <v>790</v>
      </c>
      <c r="E34" t="s">
        <v>4622</v>
      </c>
      <c r="F34">
        <v>6.1</v>
      </c>
      <c r="G34">
        <v>4.39</v>
      </c>
      <c r="H34">
        <v>337</v>
      </c>
      <c r="I34" t="s">
        <v>4755</v>
      </c>
      <c r="K34" t="s">
        <v>4759</v>
      </c>
      <c r="M34" t="s">
        <v>4761</v>
      </c>
      <c r="N34">
        <v>9</v>
      </c>
      <c r="O34" t="s">
        <v>4767</v>
      </c>
      <c r="P34" t="s">
        <v>4784</v>
      </c>
      <c r="Q34">
        <v>6</v>
      </c>
      <c r="R34">
        <v>3</v>
      </c>
      <c r="S34">
        <v>4.78</v>
      </c>
      <c r="T34">
        <v>4.78</v>
      </c>
      <c r="U34">
        <v>439.47</v>
      </c>
      <c r="V34">
        <v>88.65000000000001</v>
      </c>
      <c r="W34">
        <v>3.47</v>
      </c>
      <c r="X34">
        <v>13.37</v>
      </c>
      <c r="Y34">
        <v>0</v>
      </c>
      <c r="Z34">
        <v>5</v>
      </c>
      <c r="AA34" t="s">
        <v>4251</v>
      </c>
      <c r="AB34">
        <v>0</v>
      </c>
      <c r="AC34">
        <v>1</v>
      </c>
      <c r="AD34">
        <v>2.709023809523809</v>
      </c>
      <c r="AE34" t="s">
        <v>4797</v>
      </c>
      <c r="AF34" t="s">
        <v>4801</v>
      </c>
      <c r="AH34" t="s">
        <v>4804</v>
      </c>
      <c r="AI34">
        <v>3</v>
      </c>
      <c r="AJ34">
        <v>0</v>
      </c>
      <c r="AK34" t="s">
        <v>4807</v>
      </c>
      <c r="AL34" t="s">
        <v>4807</v>
      </c>
    </row>
    <row r="35" spans="1:38">
      <c r="A35" t="s">
        <v>4740</v>
      </c>
      <c r="B35" t="s">
        <v>4619</v>
      </c>
      <c r="C35" t="s">
        <v>4620</v>
      </c>
      <c r="D35">
        <v>840</v>
      </c>
      <c r="E35" t="s">
        <v>4622</v>
      </c>
      <c r="F35">
        <v>6.08</v>
      </c>
      <c r="G35">
        <v>2.22</v>
      </c>
      <c r="H35">
        <v>197</v>
      </c>
      <c r="I35" t="s">
        <v>4756</v>
      </c>
      <c r="K35" t="s">
        <v>4759</v>
      </c>
      <c r="L35" t="s">
        <v>4760</v>
      </c>
      <c r="M35" t="s">
        <v>4761</v>
      </c>
      <c r="N35">
        <v>9</v>
      </c>
      <c r="O35" t="s">
        <v>4766</v>
      </c>
      <c r="P35" t="s">
        <v>4785</v>
      </c>
      <c r="Q35">
        <v>8</v>
      </c>
      <c r="R35">
        <v>3</v>
      </c>
      <c r="S35">
        <v>1.88</v>
      </c>
      <c r="T35">
        <v>2.06</v>
      </c>
      <c r="U35">
        <v>464.6</v>
      </c>
      <c r="V35">
        <v>102.07</v>
      </c>
      <c r="W35">
        <v>3.5</v>
      </c>
      <c r="Y35">
        <v>7.09</v>
      </c>
      <c r="Z35">
        <v>3</v>
      </c>
      <c r="AA35" t="s">
        <v>4251</v>
      </c>
      <c r="AB35">
        <v>0</v>
      </c>
      <c r="AC35">
        <v>7</v>
      </c>
      <c r="AD35">
        <v>4.017190476190477</v>
      </c>
      <c r="AE35" t="s">
        <v>4798</v>
      </c>
      <c r="AF35" t="s">
        <v>4801</v>
      </c>
      <c r="AH35" t="s">
        <v>4805</v>
      </c>
      <c r="AI35">
        <v>2</v>
      </c>
      <c r="AJ35">
        <v>0</v>
      </c>
      <c r="AK35" t="s">
        <v>4806</v>
      </c>
      <c r="AL35" t="s">
        <v>4806</v>
      </c>
    </row>
    <row r="36" spans="1:38">
      <c r="A36" t="s">
        <v>4740</v>
      </c>
      <c r="B36" t="s">
        <v>4619</v>
      </c>
      <c r="C36" t="s">
        <v>4620</v>
      </c>
      <c r="D36">
        <v>840</v>
      </c>
      <c r="E36" t="s">
        <v>4622</v>
      </c>
      <c r="F36">
        <v>6.08</v>
      </c>
      <c r="G36">
        <v>2.22</v>
      </c>
      <c r="H36">
        <v>197</v>
      </c>
      <c r="I36" t="s">
        <v>4756</v>
      </c>
      <c r="K36" t="s">
        <v>4759</v>
      </c>
      <c r="M36" t="s">
        <v>4761</v>
      </c>
      <c r="N36">
        <v>9</v>
      </c>
      <c r="O36" t="s">
        <v>4767</v>
      </c>
      <c r="P36" t="s">
        <v>4785</v>
      </c>
      <c r="Q36">
        <v>8</v>
      </c>
      <c r="R36">
        <v>3</v>
      </c>
      <c r="S36">
        <v>1.88</v>
      </c>
      <c r="T36">
        <v>2.06</v>
      </c>
      <c r="U36">
        <v>464.6</v>
      </c>
      <c r="V36">
        <v>102.07</v>
      </c>
      <c r="W36">
        <v>3.5</v>
      </c>
      <c r="Y36">
        <v>7.09</v>
      </c>
      <c r="Z36">
        <v>3</v>
      </c>
      <c r="AA36" t="s">
        <v>4251</v>
      </c>
      <c r="AB36">
        <v>0</v>
      </c>
      <c r="AC36">
        <v>7</v>
      </c>
      <c r="AD36">
        <v>4.017190476190477</v>
      </c>
      <c r="AE36" t="s">
        <v>4798</v>
      </c>
      <c r="AF36" t="s">
        <v>4801</v>
      </c>
      <c r="AH36" t="s">
        <v>4805</v>
      </c>
      <c r="AI36">
        <v>2</v>
      </c>
      <c r="AJ36">
        <v>0</v>
      </c>
      <c r="AK36" t="s">
        <v>4807</v>
      </c>
      <c r="AL36" t="s">
        <v>4807</v>
      </c>
    </row>
    <row r="37" spans="1:38">
      <c r="A37" t="s">
        <v>4740</v>
      </c>
      <c r="B37" t="s">
        <v>4619</v>
      </c>
      <c r="C37" t="s">
        <v>4620</v>
      </c>
      <c r="D37">
        <v>840</v>
      </c>
      <c r="E37" t="s">
        <v>4622</v>
      </c>
      <c r="F37">
        <v>6.08</v>
      </c>
      <c r="G37">
        <v>2.22</v>
      </c>
      <c r="H37">
        <v>197</v>
      </c>
      <c r="I37" t="s">
        <v>4756</v>
      </c>
      <c r="K37" t="s">
        <v>4759</v>
      </c>
      <c r="L37" t="s">
        <v>4760</v>
      </c>
      <c r="M37" t="s">
        <v>4761</v>
      </c>
      <c r="N37">
        <v>9</v>
      </c>
      <c r="O37" t="s">
        <v>4766</v>
      </c>
      <c r="P37" t="s">
        <v>4785</v>
      </c>
      <c r="Q37">
        <v>8</v>
      </c>
      <c r="R37">
        <v>3</v>
      </c>
      <c r="S37">
        <v>1.88</v>
      </c>
      <c r="T37">
        <v>2.06</v>
      </c>
      <c r="U37">
        <v>464.6</v>
      </c>
      <c r="V37">
        <v>102.07</v>
      </c>
      <c r="W37">
        <v>3.5</v>
      </c>
      <c r="Y37">
        <v>7.09</v>
      </c>
      <c r="Z37">
        <v>3</v>
      </c>
      <c r="AA37" t="s">
        <v>4251</v>
      </c>
      <c r="AB37">
        <v>0</v>
      </c>
      <c r="AC37">
        <v>7</v>
      </c>
      <c r="AD37">
        <v>4.017190476190477</v>
      </c>
      <c r="AE37" t="s">
        <v>4798</v>
      </c>
      <c r="AF37" t="s">
        <v>4801</v>
      </c>
      <c r="AH37" t="s">
        <v>4805</v>
      </c>
      <c r="AI37">
        <v>2</v>
      </c>
      <c r="AJ37">
        <v>0</v>
      </c>
      <c r="AK37" t="s">
        <v>4806</v>
      </c>
      <c r="AL37" t="s">
        <v>4806</v>
      </c>
    </row>
    <row r="38" spans="1:38">
      <c r="A38" t="s">
        <v>4740</v>
      </c>
      <c r="B38" t="s">
        <v>4619</v>
      </c>
      <c r="C38" t="s">
        <v>4620</v>
      </c>
      <c r="D38">
        <v>840</v>
      </c>
      <c r="E38" t="s">
        <v>4622</v>
      </c>
      <c r="F38">
        <v>6.08</v>
      </c>
      <c r="G38">
        <v>2.22</v>
      </c>
      <c r="H38">
        <v>197</v>
      </c>
      <c r="I38" t="s">
        <v>4756</v>
      </c>
      <c r="K38" t="s">
        <v>4759</v>
      </c>
      <c r="M38" t="s">
        <v>4761</v>
      </c>
      <c r="N38">
        <v>9</v>
      </c>
      <c r="O38" t="s">
        <v>4767</v>
      </c>
      <c r="P38" t="s">
        <v>4785</v>
      </c>
      <c r="Q38">
        <v>8</v>
      </c>
      <c r="R38">
        <v>3</v>
      </c>
      <c r="S38">
        <v>1.88</v>
      </c>
      <c r="T38">
        <v>2.06</v>
      </c>
      <c r="U38">
        <v>464.6</v>
      </c>
      <c r="V38">
        <v>102.07</v>
      </c>
      <c r="W38">
        <v>3.5</v>
      </c>
      <c r="Y38">
        <v>7.09</v>
      </c>
      <c r="Z38">
        <v>3</v>
      </c>
      <c r="AA38" t="s">
        <v>4251</v>
      </c>
      <c r="AB38">
        <v>0</v>
      </c>
      <c r="AC38">
        <v>7</v>
      </c>
      <c r="AD38">
        <v>4.017190476190477</v>
      </c>
      <c r="AE38" t="s">
        <v>4798</v>
      </c>
      <c r="AF38" t="s">
        <v>4801</v>
      </c>
      <c r="AH38" t="s">
        <v>4805</v>
      </c>
      <c r="AI38">
        <v>2</v>
      </c>
      <c r="AJ38">
        <v>0</v>
      </c>
      <c r="AK38" t="s">
        <v>4807</v>
      </c>
      <c r="AL38" t="s">
        <v>4807</v>
      </c>
    </row>
    <row r="39" spans="1:38">
      <c r="A39" t="s">
        <v>4741</v>
      </c>
      <c r="B39" t="s">
        <v>4619</v>
      </c>
      <c r="C39" t="s">
        <v>4620</v>
      </c>
      <c r="D39">
        <v>870</v>
      </c>
      <c r="E39" t="s">
        <v>4622</v>
      </c>
      <c r="F39">
        <v>6.06</v>
      </c>
      <c r="G39">
        <v>3.24</v>
      </c>
      <c r="H39">
        <v>342</v>
      </c>
      <c r="I39" t="s">
        <v>4757</v>
      </c>
      <c r="K39" t="s">
        <v>4759</v>
      </c>
      <c r="L39" t="s">
        <v>4760</v>
      </c>
      <c r="M39" t="s">
        <v>4765</v>
      </c>
      <c r="N39">
        <v>9</v>
      </c>
      <c r="O39" t="s">
        <v>4771</v>
      </c>
      <c r="P39" t="s">
        <v>4786</v>
      </c>
      <c r="Q39">
        <v>6</v>
      </c>
      <c r="R39">
        <v>2</v>
      </c>
      <c r="S39">
        <v>3.71</v>
      </c>
      <c r="T39">
        <v>5.27</v>
      </c>
      <c r="U39">
        <v>466.54</v>
      </c>
      <c r="V39">
        <v>69.45</v>
      </c>
      <c r="W39">
        <v>4.35</v>
      </c>
      <c r="Y39">
        <v>8.970000000000001</v>
      </c>
      <c r="Z39">
        <v>5</v>
      </c>
      <c r="AA39" t="s">
        <v>4251</v>
      </c>
      <c r="AB39">
        <v>0</v>
      </c>
      <c r="AC39">
        <v>2</v>
      </c>
      <c r="AD39">
        <v>2.399</v>
      </c>
      <c r="AE39" t="s">
        <v>4799</v>
      </c>
      <c r="AF39" t="s">
        <v>4802</v>
      </c>
      <c r="AI39">
        <v>0</v>
      </c>
      <c r="AJ39">
        <v>0</v>
      </c>
      <c r="AK39" t="s">
        <v>4811</v>
      </c>
      <c r="AL39" t="s">
        <v>4811</v>
      </c>
    </row>
    <row r="40" spans="1:38">
      <c r="A40" t="s">
        <v>4741</v>
      </c>
      <c r="B40" t="s">
        <v>4619</v>
      </c>
      <c r="C40" t="s">
        <v>4620</v>
      </c>
      <c r="D40">
        <v>870</v>
      </c>
      <c r="E40" t="s">
        <v>4622</v>
      </c>
      <c r="F40">
        <v>6.06</v>
      </c>
      <c r="G40">
        <v>3.24</v>
      </c>
      <c r="H40">
        <v>342</v>
      </c>
      <c r="I40" t="s">
        <v>4757</v>
      </c>
      <c r="K40" t="s">
        <v>4759</v>
      </c>
      <c r="L40" t="s">
        <v>4760</v>
      </c>
      <c r="M40" t="s">
        <v>4765</v>
      </c>
      <c r="N40">
        <v>9</v>
      </c>
      <c r="O40" t="s">
        <v>4771</v>
      </c>
      <c r="P40" t="s">
        <v>4786</v>
      </c>
      <c r="Q40">
        <v>6</v>
      </c>
      <c r="R40">
        <v>2</v>
      </c>
      <c r="S40">
        <v>3.71</v>
      </c>
      <c r="T40">
        <v>5.27</v>
      </c>
      <c r="U40">
        <v>466.54</v>
      </c>
      <c r="V40">
        <v>69.45</v>
      </c>
      <c r="W40">
        <v>4.35</v>
      </c>
      <c r="Y40">
        <v>8.970000000000001</v>
      </c>
      <c r="Z40">
        <v>5</v>
      </c>
      <c r="AA40" t="s">
        <v>4251</v>
      </c>
      <c r="AB40">
        <v>0</v>
      </c>
      <c r="AC40">
        <v>2</v>
      </c>
      <c r="AD40">
        <v>2.399</v>
      </c>
      <c r="AE40" t="s">
        <v>4799</v>
      </c>
      <c r="AF40" t="s">
        <v>4802</v>
      </c>
      <c r="AI40">
        <v>0</v>
      </c>
      <c r="AJ40">
        <v>0</v>
      </c>
      <c r="AK40" t="s">
        <v>4811</v>
      </c>
      <c r="AL40" t="s">
        <v>4811</v>
      </c>
    </row>
    <row r="41" spans="1:38">
      <c r="A41" t="s">
        <v>4742</v>
      </c>
      <c r="B41" t="s">
        <v>4619</v>
      </c>
      <c r="C41" t="s">
        <v>4620</v>
      </c>
      <c r="D41">
        <v>890</v>
      </c>
      <c r="E41" t="s">
        <v>4622</v>
      </c>
      <c r="F41">
        <v>6.05</v>
      </c>
      <c r="G41">
        <v>3.63</v>
      </c>
      <c r="H41">
        <v>289</v>
      </c>
      <c r="I41" t="s">
        <v>4758</v>
      </c>
      <c r="K41" t="s">
        <v>4759</v>
      </c>
      <c r="M41" t="s">
        <v>4761</v>
      </c>
      <c r="N41">
        <v>9</v>
      </c>
      <c r="O41" t="s">
        <v>4767</v>
      </c>
      <c r="P41" t="s">
        <v>4787</v>
      </c>
      <c r="Q41">
        <v>10</v>
      </c>
      <c r="R41">
        <v>2</v>
      </c>
      <c r="S41">
        <v>2.32</v>
      </c>
      <c r="T41">
        <v>3.43</v>
      </c>
      <c r="U41">
        <v>614.22</v>
      </c>
      <c r="V41">
        <v>102.93</v>
      </c>
      <c r="W41">
        <v>5.02</v>
      </c>
      <c r="Y41">
        <v>8.140000000000001</v>
      </c>
      <c r="Z41">
        <v>3</v>
      </c>
      <c r="AA41" t="s">
        <v>4251</v>
      </c>
      <c r="AB41">
        <v>2</v>
      </c>
      <c r="AC41">
        <v>9</v>
      </c>
      <c r="AD41">
        <v>3.624</v>
      </c>
      <c r="AE41" t="s">
        <v>4800</v>
      </c>
      <c r="AF41" t="s">
        <v>4801</v>
      </c>
      <c r="AI41">
        <v>0</v>
      </c>
      <c r="AJ41">
        <v>0</v>
      </c>
      <c r="AK41" t="s">
        <v>4807</v>
      </c>
      <c r="AL41" t="s">
        <v>4807</v>
      </c>
    </row>
    <row r="42" spans="1:38">
      <c r="A42" t="s">
        <v>4742</v>
      </c>
      <c r="B42" t="s">
        <v>4619</v>
      </c>
      <c r="C42" t="s">
        <v>4620</v>
      </c>
      <c r="D42">
        <v>890</v>
      </c>
      <c r="E42" t="s">
        <v>4622</v>
      </c>
      <c r="F42">
        <v>6.05</v>
      </c>
      <c r="G42">
        <v>3.63</v>
      </c>
      <c r="H42">
        <v>289</v>
      </c>
      <c r="I42" t="s">
        <v>4758</v>
      </c>
      <c r="K42" t="s">
        <v>4759</v>
      </c>
      <c r="M42" t="s">
        <v>4761</v>
      </c>
      <c r="N42">
        <v>9</v>
      </c>
      <c r="O42" t="s">
        <v>4767</v>
      </c>
      <c r="P42" t="s">
        <v>4787</v>
      </c>
      <c r="Q42">
        <v>10</v>
      </c>
      <c r="R42">
        <v>2</v>
      </c>
      <c r="S42">
        <v>2.32</v>
      </c>
      <c r="T42">
        <v>3.43</v>
      </c>
      <c r="U42">
        <v>614.22</v>
      </c>
      <c r="V42">
        <v>102.93</v>
      </c>
      <c r="W42">
        <v>5.02</v>
      </c>
      <c r="Y42">
        <v>8.140000000000001</v>
      </c>
      <c r="Z42">
        <v>3</v>
      </c>
      <c r="AA42" t="s">
        <v>4251</v>
      </c>
      <c r="AB42">
        <v>2</v>
      </c>
      <c r="AC42">
        <v>9</v>
      </c>
      <c r="AD42">
        <v>3.624</v>
      </c>
      <c r="AE42" t="s">
        <v>4800</v>
      </c>
      <c r="AF42" t="s">
        <v>4801</v>
      </c>
      <c r="AI42">
        <v>0</v>
      </c>
      <c r="AJ42">
        <v>0</v>
      </c>
      <c r="AK42" t="s">
        <v>4807</v>
      </c>
      <c r="AL42" t="s">
        <v>4807</v>
      </c>
    </row>
  </sheetData>
  <mergeCells count="5">
    <mergeCell ref="A1:J1"/>
    <mergeCell ref="K1:O1"/>
    <mergeCell ref="Q1:AE1"/>
    <mergeCell ref="AF1:AK1"/>
    <mergeCell ref="AL1:AM1"/>
  </mergeCells>
  <conditionalFormatting sqref="AE1:AE43">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314"/>
  <sheetViews>
    <sheetView workbookViewId="0"/>
  </sheetViews>
  <sheetFormatPr defaultRowHeight="15"/>
  <sheetData>
    <row r="1" spans="1:39">
      <c r="A1" s="1" t="s">
        <v>4812</v>
      </c>
      <c r="B1" s="1"/>
      <c r="C1" s="1"/>
      <c r="D1" s="1"/>
      <c r="E1" s="1"/>
      <c r="F1" s="1"/>
      <c r="G1" s="1"/>
      <c r="H1" s="1"/>
      <c r="I1" s="1"/>
      <c r="J1" s="1"/>
      <c r="K1" s="1" t="s">
        <v>4813</v>
      </c>
      <c r="L1" s="1"/>
      <c r="M1" s="1"/>
      <c r="N1" s="1"/>
      <c r="O1" s="1"/>
      <c r="P1" s="1" t="s">
        <v>4814</v>
      </c>
      <c r="Q1" s="1" t="s">
        <v>4815</v>
      </c>
      <c r="R1" s="1"/>
      <c r="S1" s="1"/>
      <c r="T1" s="1"/>
      <c r="U1" s="1"/>
      <c r="V1" s="1"/>
      <c r="W1" s="1"/>
      <c r="X1" s="1"/>
      <c r="Y1" s="1"/>
      <c r="Z1" s="1"/>
      <c r="AA1" s="1"/>
      <c r="AB1" s="1"/>
      <c r="AC1" s="1"/>
      <c r="AD1" s="1"/>
      <c r="AE1" s="1"/>
      <c r="AF1" s="1" t="s">
        <v>4816</v>
      </c>
      <c r="AG1" s="1"/>
      <c r="AH1" s="1"/>
      <c r="AI1" s="1"/>
      <c r="AJ1" s="1"/>
      <c r="AK1" s="1"/>
      <c r="AL1" s="1" t="s">
        <v>4817</v>
      </c>
      <c r="AM1" s="1"/>
    </row>
    <row r="2" spans="1:39">
      <c r="A2" s="6" t="s">
        <v>4692</v>
      </c>
      <c r="B2" s="6" t="s">
        <v>4693</v>
      </c>
      <c r="C2" s="6" t="s">
        <v>4441</v>
      </c>
      <c r="D2" s="6" t="s">
        <v>4694</v>
      </c>
      <c r="E2" s="6" t="s">
        <v>4443</v>
      </c>
      <c r="F2" s="6" t="s">
        <v>4695</v>
      </c>
      <c r="G2" s="6" t="s">
        <v>4818</v>
      </c>
      <c r="H2" s="6" t="s">
        <v>4819</v>
      </c>
      <c r="I2" s="6" t="s">
        <v>4698</v>
      </c>
      <c r="J2" s="6" t="s">
        <v>4820</v>
      </c>
      <c r="K2" s="6" t="s">
        <v>4699</v>
      </c>
      <c r="L2" s="6" t="s">
        <v>4700</v>
      </c>
      <c r="M2" s="6" t="s">
        <v>4701</v>
      </c>
      <c r="N2" s="6" t="s">
        <v>4702</v>
      </c>
      <c r="O2" s="6" t="s">
        <v>4703</v>
      </c>
      <c r="P2" s="6" t="s">
        <v>4704</v>
      </c>
      <c r="Q2" s="6" t="s">
        <v>4705</v>
      </c>
      <c r="R2" s="6" t="s">
        <v>4706</v>
      </c>
      <c r="S2" s="6" t="s">
        <v>4707</v>
      </c>
      <c r="T2" s="6" t="s">
        <v>4708</v>
      </c>
      <c r="U2" s="6" t="s">
        <v>4709</v>
      </c>
      <c r="V2" s="6" t="s">
        <v>4710</v>
      </c>
      <c r="W2" s="6" t="s">
        <v>4711</v>
      </c>
      <c r="X2" s="6" t="s">
        <v>4712</v>
      </c>
      <c r="Y2" s="6" t="s">
        <v>4713</v>
      </c>
      <c r="Z2" s="6" t="s">
        <v>4714</v>
      </c>
      <c r="AA2" s="6" t="s">
        <v>4715</v>
      </c>
      <c r="AB2" s="6" t="s">
        <v>4716</v>
      </c>
      <c r="AC2" s="6" t="s">
        <v>4717</v>
      </c>
      <c r="AD2" s="6" t="s">
        <v>4718</v>
      </c>
      <c r="AE2" s="6" t="s">
        <v>4719</v>
      </c>
      <c r="AF2" s="6" t="s">
        <v>4720</v>
      </c>
      <c r="AG2" s="6" t="s">
        <v>4721</v>
      </c>
      <c r="AH2" s="6" t="s">
        <v>4722</v>
      </c>
      <c r="AI2" s="6" t="s">
        <v>4723</v>
      </c>
      <c r="AJ2" s="6" t="s">
        <v>4724</v>
      </c>
      <c r="AK2" s="6" t="s">
        <v>4725</v>
      </c>
      <c r="AL2" s="6" t="s">
        <v>4726</v>
      </c>
      <c r="AM2" s="6" t="s">
        <v>3790</v>
      </c>
    </row>
    <row r="3" spans="1:39">
      <c r="A3" t="s">
        <v>4821</v>
      </c>
      <c r="B3" t="s">
        <v>5125</v>
      </c>
      <c r="C3" t="s">
        <v>4620</v>
      </c>
      <c r="D3">
        <v>0.6</v>
      </c>
      <c r="E3" t="s">
        <v>4622</v>
      </c>
      <c r="F3">
        <v>9.220000000000001</v>
      </c>
      <c r="K3" t="s">
        <v>4759</v>
      </c>
      <c r="L3" t="s">
        <v>4760</v>
      </c>
      <c r="M3" t="s">
        <v>5127</v>
      </c>
      <c r="N3">
        <v>9</v>
      </c>
      <c r="O3" t="s">
        <v>5140</v>
      </c>
      <c r="P3" t="s">
        <v>5155</v>
      </c>
      <c r="Q3">
        <v>7</v>
      </c>
      <c r="R3">
        <v>3</v>
      </c>
      <c r="S3">
        <v>3.78</v>
      </c>
      <c r="T3">
        <v>3.89</v>
      </c>
      <c r="U3">
        <v>582.63</v>
      </c>
      <c r="V3">
        <v>102.73</v>
      </c>
      <c r="W3">
        <v>2.87</v>
      </c>
      <c r="X3">
        <v>13.01</v>
      </c>
      <c r="Y3">
        <v>6.77</v>
      </c>
      <c r="Z3">
        <v>3</v>
      </c>
      <c r="AA3" t="s">
        <v>4251</v>
      </c>
      <c r="AB3">
        <v>1</v>
      </c>
      <c r="AC3">
        <v>7</v>
      </c>
      <c r="AD3">
        <v>2.407333333333333</v>
      </c>
      <c r="AF3" t="s">
        <v>4801</v>
      </c>
      <c r="AI3">
        <v>0</v>
      </c>
      <c r="AJ3">
        <v>0</v>
      </c>
      <c r="AK3" t="s">
        <v>5462</v>
      </c>
      <c r="AL3" t="s">
        <v>5462</v>
      </c>
      <c r="AM3" t="s">
        <v>5476</v>
      </c>
    </row>
    <row r="4" spans="1:39">
      <c r="A4" t="s">
        <v>4822</v>
      </c>
      <c r="B4" t="s">
        <v>5125</v>
      </c>
      <c r="C4" t="s">
        <v>4620</v>
      </c>
      <c r="D4">
        <v>2.3</v>
      </c>
      <c r="E4" t="s">
        <v>4622</v>
      </c>
      <c r="F4">
        <v>8.640000000000001</v>
      </c>
      <c r="K4" t="s">
        <v>4759</v>
      </c>
      <c r="M4" t="s">
        <v>5128</v>
      </c>
      <c r="N4">
        <v>8</v>
      </c>
      <c r="O4" t="s">
        <v>5141</v>
      </c>
      <c r="P4" t="s">
        <v>5156</v>
      </c>
      <c r="Q4">
        <v>8</v>
      </c>
      <c r="R4">
        <v>2</v>
      </c>
      <c r="S4">
        <v>3.85</v>
      </c>
      <c r="T4">
        <v>3.85</v>
      </c>
      <c r="U4">
        <v>417.43</v>
      </c>
      <c r="V4">
        <v>106.55</v>
      </c>
      <c r="W4">
        <v>2.35</v>
      </c>
      <c r="X4">
        <v>9.19</v>
      </c>
      <c r="Y4">
        <v>3.64</v>
      </c>
      <c r="Z4">
        <v>5</v>
      </c>
      <c r="AA4" t="s">
        <v>4251</v>
      </c>
      <c r="AB4">
        <v>0</v>
      </c>
      <c r="AC4">
        <v>3</v>
      </c>
      <c r="AD4">
        <v>3.188119047619048</v>
      </c>
      <c r="AF4" t="s">
        <v>4801</v>
      </c>
      <c r="AI4">
        <v>0</v>
      </c>
      <c r="AJ4">
        <v>0</v>
      </c>
      <c r="AK4" t="s">
        <v>5463</v>
      </c>
      <c r="AL4" t="s">
        <v>5463</v>
      </c>
      <c r="AM4" t="s">
        <v>5476</v>
      </c>
    </row>
    <row r="5" spans="1:39">
      <c r="A5" t="s">
        <v>4823</v>
      </c>
      <c r="B5" t="s">
        <v>5125</v>
      </c>
      <c r="C5" t="s">
        <v>4620</v>
      </c>
      <c r="D5">
        <v>11</v>
      </c>
      <c r="E5" t="s">
        <v>4622</v>
      </c>
      <c r="F5">
        <v>7.96</v>
      </c>
      <c r="K5" t="s">
        <v>4759</v>
      </c>
      <c r="M5" t="s">
        <v>5129</v>
      </c>
      <c r="N5">
        <v>8</v>
      </c>
      <c r="O5" t="s">
        <v>5142</v>
      </c>
      <c r="P5" t="s">
        <v>5157</v>
      </c>
      <c r="Q5">
        <v>6</v>
      </c>
      <c r="R5">
        <v>0</v>
      </c>
      <c r="S5">
        <v>0.86</v>
      </c>
      <c r="T5">
        <v>2.03</v>
      </c>
      <c r="U5">
        <v>399.5</v>
      </c>
      <c r="V5">
        <v>55.55</v>
      </c>
      <c r="W5">
        <v>4.32</v>
      </c>
      <c r="Y5">
        <v>8.529999999999999</v>
      </c>
      <c r="Z5">
        <v>4</v>
      </c>
      <c r="AA5" t="s">
        <v>4251</v>
      </c>
      <c r="AB5">
        <v>0</v>
      </c>
      <c r="AC5">
        <v>6</v>
      </c>
      <c r="AD5">
        <v>5.452857142857143</v>
      </c>
      <c r="AE5" t="s">
        <v>5459</v>
      </c>
      <c r="AF5" t="s">
        <v>4802</v>
      </c>
      <c r="AI5">
        <v>0</v>
      </c>
      <c r="AJ5">
        <v>0</v>
      </c>
      <c r="AK5" t="s">
        <v>5464</v>
      </c>
      <c r="AL5" t="s">
        <v>5464</v>
      </c>
      <c r="AM5" t="s">
        <v>5476</v>
      </c>
    </row>
    <row r="6" spans="1:39">
      <c r="A6" t="s">
        <v>4823</v>
      </c>
      <c r="B6" t="s">
        <v>5125</v>
      </c>
      <c r="C6" t="s">
        <v>4620</v>
      </c>
      <c r="D6">
        <v>11</v>
      </c>
      <c r="E6" t="s">
        <v>4622</v>
      </c>
      <c r="F6">
        <v>7.96</v>
      </c>
      <c r="K6" t="s">
        <v>4759</v>
      </c>
      <c r="M6" t="s">
        <v>5129</v>
      </c>
      <c r="N6">
        <v>8</v>
      </c>
      <c r="O6" t="s">
        <v>5142</v>
      </c>
      <c r="P6" t="s">
        <v>5157</v>
      </c>
      <c r="Q6">
        <v>6</v>
      </c>
      <c r="R6">
        <v>0</v>
      </c>
      <c r="S6">
        <v>0.86</v>
      </c>
      <c r="T6">
        <v>2.03</v>
      </c>
      <c r="U6">
        <v>399.5</v>
      </c>
      <c r="V6">
        <v>55.55</v>
      </c>
      <c r="W6">
        <v>4.32</v>
      </c>
      <c r="Y6">
        <v>8.529999999999999</v>
      </c>
      <c r="Z6">
        <v>4</v>
      </c>
      <c r="AA6" t="s">
        <v>4251</v>
      </c>
      <c r="AB6">
        <v>0</v>
      </c>
      <c r="AC6">
        <v>6</v>
      </c>
      <c r="AD6">
        <v>5.452857142857143</v>
      </c>
      <c r="AE6" t="s">
        <v>5459</v>
      </c>
      <c r="AF6" t="s">
        <v>4802</v>
      </c>
      <c r="AI6">
        <v>0</v>
      </c>
      <c r="AJ6">
        <v>0</v>
      </c>
      <c r="AK6" t="s">
        <v>5464</v>
      </c>
      <c r="AL6" t="s">
        <v>5464</v>
      </c>
      <c r="AM6" t="s">
        <v>5476</v>
      </c>
    </row>
    <row r="7" spans="1:39">
      <c r="A7" t="s">
        <v>4824</v>
      </c>
      <c r="B7" t="s">
        <v>5125</v>
      </c>
      <c r="C7" t="s">
        <v>4620</v>
      </c>
      <c r="D7">
        <v>11</v>
      </c>
      <c r="E7" t="s">
        <v>4622</v>
      </c>
      <c r="F7">
        <v>7.96</v>
      </c>
      <c r="K7" t="s">
        <v>4759</v>
      </c>
      <c r="M7" t="s">
        <v>5130</v>
      </c>
      <c r="N7">
        <v>8</v>
      </c>
      <c r="O7" t="s">
        <v>5143</v>
      </c>
      <c r="P7" t="s">
        <v>5158</v>
      </c>
      <c r="Q7">
        <v>5</v>
      </c>
      <c r="R7">
        <v>3</v>
      </c>
      <c r="S7">
        <v>0.9</v>
      </c>
      <c r="T7">
        <v>2.29</v>
      </c>
      <c r="U7">
        <v>538.5700000000001</v>
      </c>
      <c r="V7">
        <v>106.34</v>
      </c>
      <c r="W7">
        <v>5.26</v>
      </c>
      <c r="X7">
        <v>12.63</v>
      </c>
      <c r="Y7">
        <v>8.81</v>
      </c>
      <c r="Z7">
        <v>3</v>
      </c>
      <c r="AA7" t="s">
        <v>4251</v>
      </c>
      <c r="AB7">
        <v>2</v>
      </c>
      <c r="AC7">
        <v>5</v>
      </c>
      <c r="AD7">
        <v>3.217</v>
      </c>
      <c r="AF7" t="s">
        <v>4802</v>
      </c>
      <c r="AI7">
        <v>0</v>
      </c>
      <c r="AJ7">
        <v>0</v>
      </c>
      <c r="AK7" t="s">
        <v>5465</v>
      </c>
      <c r="AL7" t="s">
        <v>5465</v>
      </c>
      <c r="AM7" t="s">
        <v>5476</v>
      </c>
    </row>
    <row r="8" spans="1:39">
      <c r="A8" t="s">
        <v>4825</v>
      </c>
      <c r="B8" t="s">
        <v>5125</v>
      </c>
      <c r="C8" t="s">
        <v>4620</v>
      </c>
      <c r="D8">
        <v>16</v>
      </c>
      <c r="E8" t="s">
        <v>4622</v>
      </c>
      <c r="F8">
        <v>7.8</v>
      </c>
      <c r="K8" t="s">
        <v>4759</v>
      </c>
      <c r="L8" t="s">
        <v>4760</v>
      </c>
      <c r="M8" t="s">
        <v>5131</v>
      </c>
      <c r="N8">
        <v>9</v>
      </c>
      <c r="O8" t="s">
        <v>5144</v>
      </c>
      <c r="P8" t="s">
        <v>5159</v>
      </c>
      <c r="Q8">
        <v>8</v>
      </c>
      <c r="R8">
        <v>2</v>
      </c>
      <c r="S8">
        <v>4.78</v>
      </c>
      <c r="T8">
        <v>5.17</v>
      </c>
      <c r="U8">
        <v>576.63</v>
      </c>
      <c r="V8">
        <v>105.2</v>
      </c>
      <c r="W8">
        <v>4.16</v>
      </c>
      <c r="X8">
        <v>12.94</v>
      </c>
      <c r="Y8">
        <v>7.54</v>
      </c>
      <c r="Z8">
        <v>4</v>
      </c>
      <c r="AA8" t="s">
        <v>4251</v>
      </c>
      <c r="AB8">
        <v>1</v>
      </c>
      <c r="AC8">
        <v>5</v>
      </c>
      <c r="AD8">
        <v>1.993333333333333</v>
      </c>
      <c r="AF8" t="s">
        <v>4801</v>
      </c>
      <c r="AI8">
        <v>0</v>
      </c>
      <c r="AJ8">
        <v>0</v>
      </c>
      <c r="AK8" t="s">
        <v>5466</v>
      </c>
      <c r="AL8" t="s">
        <v>5466</v>
      </c>
      <c r="AM8" t="s">
        <v>5476</v>
      </c>
    </row>
    <row r="9" spans="1:39">
      <c r="A9" t="s">
        <v>4826</v>
      </c>
      <c r="B9" t="s">
        <v>5125</v>
      </c>
      <c r="C9" t="s">
        <v>4620</v>
      </c>
      <c r="D9">
        <v>18</v>
      </c>
      <c r="E9" t="s">
        <v>4622</v>
      </c>
      <c r="F9">
        <v>7.75</v>
      </c>
      <c r="K9" t="s">
        <v>4759</v>
      </c>
      <c r="M9" t="s">
        <v>5130</v>
      </c>
      <c r="N9">
        <v>8</v>
      </c>
      <c r="O9" t="s">
        <v>5143</v>
      </c>
      <c r="P9" t="s">
        <v>5160</v>
      </c>
      <c r="Q9">
        <v>5</v>
      </c>
      <c r="R9">
        <v>2</v>
      </c>
      <c r="S9">
        <v>1.76</v>
      </c>
      <c r="T9">
        <v>2.67</v>
      </c>
      <c r="U9">
        <v>538.5700000000001</v>
      </c>
      <c r="V9">
        <v>83.56</v>
      </c>
      <c r="W9">
        <v>5.13</v>
      </c>
      <c r="X9">
        <v>12.63</v>
      </c>
      <c r="Y9">
        <v>8.31</v>
      </c>
      <c r="Z9">
        <v>3</v>
      </c>
      <c r="AA9" t="s">
        <v>4251</v>
      </c>
      <c r="AB9">
        <v>2</v>
      </c>
      <c r="AC9">
        <v>6</v>
      </c>
      <c r="AD9">
        <v>4.345</v>
      </c>
      <c r="AF9" t="s">
        <v>4801</v>
      </c>
      <c r="AI9">
        <v>0</v>
      </c>
      <c r="AJ9">
        <v>0</v>
      </c>
      <c r="AK9" t="s">
        <v>5465</v>
      </c>
      <c r="AL9" t="s">
        <v>5465</v>
      </c>
      <c r="AM9" t="s">
        <v>5476</v>
      </c>
    </row>
    <row r="10" spans="1:39">
      <c r="A10" t="s">
        <v>4827</v>
      </c>
      <c r="B10" t="s">
        <v>5125</v>
      </c>
      <c r="C10" t="s">
        <v>4620</v>
      </c>
      <c r="D10">
        <v>20</v>
      </c>
      <c r="E10" t="s">
        <v>4622</v>
      </c>
      <c r="F10">
        <v>7.7</v>
      </c>
      <c r="K10" t="s">
        <v>4759</v>
      </c>
      <c r="L10" t="s">
        <v>4760</v>
      </c>
      <c r="M10" t="s">
        <v>5132</v>
      </c>
      <c r="N10">
        <v>9</v>
      </c>
      <c r="O10" t="s">
        <v>5145</v>
      </c>
      <c r="P10" t="s">
        <v>5161</v>
      </c>
      <c r="Q10">
        <v>5</v>
      </c>
      <c r="R10">
        <v>3</v>
      </c>
      <c r="S10">
        <v>4.26</v>
      </c>
      <c r="T10">
        <v>4.26</v>
      </c>
      <c r="U10">
        <v>424.52</v>
      </c>
      <c r="V10">
        <v>91.83</v>
      </c>
      <c r="W10">
        <v>5.05</v>
      </c>
      <c r="X10">
        <v>13.52</v>
      </c>
      <c r="Y10">
        <v>3.86</v>
      </c>
      <c r="Z10">
        <v>3</v>
      </c>
      <c r="AA10" t="s">
        <v>4251</v>
      </c>
      <c r="AB10">
        <v>1</v>
      </c>
      <c r="AC10">
        <v>5</v>
      </c>
      <c r="AD10">
        <v>3.014809523809524</v>
      </c>
      <c r="AF10" t="s">
        <v>4801</v>
      </c>
      <c r="AI10">
        <v>0</v>
      </c>
      <c r="AJ10">
        <v>0</v>
      </c>
      <c r="AK10" t="s">
        <v>5467</v>
      </c>
      <c r="AL10" t="s">
        <v>5467</v>
      </c>
      <c r="AM10" t="s">
        <v>5476</v>
      </c>
    </row>
    <row r="11" spans="1:39">
      <c r="A11" t="s">
        <v>4828</v>
      </c>
      <c r="B11" t="s">
        <v>5125</v>
      </c>
      <c r="C11" t="s">
        <v>4620</v>
      </c>
      <c r="D11">
        <v>35</v>
      </c>
      <c r="E11" t="s">
        <v>4622</v>
      </c>
      <c r="F11">
        <v>7.46</v>
      </c>
      <c r="K11" t="s">
        <v>4759</v>
      </c>
      <c r="M11" t="s">
        <v>5133</v>
      </c>
      <c r="N11">
        <v>8</v>
      </c>
      <c r="O11" t="s">
        <v>5146</v>
      </c>
      <c r="P11" t="s">
        <v>5162</v>
      </c>
      <c r="Q11">
        <v>6</v>
      </c>
      <c r="R11">
        <v>3</v>
      </c>
      <c r="S11">
        <v>5.05</v>
      </c>
      <c r="T11">
        <v>5.05</v>
      </c>
      <c r="U11">
        <v>503.49</v>
      </c>
      <c r="V11">
        <v>96.23999999999999</v>
      </c>
      <c r="W11">
        <v>6.07</v>
      </c>
      <c r="X11">
        <v>13.73</v>
      </c>
      <c r="Y11">
        <v>5.21</v>
      </c>
      <c r="Z11">
        <v>5</v>
      </c>
      <c r="AA11" t="s">
        <v>4251</v>
      </c>
      <c r="AB11">
        <v>2</v>
      </c>
      <c r="AC11">
        <v>6</v>
      </c>
      <c r="AD11">
        <v>1.958666666666667</v>
      </c>
      <c r="AF11" t="s">
        <v>4801</v>
      </c>
      <c r="AI11">
        <v>0</v>
      </c>
      <c r="AJ11">
        <v>0</v>
      </c>
      <c r="AK11" t="s">
        <v>5468</v>
      </c>
      <c r="AL11" t="s">
        <v>5468</v>
      </c>
      <c r="AM11" t="s">
        <v>5476</v>
      </c>
    </row>
    <row r="12" spans="1:39">
      <c r="A12" t="s">
        <v>4829</v>
      </c>
      <c r="B12" t="s">
        <v>5125</v>
      </c>
      <c r="C12" t="s">
        <v>4620</v>
      </c>
      <c r="D12">
        <v>50</v>
      </c>
      <c r="E12" t="s">
        <v>4622</v>
      </c>
      <c r="F12">
        <v>7.3</v>
      </c>
      <c r="K12" t="s">
        <v>4759</v>
      </c>
      <c r="L12" t="s">
        <v>4760</v>
      </c>
      <c r="M12" t="s">
        <v>5134</v>
      </c>
      <c r="N12">
        <v>9</v>
      </c>
      <c r="O12" t="s">
        <v>5147</v>
      </c>
      <c r="P12" t="s">
        <v>5163</v>
      </c>
      <c r="Q12">
        <v>7</v>
      </c>
      <c r="R12">
        <v>2</v>
      </c>
      <c r="S12">
        <v>4.58</v>
      </c>
      <c r="T12">
        <v>4.88</v>
      </c>
      <c r="U12">
        <v>520.39</v>
      </c>
      <c r="V12">
        <v>88.61</v>
      </c>
      <c r="W12">
        <v>4.56</v>
      </c>
      <c r="Y12">
        <v>7.43</v>
      </c>
      <c r="Z12">
        <v>3</v>
      </c>
      <c r="AA12" t="s">
        <v>4251</v>
      </c>
      <c r="AB12">
        <v>1</v>
      </c>
      <c r="AC12">
        <v>6</v>
      </c>
      <c r="AD12">
        <v>2.56</v>
      </c>
      <c r="AF12" t="s">
        <v>4801</v>
      </c>
      <c r="AI12">
        <v>0</v>
      </c>
      <c r="AJ12">
        <v>0</v>
      </c>
      <c r="AM12" t="s">
        <v>5476</v>
      </c>
    </row>
    <row r="13" spans="1:39">
      <c r="A13" t="s">
        <v>4830</v>
      </c>
      <c r="B13" t="s">
        <v>5125</v>
      </c>
      <c r="C13" t="s">
        <v>4620</v>
      </c>
      <c r="D13">
        <v>50</v>
      </c>
      <c r="E13" t="s">
        <v>4622</v>
      </c>
      <c r="F13">
        <v>7.3</v>
      </c>
      <c r="K13" t="s">
        <v>4759</v>
      </c>
      <c r="L13" t="s">
        <v>4760</v>
      </c>
      <c r="M13" t="s">
        <v>5134</v>
      </c>
      <c r="N13">
        <v>9</v>
      </c>
      <c r="O13" t="s">
        <v>5147</v>
      </c>
      <c r="P13" t="s">
        <v>5164</v>
      </c>
      <c r="Q13">
        <v>8</v>
      </c>
      <c r="R13">
        <v>1</v>
      </c>
      <c r="S13">
        <v>4.09</v>
      </c>
      <c r="T13">
        <v>4.1</v>
      </c>
      <c r="U13">
        <v>570.27</v>
      </c>
      <c r="V13">
        <v>77.97</v>
      </c>
      <c r="W13">
        <v>4.93</v>
      </c>
      <c r="Y13">
        <v>5.56</v>
      </c>
      <c r="Z13">
        <v>3</v>
      </c>
      <c r="AA13" t="s">
        <v>4251</v>
      </c>
      <c r="AB13">
        <v>1</v>
      </c>
      <c r="AC13">
        <v>6</v>
      </c>
      <c r="AD13">
        <v>3.283333333333334</v>
      </c>
      <c r="AF13" t="s">
        <v>4801</v>
      </c>
      <c r="AI13">
        <v>0</v>
      </c>
      <c r="AJ13">
        <v>0</v>
      </c>
      <c r="AM13" t="s">
        <v>5476</v>
      </c>
    </row>
    <row r="14" spans="1:39">
      <c r="A14" t="s">
        <v>4831</v>
      </c>
      <c r="B14" t="s">
        <v>5125</v>
      </c>
      <c r="C14" t="s">
        <v>4620</v>
      </c>
      <c r="D14">
        <v>50</v>
      </c>
      <c r="E14" t="s">
        <v>4622</v>
      </c>
      <c r="F14">
        <v>7.3</v>
      </c>
      <c r="K14" t="s">
        <v>4759</v>
      </c>
      <c r="L14" t="s">
        <v>4760</v>
      </c>
      <c r="M14" t="s">
        <v>5134</v>
      </c>
      <c r="N14">
        <v>9</v>
      </c>
      <c r="O14" t="s">
        <v>5147</v>
      </c>
      <c r="P14" t="s">
        <v>5165</v>
      </c>
      <c r="Q14">
        <v>8</v>
      </c>
      <c r="R14">
        <v>1</v>
      </c>
      <c r="S14">
        <v>3.41</v>
      </c>
      <c r="T14">
        <v>3.42</v>
      </c>
      <c r="U14">
        <v>509.37</v>
      </c>
      <c r="V14">
        <v>77.97</v>
      </c>
      <c r="W14">
        <v>4.31</v>
      </c>
      <c r="Y14">
        <v>5.55</v>
      </c>
      <c r="Z14">
        <v>3</v>
      </c>
      <c r="AA14" t="s">
        <v>4251</v>
      </c>
      <c r="AB14">
        <v>1</v>
      </c>
      <c r="AC14">
        <v>6</v>
      </c>
      <c r="AD14">
        <v>3.918333333333333</v>
      </c>
      <c r="AF14" t="s">
        <v>4801</v>
      </c>
      <c r="AI14">
        <v>0</v>
      </c>
      <c r="AJ14">
        <v>0</v>
      </c>
      <c r="AM14" t="s">
        <v>5476</v>
      </c>
    </row>
    <row r="15" spans="1:39">
      <c r="A15" t="s">
        <v>4832</v>
      </c>
      <c r="B15" t="s">
        <v>5125</v>
      </c>
      <c r="C15" t="s">
        <v>4620</v>
      </c>
      <c r="D15">
        <v>50</v>
      </c>
      <c r="E15" t="s">
        <v>4622</v>
      </c>
      <c r="F15">
        <v>7.3</v>
      </c>
      <c r="K15" t="s">
        <v>4759</v>
      </c>
      <c r="L15" t="s">
        <v>4760</v>
      </c>
      <c r="M15" t="s">
        <v>5134</v>
      </c>
      <c r="N15">
        <v>9</v>
      </c>
      <c r="O15" t="s">
        <v>5147</v>
      </c>
      <c r="P15" t="s">
        <v>5166</v>
      </c>
      <c r="Q15">
        <v>8</v>
      </c>
      <c r="R15">
        <v>1</v>
      </c>
      <c r="S15">
        <v>3.38</v>
      </c>
      <c r="T15">
        <v>3.39</v>
      </c>
      <c r="U15">
        <v>553.8200000000001</v>
      </c>
      <c r="V15">
        <v>77.97</v>
      </c>
      <c r="W15">
        <v>4.42</v>
      </c>
      <c r="Y15">
        <v>5.55</v>
      </c>
      <c r="Z15">
        <v>3</v>
      </c>
      <c r="AA15" t="s">
        <v>4251</v>
      </c>
      <c r="AB15">
        <v>1</v>
      </c>
      <c r="AC15">
        <v>6</v>
      </c>
      <c r="AD15">
        <v>3.948333333333334</v>
      </c>
      <c r="AF15" t="s">
        <v>4801</v>
      </c>
      <c r="AI15">
        <v>0</v>
      </c>
      <c r="AJ15">
        <v>0</v>
      </c>
      <c r="AM15" t="s">
        <v>5476</v>
      </c>
    </row>
    <row r="16" spans="1:39">
      <c r="A16" t="s">
        <v>4833</v>
      </c>
      <c r="B16" t="s">
        <v>5125</v>
      </c>
      <c r="C16" t="s">
        <v>4620</v>
      </c>
      <c r="D16">
        <v>50</v>
      </c>
      <c r="E16" t="s">
        <v>4622</v>
      </c>
      <c r="F16">
        <v>7.3</v>
      </c>
      <c r="K16" t="s">
        <v>4759</v>
      </c>
      <c r="L16" t="s">
        <v>4760</v>
      </c>
      <c r="M16" t="s">
        <v>5134</v>
      </c>
      <c r="N16">
        <v>9</v>
      </c>
      <c r="O16" t="s">
        <v>5147</v>
      </c>
      <c r="P16" t="s">
        <v>5167</v>
      </c>
      <c r="Q16">
        <v>7</v>
      </c>
      <c r="R16">
        <v>1</v>
      </c>
      <c r="S16">
        <v>3.87</v>
      </c>
      <c r="T16">
        <v>4.18</v>
      </c>
      <c r="U16">
        <v>475.38</v>
      </c>
      <c r="V16">
        <v>68.73999999999999</v>
      </c>
      <c r="W16">
        <v>4.93</v>
      </c>
      <c r="Y16">
        <v>7.46</v>
      </c>
      <c r="Z16">
        <v>3</v>
      </c>
      <c r="AA16" t="s">
        <v>4251</v>
      </c>
      <c r="AB16">
        <v>0</v>
      </c>
      <c r="AC16">
        <v>6</v>
      </c>
      <c r="AD16">
        <v>3.484190476190476</v>
      </c>
      <c r="AF16" t="s">
        <v>4801</v>
      </c>
      <c r="AI16">
        <v>0</v>
      </c>
      <c r="AJ16">
        <v>0</v>
      </c>
      <c r="AM16" t="s">
        <v>5476</v>
      </c>
    </row>
    <row r="17" spans="1:39">
      <c r="A17" t="s">
        <v>4834</v>
      </c>
      <c r="B17" t="s">
        <v>5125</v>
      </c>
      <c r="C17" t="s">
        <v>4620</v>
      </c>
      <c r="D17">
        <v>50</v>
      </c>
      <c r="E17" t="s">
        <v>4622</v>
      </c>
      <c r="F17">
        <v>7.3</v>
      </c>
      <c r="K17" t="s">
        <v>4759</v>
      </c>
      <c r="L17" t="s">
        <v>4760</v>
      </c>
      <c r="M17" t="s">
        <v>5134</v>
      </c>
      <c r="N17">
        <v>9</v>
      </c>
      <c r="O17" t="s">
        <v>5147</v>
      </c>
      <c r="P17" t="s">
        <v>5168</v>
      </c>
      <c r="Q17">
        <v>8</v>
      </c>
      <c r="R17">
        <v>1</v>
      </c>
      <c r="S17">
        <v>4.29</v>
      </c>
      <c r="T17">
        <v>4.3</v>
      </c>
      <c r="U17">
        <v>493.42</v>
      </c>
      <c r="V17">
        <v>68.73999999999999</v>
      </c>
      <c r="W17">
        <v>4.84</v>
      </c>
      <c r="Y17">
        <v>5.36</v>
      </c>
      <c r="Z17">
        <v>3</v>
      </c>
      <c r="AA17" t="s">
        <v>4251</v>
      </c>
      <c r="AB17">
        <v>0</v>
      </c>
      <c r="AC17">
        <v>6</v>
      </c>
      <c r="AD17">
        <v>3.230333333333333</v>
      </c>
      <c r="AF17" t="s">
        <v>4801</v>
      </c>
      <c r="AI17">
        <v>0</v>
      </c>
      <c r="AJ17">
        <v>0</v>
      </c>
      <c r="AM17" t="s">
        <v>5476</v>
      </c>
    </row>
    <row r="18" spans="1:39">
      <c r="A18" t="s">
        <v>4835</v>
      </c>
      <c r="B18" t="s">
        <v>5125</v>
      </c>
      <c r="C18" t="s">
        <v>4620</v>
      </c>
      <c r="D18">
        <v>50</v>
      </c>
      <c r="E18" t="s">
        <v>4622</v>
      </c>
      <c r="F18">
        <v>7.3</v>
      </c>
      <c r="K18" t="s">
        <v>4759</v>
      </c>
      <c r="L18" t="s">
        <v>4760</v>
      </c>
      <c r="M18" t="s">
        <v>5134</v>
      </c>
      <c r="N18">
        <v>9</v>
      </c>
      <c r="O18" t="s">
        <v>5147</v>
      </c>
      <c r="P18" t="s">
        <v>5169</v>
      </c>
      <c r="Q18">
        <v>6</v>
      </c>
      <c r="R18">
        <v>1</v>
      </c>
      <c r="S18">
        <v>2.35</v>
      </c>
      <c r="T18">
        <v>4.47</v>
      </c>
      <c r="U18">
        <v>459.38</v>
      </c>
      <c r="V18">
        <v>59.51</v>
      </c>
      <c r="W18">
        <v>5.41</v>
      </c>
      <c r="Y18">
        <v>9.609999999999999</v>
      </c>
      <c r="Z18">
        <v>3</v>
      </c>
      <c r="AA18" t="s">
        <v>4251</v>
      </c>
      <c r="AB18">
        <v>1</v>
      </c>
      <c r="AC18">
        <v>5</v>
      </c>
      <c r="AD18">
        <v>3.408476190476191</v>
      </c>
      <c r="AF18" t="s">
        <v>4802</v>
      </c>
      <c r="AI18">
        <v>0</v>
      </c>
      <c r="AJ18">
        <v>0</v>
      </c>
      <c r="AM18" t="s">
        <v>5476</v>
      </c>
    </row>
    <row r="19" spans="1:39">
      <c r="A19" t="s">
        <v>4836</v>
      </c>
      <c r="B19" t="s">
        <v>5125</v>
      </c>
      <c r="C19" t="s">
        <v>4620</v>
      </c>
      <c r="D19">
        <v>50</v>
      </c>
      <c r="E19" t="s">
        <v>4622</v>
      </c>
      <c r="F19">
        <v>7.3</v>
      </c>
      <c r="K19" t="s">
        <v>4759</v>
      </c>
      <c r="L19" t="s">
        <v>4760</v>
      </c>
      <c r="M19" t="s">
        <v>5134</v>
      </c>
      <c r="N19">
        <v>9</v>
      </c>
      <c r="O19" t="s">
        <v>5147</v>
      </c>
      <c r="P19" t="s">
        <v>5170</v>
      </c>
      <c r="Q19">
        <v>8</v>
      </c>
      <c r="R19">
        <v>1</v>
      </c>
      <c r="S19">
        <v>3.2</v>
      </c>
      <c r="T19">
        <v>3.21</v>
      </c>
      <c r="U19">
        <v>553.8200000000001</v>
      </c>
      <c r="V19">
        <v>77.97</v>
      </c>
      <c r="W19">
        <v>4.42</v>
      </c>
      <c r="Y19">
        <v>5.55</v>
      </c>
      <c r="Z19">
        <v>3</v>
      </c>
      <c r="AA19" t="s">
        <v>4251</v>
      </c>
      <c r="AB19">
        <v>1</v>
      </c>
      <c r="AC19">
        <v>6</v>
      </c>
      <c r="AD19">
        <v>4.128333333333334</v>
      </c>
      <c r="AF19" t="s">
        <v>4801</v>
      </c>
      <c r="AI19">
        <v>0</v>
      </c>
      <c r="AJ19">
        <v>0</v>
      </c>
      <c r="AM19" t="s">
        <v>5476</v>
      </c>
    </row>
    <row r="20" spans="1:39">
      <c r="A20" t="s">
        <v>4837</v>
      </c>
      <c r="B20" t="s">
        <v>5125</v>
      </c>
      <c r="C20" t="s">
        <v>4620</v>
      </c>
      <c r="D20">
        <v>50</v>
      </c>
      <c r="E20" t="s">
        <v>4622</v>
      </c>
      <c r="F20">
        <v>7.3</v>
      </c>
      <c r="K20" t="s">
        <v>4759</v>
      </c>
      <c r="L20" t="s">
        <v>4760</v>
      </c>
      <c r="M20" t="s">
        <v>5134</v>
      </c>
      <c r="N20">
        <v>9</v>
      </c>
      <c r="O20" t="s">
        <v>5147</v>
      </c>
      <c r="P20" t="s">
        <v>5171</v>
      </c>
      <c r="Q20">
        <v>8</v>
      </c>
      <c r="R20">
        <v>1</v>
      </c>
      <c r="S20">
        <v>3.7</v>
      </c>
      <c r="T20">
        <v>3.71</v>
      </c>
      <c r="U20">
        <v>510.35</v>
      </c>
      <c r="V20">
        <v>83.95999999999999</v>
      </c>
      <c r="W20">
        <v>4.64</v>
      </c>
      <c r="Y20">
        <v>5.34</v>
      </c>
      <c r="Z20">
        <v>3</v>
      </c>
      <c r="AA20" t="s">
        <v>4251</v>
      </c>
      <c r="AB20">
        <v>1</v>
      </c>
      <c r="AC20">
        <v>7</v>
      </c>
      <c r="AD20">
        <v>3.628333333333333</v>
      </c>
      <c r="AF20" t="s">
        <v>4801</v>
      </c>
      <c r="AI20">
        <v>0</v>
      </c>
      <c r="AJ20">
        <v>0</v>
      </c>
      <c r="AM20" t="s">
        <v>5476</v>
      </c>
    </row>
    <row r="21" spans="1:39">
      <c r="A21" t="s">
        <v>4838</v>
      </c>
      <c r="B21" t="s">
        <v>5125</v>
      </c>
      <c r="C21" t="s">
        <v>4620</v>
      </c>
      <c r="D21">
        <v>50</v>
      </c>
      <c r="E21" t="s">
        <v>4622</v>
      </c>
      <c r="F21">
        <v>7.3</v>
      </c>
      <c r="K21" t="s">
        <v>4759</v>
      </c>
      <c r="L21" t="s">
        <v>4760</v>
      </c>
      <c r="M21" t="s">
        <v>5134</v>
      </c>
      <c r="N21">
        <v>9</v>
      </c>
      <c r="O21" t="s">
        <v>5147</v>
      </c>
      <c r="P21" t="s">
        <v>5172</v>
      </c>
      <c r="Q21">
        <v>8</v>
      </c>
      <c r="R21">
        <v>1</v>
      </c>
      <c r="S21">
        <v>3.25</v>
      </c>
      <c r="T21">
        <v>3.26</v>
      </c>
      <c r="U21">
        <v>491.38</v>
      </c>
      <c r="V21">
        <v>77.97</v>
      </c>
      <c r="W21">
        <v>4.17</v>
      </c>
      <c r="Y21">
        <v>5.56</v>
      </c>
      <c r="Z21">
        <v>3</v>
      </c>
      <c r="AA21" t="s">
        <v>4251</v>
      </c>
      <c r="AB21">
        <v>0</v>
      </c>
      <c r="AC21">
        <v>6</v>
      </c>
      <c r="AD21">
        <v>4.139904761904763</v>
      </c>
      <c r="AF21" t="s">
        <v>4801</v>
      </c>
      <c r="AI21">
        <v>0</v>
      </c>
      <c r="AJ21">
        <v>0</v>
      </c>
      <c r="AM21" t="s">
        <v>5476</v>
      </c>
    </row>
    <row r="22" spans="1:39">
      <c r="A22" t="s">
        <v>4839</v>
      </c>
      <c r="B22" t="s">
        <v>5125</v>
      </c>
      <c r="C22" t="s">
        <v>4620</v>
      </c>
      <c r="D22">
        <v>50</v>
      </c>
      <c r="E22" t="s">
        <v>4622</v>
      </c>
      <c r="F22">
        <v>7.3</v>
      </c>
      <c r="K22" t="s">
        <v>4759</v>
      </c>
      <c r="L22" t="s">
        <v>4760</v>
      </c>
      <c r="M22" t="s">
        <v>5134</v>
      </c>
      <c r="N22">
        <v>9</v>
      </c>
      <c r="O22" t="s">
        <v>5147</v>
      </c>
      <c r="P22" t="s">
        <v>5173</v>
      </c>
      <c r="Q22">
        <v>8</v>
      </c>
      <c r="R22">
        <v>1</v>
      </c>
      <c r="S22">
        <v>3.01</v>
      </c>
      <c r="T22">
        <v>3.02</v>
      </c>
      <c r="U22">
        <v>492.91</v>
      </c>
      <c r="V22">
        <v>77.97</v>
      </c>
      <c r="W22">
        <v>3.79</v>
      </c>
      <c r="Y22">
        <v>5.55</v>
      </c>
      <c r="Z22">
        <v>3</v>
      </c>
      <c r="AA22" t="s">
        <v>4251</v>
      </c>
      <c r="AB22">
        <v>0</v>
      </c>
      <c r="AC22">
        <v>6</v>
      </c>
      <c r="AD22">
        <v>4.368976190476191</v>
      </c>
      <c r="AF22" t="s">
        <v>4801</v>
      </c>
      <c r="AI22">
        <v>0</v>
      </c>
      <c r="AJ22">
        <v>0</v>
      </c>
      <c r="AM22" t="s">
        <v>5476</v>
      </c>
    </row>
    <row r="23" spans="1:39">
      <c r="A23" t="s">
        <v>4840</v>
      </c>
      <c r="B23" t="s">
        <v>5125</v>
      </c>
      <c r="C23" t="s">
        <v>4620</v>
      </c>
      <c r="D23">
        <v>50</v>
      </c>
      <c r="E23" t="s">
        <v>4622</v>
      </c>
      <c r="F23">
        <v>7.3</v>
      </c>
      <c r="K23" t="s">
        <v>4759</v>
      </c>
      <c r="L23" t="s">
        <v>4760</v>
      </c>
      <c r="M23" t="s">
        <v>5134</v>
      </c>
      <c r="N23">
        <v>9</v>
      </c>
      <c r="O23" t="s">
        <v>5147</v>
      </c>
      <c r="P23" t="s">
        <v>5174</v>
      </c>
      <c r="Q23">
        <v>7</v>
      </c>
      <c r="R23">
        <v>2</v>
      </c>
      <c r="S23">
        <v>3.38</v>
      </c>
      <c r="T23">
        <v>3.73</v>
      </c>
      <c r="U23">
        <v>506.37</v>
      </c>
      <c r="V23">
        <v>88.61</v>
      </c>
      <c r="W23">
        <v>4.17</v>
      </c>
      <c r="Y23">
        <v>7.51</v>
      </c>
      <c r="Z23">
        <v>3</v>
      </c>
      <c r="AA23" t="s">
        <v>4251</v>
      </c>
      <c r="AB23">
        <v>1</v>
      </c>
      <c r="AC23">
        <v>6</v>
      </c>
      <c r="AD23">
        <v>3.445</v>
      </c>
      <c r="AF23" t="s">
        <v>4801</v>
      </c>
      <c r="AI23">
        <v>0</v>
      </c>
      <c r="AJ23">
        <v>0</v>
      </c>
      <c r="AM23" t="s">
        <v>5476</v>
      </c>
    </row>
    <row r="24" spans="1:39">
      <c r="A24" t="s">
        <v>4841</v>
      </c>
      <c r="B24" t="s">
        <v>5125</v>
      </c>
      <c r="C24" t="s">
        <v>4620</v>
      </c>
      <c r="D24">
        <v>50</v>
      </c>
      <c r="E24" t="s">
        <v>4622</v>
      </c>
      <c r="F24">
        <v>7.3</v>
      </c>
      <c r="K24" t="s">
        <v>4759</v>
      </c>
      <c r="L24" t="s">
        <v>4760</v>
      </c>
      <c r="M24" t="s">
        <v>5134</v>
      </c>
      <c r="N24">
        <v>9</v>
      </c>
      <c r="O24" t="s">
        <v>5147</v>
      </c>
      <c r="P24" t="s">
        <v>5175</v>
      </c>
      <c r="Q24">
        <v>8</v>
      </c>
      <c r="R24">
        <v>1</v>
      </c>
      <c r="S24">
        <v>3.01</v>
      </c>
      <c r="T24">
        <v>3.02</v>
      </c>
      <c r="U24">
        <v>492.91</v>
      </c>
      <c r="V24">
        <v>77.97</v>
      </c>
      <c r="W24">
        <v>3.79</v>
      </c>
      <c r="Y24">
        <v>5.55</v>
      </c>
      <c r="Z24">
        <v>3</v>
      </c>
      <c r="AA24" t="s">
        <v>4251</v>
      </c>
      <c r="AB24">
        <v>0</v>
      </c>
      <c r="AC24">
        <v>6</v>
      </c>
      <c r="AD24">
        <v>4.368976190476191</v>
      </c>
      <c r="AF24" t="s">
        <v>4801</v>
      </c>
      <c r="AI24">
        <v>0</v>
      </c>
      <c r="AJ24">
        <v>0</v>
      </c>
      <c r="AM24" t="s">
        <v>5476</v>
      </c>
    </row>
    <row r="25" spans="1:39">
      <c r="A25" t="s">
        <v>4842</v>
      </c>
      <c r="B25" t="s">
        <v>5125</v>
      </c>
      <c r="C25" t="s">
        <v>4620</v>
      </c>
      <c r="D25">
        <v>50</v>
      </c>
      <c r="E25" t="s">
        <v>4622</v>
      </c>
      <c r="F25">
        <v>7.3</v>
      </c>
      <c r="K25" t="s">
        <v>4759</v>
      </c>
      <c r="L25" t="s">
        <v>4760</v>
      </c>
      <c r="M25" t="s">
        <v>5134</v>
      </c>
      <c r="N25">
        <v>9</v>
      </c>
      <c r="O25" t="s">
        <v>5147</v>
      </c>
      <c r="P25" t="s">
        <v>5176</v>
      </c>
      <c r="Q25">
        <v>8</v>
      </c>
      <c r="R25">
        <v>1</v>
      </c>
      <c r="S25">
        <v>3.2</v>
      </c>
      <c r="T25">
        <v>3.21</v>
      </c>
      <c r="U25">
        <v>553.8200000000001</v>
      </c>
      <c r="V25">
        <v>77.97</v>
      </c>
      <c r="W25">
        <v>4.42</v>
      </c>
      <c r="Y25">
        <v>5.55</v>
      </c>
      <c r="Z25">
        <v>3</v>
      </c>
      <c r="AA25" t="s">
        <v>4251</v>
      </c>
      <c r="AB25">
        <v>1</v>
      </c>
      <c r="AC25">
        <v>6</v>
      </c>
      <c r="AD25">
        <v>4.128333333333334</v>
      </c>
      <c r="AF25" t="s">
        <v>4801</v>
      </c>
      <c r="AI25">
        <v>0</v>
      </c>
      <c r="AJ25">
        <v>0</v>
      </c>
      <c r="AM25" t="s">
        <v>5476</v>
      </c>
    </row>
    <row r="26" spans="1:39">
      <c r="A26" t="s">
        <v>4843</v>
      </c>
      <c r="B26" t="s">
        <v>5125</v>
      </c>
      <c r="C26" t="s">
        <v>4620</v>
      </c>
      <c r="D26">
        <v>50</v>
      </c>
      <c r="E26" t="s">
        <v>4622</v>
      </c>
      <c r="F26">
        <v>7.3</v>
      </c>
      <c r="K26" t="s">
        <v>4759</v>
      </c>
      <c r="L26" t="s">
        <v>4760</v>
      </c>
      <c r="M26" t="s">
        <v>5134</v>
      </c>
      <c r="N26">
        <v>9</v>
      </c>
      <c r="O26" t="s">
        <v>5147</v>
      </c>
      <c r="P26" t="s">
        <v>5177</v>
      </c>
      <c r="Q26">
        <v>6</v>
      </c>
      <c r="R26">
        <v>1</v>
      </c>
      <c r="S26">
        <v>4.43</v>
      </c>
      <c r="T26">
        <v>4.44</v>
      </c>
      <c r="U26">
        <v>427.29</v>
      </c>
      <c r="V26">
        <v>69.16</v>
      </c>
      <c r="W26">
        <v>5.66</v>
      </c>
      <c r="Y26">
        <v>5.28</v>
      </c>
      <c r="Z26">
        <v>4</v>
      </c>
      <c r="AA26" t="s">
        <v>4251</v>
      </c>
      <c r="AB26">
        <v>1</v>
      </c>
      <c r="AC26">
        <v>6</v>
      </c>
      <c r="AD26">
        <v>3.632690476190476</v>
      </c>
      <c r="AF26" t="s">
        <v>4801</v>
      </c>
      <c r="AI26">
        <v>0</v>
      </c>
      <c r="AJ26">
        <v>0</v>
      </c>
      <c r="AM26" t="s">
        <v>5476</v>
      </c>
    </row>
    <row r="27" spans="1:39">
      <c r="A27" t="s">
        <v>4844</v>
      </c>
      <c r="B27" t="s">
        <v>5125</v>
      </c>
      <c r="C27" t="s">
        <v>4620</v>
      </c>
      <c r="D27">
        <v>50</v>
      </c>
      <c r="E27" t="s">
        <v>4622</v>
      </c>
      <c r="F27">
        <v>7.3</v>
      </c>
      <c r="K27" t="s">
        <v>4759</v>
      </c>
      <c r="L27" t="s">
        <v>4760</v>
      </c>
      <c r="M27" t="s">
        <v>5134</v>
      </c>
      <c r="N27">
        <v>9</v>
      </c>
      <c r="O27" t="s">
        <v>5147</v>
      </c>
      <c r="P27" t="s">
        <v>5178</v>
      </c>
      <c r="Q27">
        <v>7</v>
      </c>
      <c r="R27">
        <v>1</v>
      </c>
      <c r="S27">
        <v>5.24</v>
      </c>
      <c r="T27">
        <v>5.55</v>
      </c>
      <c r="U27">
        <v>568.3</v>
      </c>
      <c r="V27">
        <v>68.73999999999999</v>
      </c>
      <c r="W27">
        <v>6.08</v>
      </c>
      <c r="Y27">
        <v>7.46</v>
      </c>
      <c r="Z27">
        <v>3</v>
      </c>
      <c r="AA27" t="s">
        <v>4251</v>
      </c>
      <c r="AB27">
        <v>2</v>
      </c>
      <c r="AC27">
        <v>6</v>
      </c>
      <c r="AD27">
        <v>2.833333333333333</v>
      </c>
      <c r="AF27" t="s">
        <v>4801</v>
      </c>
      <c r="AI27">
        <v>0</v>
      </c>
      <c r="AJ27">
        <v>0</v>
      </c>
      <c r="AM27" t="s">
        <v>5476</v>
      </c>
    </row>
    <row r="28" spans="1:39">
      <c r="A28" t="s">
        <v>4845</v>
      </c>
      <c r="B28" t="s">
        <v>5125</v>
      </c>
      <c r="C28" t="s">
        <v>4620</v>
      </c>
      <c r="D28">
        <v>50</v>
      </c>
      <c r="E28" t="s">
        <v>4622</v>
      </c>
      <c r="F28">
        <v>7.3</v>
      </c>
      <c r="K28" t="s">
        <v>4759</v>
      </c>
      <c r="L28" t="s">
        <v>4760</v>
      </c>
      <c r="M28" t="s">
        <v>5134</v>
      </c>
      <c r="N28">
        <v>9</v>
      </c>
      <c r="O28" t="s">
        <v>5147</v>
      </c>
      <c r="P28" t="s">
        <v>5179</v>
      </c>
      <c r="Q28">
        <v>7</v>
      </c>
      <c r="R28">
        <v>1</v>
      </c>
      <c r="S28">
        <v>4.1</v>
      </c>
      <c r="T28">
        <v>4.1</v>
      </c>
      <c r="U28">
        <v>433.32</v>
      </c>
      <c r="V28">
        <v>69.16</v>
      </c>
      <c r="W28">
        <v>5.72</v>
      </c>
      <c r="Y28">
        <v>5.23</v>
      </c>
      <c r="Z28">
        <v>4</v>
      </c>
      <c r="AA28" t="s">
        <v>4251</v>
      </c>
      <c r="AB28">
        <v>1</v>
      </c>
      <c r="AC28">
        <v>6</v>
      </c>
      <c r="AD28">
        <v>3.759619047619048</v>
      </c>
      <c r="AF28" t="s">
        <v>4801</v>
      </c>
      <c r="AI28">
        <v>0</v>
      </c>
      <c r="AJ28">
        <v>0</v>
      </c>
      <c r="AM28" t="s">
        <v>5476</v>
      </c>
    </row>
    <row r="29" spans="1:39">
      <c r="A29" t="s">
        <v>4846</v>
      </c>
      <c r="B29" t="s">
        <v>5125</v>
      </c>
      <c r="C29" t="s">
        <v>4620</v>
      </c>
      <c r="D29">
        <v>50</v>
      </c>
      <c r="E29" t="s">
        <v>4622</v>
      </c>
      <c r="F29">
        <v>7.3</v>
      </c>
      <c r="K29" t="s">
        <v>4759</v>
      </c>
      <c r="L29" t="s">
        <v>4760</v>
      </c>
      <c r="M29" t="s">
        <v>5134</v>
      </c>
      <c r="N29">
        <v>9</v>
      </c>
      <c r="O29" t="s">
        <v>5147</v>
      </c>
      <c r="P29" t="s">
        <v>5180</v>
      </c>
      <c r="Q29">
        <v>8</v>
      </c>
      <c r="R29">
        <v>1</v>
      </c>
      <c r="S29">
        <v>3.59</v>
      </c>
      <c r="T29">
        <v>3.6</v>
      </c>
      <c r="U29">
        <v>509.37</v>
      </c>
      <c r="V29">
        <v>77.97</v>
      </c>
      <c r="W29">
        <v>4.31</v>
      </c>
      <c r="Y29">
        <v>5.55</v>
      </c>
      <c r="Z29">
        <v>3</v>
      </c>
      <c r="AA29" t="s">
        <v>4251</v>
      </c>
      <c r="AB29">
        <v>1</v>
      </c>
      <c r="AC29">
        <v>6</v>
      </c>
      <c r="AD29">
        <v>3.738333333333333</v>
      </c>
      <c r="AF29" t="s">
        <v>4801</v>
      </c>
      <c r="AI29">
        <v>0</v>
      </c>
      <c r="AJ29">
        <v>0</v>
      </c>
      <c r="AM29" t="s">
        <v>5476</v>
      </c>
    </row>
    <row r="30" spans="1:39">
      <c r="A30" t="s">
        <v>4847</v>
      </c>
      <c r="B30" t="s">
        <v>5125</v>
      </c>
      <c r="C30" t="s">
        <v>4620</v>
      </c>
      <c r="D30">
        <v>50</v>
      </c>
      <c r="E30" t="s">
        <v>4622</v>
      </c>
      <c r="F30">
        <v>7.3</v>
      </c>
      <c r="K30" t="s">
        <v>4759</v>
      </c>
      <c r="L30" t="s">
        <v>4760</v>
      </c>
      <c r="M30" t="s">
        <v>5134</v>
      </c>
      <c r="N30">
        <v>9</v>
      </c>
      <c r="O30" t="s">
        <v>5147</v>
      </c>
      <c r="P30" t="s">
        <v>5181</v>
      </c>
      <c r="Q30">
        <v>8</v>
      </c>
      <c r="R30">
        <v>1</v>
      </c>
      <c r="S30">
        <v>3.41</v>
      </c>
      <c r="T30">
        <v>3.42</v>
      </c>
      <c r="U30">
        <v>509.37</v>
      </c>
      <c r="V30">
        <v>77.97</v>
      </c>
      <c r="W30">
        <v>4.31</v>
      </c>
      <c r="Y30">
        <v>5.55</v>
      </c>
      <c r="Z30">
        <v>3</v>
      </c>
      <c r="AA30" t="s">
        <v>4251</v>
      </c>
      <c r="AB30">
        <v>1</v>
      </c>
      <c r="AC30">
        <v>6</v>
      </c>
      <c r="AD30">
        <v>3.918333333333333</v>
      </c>
      <c r="AF30" t="s">
        <v>4801</v>
      </c>
      <c r="AI30">
        <v>0</v>
      </c>
      <c r="AJ30">
        <v>0</v>
      </c>
      <c r="AM30" t="s">
        <v>5476</v>
      </c>
    </row>
    <row r="31" spans="1:39">
      <c r="A31" t="s">
        <v>4848</v>
      </c>
      <c r="B31" t="s">
        <v>5125</v>
      </c>
      <c r="C31" t="s">
        <v>4620</v>
      </c>
      <c r="D31">
        <v>50</v>
      </c>
      <c r="E31" t="s">
        <v>4622</v>
      </c>
      <c r="F31">
        <v>7.3</v>
      </c>
      <c r="K31" t="s">
        <v>4759</v>
      </c>
      <c r="L31" t="s">
        <v>4760</v>
      </c>
      <c r="M31" t="s">
        <v>5134</v>
      </c>
      <c r="N31">
        <v>9</v>
      </c>
      <c r="O31" t="s">
        <v>5147</v>
      </c>
      <c r="P31" t="s">
        <v>5182</v>
      </c>
      <c r="Q31">
        <v>7</v>
      </c>
      <c r="R31">
        <v>1</v>
      </c>
      <c r="S31">
        <v>2.91</v>
      </c>
      <c r="T31">
        <v>3.34</v>
      </c>
      <c r="U31">
        <v>520.39</v>
      </c>
      <c r="V31">
        <v>79.81999999999999</v>
      </c>
      <c r="W31">
        <v>4.51</v>
      </c>
      <c r="Y31">
        <v>7.66</v>
      </c>
      <c r="Z31">
        <v>3</v>
      </c>
      <c r="AA31" t="s">
        <v>4251</v>
      </c>
      <c r="AB31">
        <v>1</v>
      </c>
      <c r="AC31">
        <v>6</v>
      </c>
      <c r="AD31">
        <v>4.208333333333334</v>
      </c>
      <c r="AF31" t="s">
        <v>4801</v>
      </c>
      <c r="AI31">
        <v>0</v>
      </c>
      <c r="AJ31">
        <v>0</v>
      </c>
      <c r="AM31" t="s">
        <v>5476</v>
      </c>
    </row>
    <row r="32" spans="1:39">
      <c r="A32" t="s">
        <v>4849</v>
      </c>
      <c r="B32" t="s">
        <v>5125</v>
      </c>
      <c r="C32" t="s">
        <v>4620</v>
      </c>
      <c r="D32">
        <v>50</v>
      </c>
      <c r="E32" t="s">
        <v>4622</v>
      </c>
      <c r="F32">
        <v>7.3</v>
      </c>
      <c r="K32" t="s">
        <v>4759</v>
      </c>
      <c r="L32" t="s">
        <v>4760</v>
      </c>
      <c r="M32" t="s">
        <v>5134</v>
      </c>
      <c r="N32">
        <v>9</v>
      </c>
      <c r="O32" t="s">
        <v>5147</v>
      </c>
      <c r="P32" t="s">
        <v>5183</v>
      </c>
      <c r="Q32">
        <v>7</v>
      </c>
      <c r="R32">
        <v>2</v>
      </c>
      <c r="S32">
        <v>3.17</v>
      </c>
      <c r="T32">
        <v>3.52</v>
      </c>
      <c r="U32">
        <v>550.8200000000001</v>
      </c>
      <c r="V32">
        <v>88.61</v>
      </c>
      <c r="W32">
        <v>4.28</v>
      </c>
      <c r="Y32">
        <v>7.51</v>
      </c>
      <c r="Z32">
        <v>3</v>
      </c>
      <c r="AA32" t="s">
        <v>4251</v>
      </c>
      <c r="AB32">
        <v>1</v>
      </c>
      <c r="AC32">
        <v>6</v>
      </c>
      <c r="AD32">
        <v>3.655</v>
      </c>
      <c r="AF32" t="s">
        <v>4801</v>
      </c>
      <c r="AI32">
        <v>0</v>
      </c>
      <c r="AJ32">
        <v>0</v>
      </c>
      <c r="AM32" t="s">
        <v>5476</v>
      </c>
    </row>
    <row r="33" spans="1:39">
      <c r="A33" t="s">
        <v>4850</v>
      </c>
      <c r="B33" t="s">
        <v>5125</v>
      </c>
      <c r="C33" t="s">
        <v>4620</v>
      </c>
      <c r="D33">
        <v>50</v>
      </c>
      <c r="E33" t="s">
        <v>4622</v>
      </c>
      <c r="F33">
        <v>7.3</v>
      </c>
      <c r="K33" t="s">
        <v>4759</v>
      </c>
      <c r="L33" t="s">
        <v>4760</v>
      </c>
      <c r="M33" t="s">
        <v>5134</v>
      </c>
      <c r="N33">
        <v>9</v>
      </c>
      <c r="O33" t="s">
        <v>5147</v>
      </c>
      <c r="P33" t="s">
        <v>5184</v>
      </c>
      <c r="Q33">
        <v>7</v>
      </c>
      <c r="R33">
        <v>1</v>
      </c>
      <c r="S33">
        <v>4.07</v>
      </c>
      <c r="T33">
        <v>4.09</v>
      </c>
      <c r="U33">
        <v>504.42</v>
      </c>
      <c r="V33">
        <v>79.81999999999999</v>
      </c>
      <c r="W33">
        <v>4.62</v>
      </c>
      <c r="Y33">
        <v>6.52</v>
      </c>
      <c r="Z33">
        <v>3</v>
      </c>
      <c r="AA33" t="s">
        <v>4251</v>
      </c>
      <c r="AB33">
        <v>1</v>
      </c>
      <c r="AC33">
        <v>7</v>
      </c>
      <c r="AD33">
        <v>3.288333333333334</v>
      </c>
      <c r="AF33" t="s">
        <v>4801</v>
      </c>
      <c r="AI33">
        <v>0</v>
      </c>
      <c r="AJ33">
        <v>0</v>
      </c>
      <c r="AM33" t="s">
        <v>5476</v>
      </c>
    </row>
    <row r="34" spans="1:39">
      <c r="A34" t="s">
        <v>4851</v>
      </c>
      <c r="B34" t="s">
        <v>5125</v>
      </c>
      <c r="C34" t="s">
        <v>4620</v>
      </c>
      <c r="D34">
        <v>50</v>
      </c>
      <c r="E34" t="s">
        <v>4622</v>
      </c>
      <c r="F34">
        <v>7.3</v>
      </c>
      <c r="K34" t="s">
        <v>4759</v>
      </c>
      <c r="L34" t="s">
        <v>4760</v>
      </c>
      <c r="M34" t="s">
        <v>5134</v>
      </c>
      <c r="N34">
        <v>9</v>
      </c>
      <c r="O34" t="s">
        <v>5147</v>
      </c>
      <c r="P34" t="s">
        <v>5185</v>
      </c>
      <c r="Q34">
        <v>7</v>
      </c>
      <c r="R34">
        <v>1</v>
      </c>
      <c r="S34">
        <v>3.89</v>
      </c>
      <c r="T34">
        <v>4.18</v>
      </c>
      <c r="U34">
        <v>463.37</v>
      </c>
      <c r="V34">
        <v>68.73999999999999</v>
      </c>
      <c r="W34">
        <v>4.71</v>
      </c>
      <c r="Y34">
        <v>7.38</v>
      </c>
      <c r="Z34">
        <v>3</v>
      </c>
      <c r="AA34" t="s">
        <v>4251</v>
      </c>
      <c r="AB34">
        <v>0</v>
      </c>
      <c r="AC34">
        <v>6</v>
      </c>
      <c r="AD34">
        <v>3.559976190476191</v>
      </c>
      <c r="AF34" t="s">
        <v>4801</v>
      </c>
      <c r="AI34">
        <v>0</v>
      </c>
      <c r="AJ34">
        <v>0</v>
      </c>
      <c r="AM34" t="s">
        <v>5476</v>
      </c>
    </row>
    <row r="35" spans="1:39">
      <c r="A35" t="s">
        <v>4852</v>
      </c>
      <c r="B35" t="s">
        <v>5125</v>
      </c>
      <c r="C35" t="s">
        <v>4620</v>
      </c>
      <c r="D35">
        <v>50</v>
      </c>
      <c r="E35" t="s">
        <v>4622</v>
      </c>
      <c r="F35">
        <v>7.3</v>
      </c>
      <c r="K35" t="s">
        <v>4759</v>
      </c>
      <c r="L35" t="s">
        <v>4760</v>
      </c>
      <c r="M35" t="s">
        <v>5134</v>
      </c>
      <c r="N35">
        <v>9</v>
      </c>
      <c r="O35" t="s">
        <v>5147</v>
      </c>
      <c r="P35" t="s">
        <v>5186</v>
      </c>
      <c r="Q35">
        <v>7</v>
      </c>
      <c r="R35">
        <v>1</v>
      </c>
      <c r="S35">
        <v>2.27</v>
      </c>
      <c r="T35">
        <v>2.4</v>
      </c>
      <c r="U35">
        <v>538.8099999999999</v>
      </c>
      <c r="V35">
        <v>79.81999999999999</v>
      </c>
      <c r="W35">
        <v>4.09</v>
      </c>
      <c r="Y35">
        <v>6.96</v>
      </c>
      <c r="Z35">
        <v>3</v>
      </c>
      <c r="AA35" t="s">
        <v>4251</v>
      </c>
      <c r="AB35">
        <v>1</v>
      </c>
      <c r="AC35">
        <v>6</v>
      </c>
      <c r="AD35">
        <v>4.698333333333334</v>
      </c>
      <c r="AF35" t="s">
        <v>4801</v>
      </c>
      <c r="AI35">
        <v>0</v>
      </c>
      <c r="AJ35">
        <v>0</v>
      </c>
      <c r="AM35" t="s">
        <v>5476</v>
      </c>
    </row>
    <row r="36" spans="1:39">
      <c r="A36" t="s">
        <v>4853</v>
      </c>
      <c r="B36" t="s">
        <v>5125</v>
      </c>
      <c r="C36" t="s">
        <v>4620</v>
      </c>
      <c r="D36">
        <v>50</v>
      </c>
      <c r="E36" t="s">
        <v>4622</v>
      </c>
      <c r="F36">
        <v>7.3</v>
      </c>
      <c r="K36" t="s">
        <v>4759</v>
      </c>
      <c r="L36" t="s">
        <v>4760</v>
      </c>
      <c r="M36" t="s">
        <v>5134</v>
      </c>
      <c r="N36">
        <v>9</v>
      </c>
      <c r="O36" t="s">
        <v>5147</v>
      </c>
      <c r="P36" t="s">
        <v>5187</v>
      </c>
      <c r="Q36">
        <v>7</v>
      </c>
      <c r="R36">
        <v>1</v>
      </c>
      <c r="S36">
        <v>2.71</v>
      </c>
      <c r="T36">
        <v>3</v>
      </c>
      <c r="U36">
        <v>473.37</v>
      </c>
      <c r="V36">
        <v>68.73999999999999</v>
      </c>
      <c r="W36">
        <v>4.16</v>
      </c>
      <c r="Y36">
        <v>7.38</v>
      </c>
      <c r="Z36">
        <v>3</v>
      </c>
      <c r="AA36" t="s">
        <v>4251</v>
      </c>
      <c r="AB36">
        <v>0</v>
      </c>
      <c r="AC36">
        <v>6</v>
      </c>
      <c r="AD36">
        <v>4.668547619047619</v>
      </c>
      <c r="AF36" t="s">
        <v>4801</v>
      </c>
      <c r="AI36">
        <v>0</v>
      </c>
      <c r="AJ36">
        <v>0</v>
      </c>
      <c r="AM36" t="s">
        <v>5476</v>
      </c>
    </row>
    <row r="37" spans="1:39">
      <c r="A37" t="s">
        <v>4854</v>
      </c>
      <c r="B37" t="s">
        <v>5125</v>
      </c>
      <c r="C37" t="s">
        <v>4620</v>
      </c>
      <c r="D37">
        <v>50</v>
      </c>
      <c r="E37" t="s">
        <v>4622</v>
      </c>
      <c r="F37">
        <v>7.3</v>
      </c>
      <c r="K37" t="s">
        <v>4759</v>
      </c>
      <c r="L37" t="s">
        <v>4760</v>
      </c>
      <c r="M37" t="s">
        <v>5134</v>
      </c>
      <c r="N37">
        <v>9</v>
      </c>
      <c r="O37" t="s">
        <v>5147</v>
      </c>
      <c r="P37" t="s">
        <v>5188</v>
      </c>
      <c r="Q37">
        <v>7</v>
      </c>
      <c r="R37">
        <v>1</v>
      </c>
      <c r="S37">
        <v>2.7</v>
      </c>
      <c r="T37">
        <v>2.99</v>
      </c>
      <c r="U37">
        <v>432.88</v>
      </c>
      <c r="V37">
        <v>68.73999999999999</v>
      </c>
      <c r="W37">
        <v>3.88</v>
      </c>
      <c r="Y37">
        <v>7.38</v>
      </c>
      <c r="Z37">
        <v>3</v>
      </c>
      <c r="AA37" t="s">
        <v>4251</v>
      </c>
      <c r="AB37">
        <v>0</v>
      </c>
      <c r="AC37">
        <v>6</v>
      </c>
      <c r="AD37">
        <v>4.962761904761905</v>
      </c>
      <c r="AF37" t="s">
        <v>4801</v>
      </c>
      <c r="AI37">
        <v>0</v>
      </c>
      <c r="AJ37">
        <v>0</v>
      </c>
      <c r="AM37" t="s">
        <v>5476</v>
      </c>
    </row>
    <row r="38" spans="1:39">
      <c r="A38" t="s">
        <v>4855</v>
      </c>
      <c r="B38" t="s">
        <v>5125</v>
      </c>
      <c r="C38" t="s">
        <v>4620</v>
      </c>
      <c r="D38">
        <v>50</v>
      </c>
      <c r="E38" t="s">
        <v>4622</v>
      </c>
      <c r="F38">
        <v>7.3</v>
      </c>
      <c r="K38" t="s">
        <v>4759</v>
      </c>
      <c r="L38" t="s">
        <v>4760</v>
      </c>
      <c r="M38" t="s">
        <v>5134</v>
      </c>
      <c r="N38">
        <v>9</v>
      </c>
      <c r="O38" t="s">
        <v>5147</v>
      </c>
      <c r="P38" t="s">
        <v>5189</v>
      </c>
      <c r="Q38">
        <v>8</v>
      </c>
      <c r="R38">
        <v>2</v>
      </c>
      <c r="S38">
        <v>2.75</v>
      </c>
      <c r="T38">
        <v>2.8</v>
      </c>
      <c r="U38">
        <v>479.36</v>
      </c>
      <c r="V38">
        <v>88.97</v>
      </c>
      <c r="W38">
        <v>3.76</v>
      </c>
      <c r="Y38">
        <v>6.45</v>
      </c>
      <c r="Z38">
        <v>3</v>
      </c>
      <c r="AA38" t="s">
        <v>4251</v>
      </c>
      <c r="AB38">
        <v>0</v>
      </c>
      <c r="AC38">
        <v>8</v>
      </c>
      <c r="AD38">
        <v>4.272428571428572</v>
      </c>
      <c r="AF38" t="s">
        <v>4801</v>
      </c>
      <c r="AI38">
        <v>0</v>
      </c>
      <c r="AJ38">
        <v>0</v>
      </c>
      <c r="AM38" t="s">
        <v>5476</v>
      </c>
    </row>
    <row r="39" spans="1:39">
      <c r="A39" t="s">
        <v>4856</v>
      </c>
      <c r="B39" t="s">
        <v>5125</v>
      </c>
      <c r="C39" t="s">
        <v>4620</v>
      </c>
      <c r="D39">
        <v>50</v>
      </c>
      <c r="E39" t="s">
        <v>4622</v>
      </c>
      <c r="F39">
        <v>7.3</v>
      </c>
      <c r="K39" t="s">
        <v>4759</v>
      </c>
      <c r="L39" t="s">
        <v>4760</v>
      </c>
      <c r="M39" t="s">
        <v>5134</v>
      </c>
      <c r="N39">
        <v>9</v>
      </c>
      <c r="O39" t="s">
        <v>5147</v>
      </c>
      <c r="P39" t="s">
        <v>5190</v>
      </c>
      <c r="Q39">
        <v>8</v>
      </c>
      <c r="R39">
        <v>2</v>
      </c>
      <c r="S39">
        <v>3.33</v>
      </c>
      <c r="T39">
        <v>5.06</v>
      </c>
      <c r="U39">
        <v>516.45</v>
      </c>
      <c r="V39">
        <v>81.19</v>
      </c>
      <c r="W39">
        <v>6.19</v>
      </c>
      <c r="Y39">
        <v>9.289999999999999</v>
      </c>
      <c r="Z39">
        <v>4</v>
      </c>
      <c r="AA39" t="s">
        <v>4251</v>
      </c>
      <c r="AB39">
        <v>2</v>
      </c>
      <c r="AC39">
        <v>7</v>
      </c>
      <c r="AD39">
        <v>2.19</v>
      </c>
      <c r="AF39" t="s">
        <v>4802</v>
      </c>
      <c r="AI39">
        <v>0</v>
      </c>
      <c r="AJ39">
        <v>0</v>
      </c>
      <c r="AM39" t="s">
        <v>5476</v>
      </c>
    </row>
    <row r="40" spans="1:39">
      <c r="A40" t="s">
        <v>4857</v>
      </c>
      <c r="B40" t="s">
        <v>5125</v>
      </c>
      <c r="C40" t="s">
        <v>4620</v>
      </c>
      <c r="D40">
        <v>50</v>
      </c>
      <c r="E40" t="s">
        <v>4622</v>
      </c>
      <c r="F40">
        <v>7.3</v>
      </c>
      <c r="K40" t="s">
        <v>4759</v>
      </c>
      <c r="L40" t="s">
        <v>4760</v>
      </c>
      <c r="M40" t="s">
        <v>5134</v>
      </c>
      <c r="N40">
        <v>9</v>
      </c>
      <c r="O40" t="s">
        <v>5147</v>
      </c>
      <c r="P40" t="s">
        <v>5191</v>
      </c>
      <c r="Q40">
        <v>8</v>
      </c>
      <c r="R40">
        <v>1</v>
      </c>
      <c r="S40">
        <v>5.11</v>
      </c>
      <c r="T40">
        <v>5.12</v>
      </c>
      <c r="U40">
        <v>555.48</v>
      </c>
      <c r="V40">
        <v>102.88</v>
      </c>
      <c r="W40">
        <v>4.9</v>
      </c>
      <c r="Y40">
        <v>5.37</v>
      </c>
      <c r="Z40">
        <v>3</v>
      </c>
      <c r="AA40" t="s">
        <v>4251</v>
      </c>
      <c r="AB40">
        <v>1</v>
      </c>
      <c r="AC40">
        <v>10</v>
      </c>
      <c r="AD40">
        <v>2.404</v>
      </c>
      <c r="AF40" t="s">
        <v>4801</v>
      </c>
      <c r="AI40">
        <v>0</v>
      </c>
      <c r="AJ40">
        <v>0</v>
      </c>
      <c r="AM40" t="s">
        <v>5476</v>
      </c>
    </row>
    <row r="41" spans="1:39">
      <c r="A41" t="s">
        <v>4858</v>
      </c>
      <c r="B41" t="s">
        <v>5125</v>
      </c>
      <c r="C41" t="s">
        <v>4620</v>
      </c>
      <c r="D41">
        <v>50</v>
      </c>
      <c r="E41" t="s">
        <v>4622</v>
      </c>
      <c r="F41">
        <v>7.3</v>
      </c>
      <c r="K41" t="s">
        <v>4759</v>
      </c>
      <c r="L41" t="s">
        <v>4760</v>
      </c>
      <c r="M41" t="s">
        <v>5134</v>
      </c>
      <c r="N41">
        <v>9</v>
      </c>
      <c r="O41" t="s">
        <v>5147</v>
      </c>
      <c r="P41" t="s">
        <v>5192</v>
      </c>
      <c r="Q41">
        <v>8</v>
      </c>
      <c r="R41">
        <v>1</v>
      </c>
      <c r="S41">
        <v>3.58</v>
      </c>
      <c r="T41">
        <v>3.59</v>
      </c>
      <c r="U41">
        <v>491.38</v>
      </c>
      <c r="V41">
        <v>85.81</v>
      </c>
      <c r="W41">
        <v>4.7</v>
      </c>
      <c r="Y41">
        <v>5.46</v>
      </c>
      <c r="Z41">
        <v>3</v>
      </c>
      <c r="AA41" t="s">
        <v>4251</v>
      </c>
      <c r="AB41">
        <v>0</v>
      </c>
      <c r="AC41">
        <v>6</v>
      </c>
      <c r="AD41">
        <v>3.809904761904762</v>
      </c>
      <c r="AF41" t="s">
        <v>4801</v>
      </c>
      <c r="AI41">
        <v>0</v>
      </c>
      <c r="AJ41">
        <v>0</v>
      </c>
      <c r="AM41" t="s">
        <v>5476</v>
      </c>
    </row>
    <row r="42" spans="1:39">
      <c r="A42" t="s">
        <v>4859</v>
      </c>
      <c r="B42" t="s">
        <v>5125</v>
      </c>
      <c r="C42" t="s">
        <v>4620</v>
      </c>
      <c r="D42">
        <v>50</v>
      </c>
      <c r="E42" t="s">
        <v>4622</v>
      </c>
      <c r="F42">
        <v>7.3</v>
      </c>
      <c r="K42" t="s">
        <v>4759</v>
      </c>
      <c r="L42" t="s">
        <v>4760</v>
      </c>
      <c r="M42" t="s">
        <v>5134</v>
      </c>
      <c r="N42">
        <v>9</v>
      </c>
      <c r="O42" t="s">
        <v>5147</v>
      </c>
      <c r="P42" t="s">
        <v>5193</v>
      </c>
      <c r="Q42">
        <v>9</v>
      </c>
      <c r="R42">
        <v>1</v>
      </c>
      <c r="S42">
        <v>4.07</v>
      </c>
      <c r="T42">
        <v>4.19</v>
      </c>
      <c r="U42">
        <v>545.5</v>
      </c>
      <c r="V42">
        <v>75.64</v>
      </c>
      <c r="W42">
        <v>5.87</v>
      </c>
      <c r="Y42">
        <v>7.61</v>
      </c>
      <c r="Z42">
        <v>4</v>
      </c>
      <c r="AA42" t="s">
        <v>4251</v>
      </c>
      <c r="AB42">
        <v>2</v>
      </c>
      <c r="AC42">
        <v>8</v>
      </c>
      <c r="AD42">
        <v>3.238333333333333</v>
      </c>
      <c r="AF42" t="s">
        <v>4801</v>
      </c>
      <c r="AI42">
        <v>0</v>
      </c>
      <c r="AJ42">
        <v>0</v>
      </c>
      <c r="AM42" t="s">
        <v>5476</v>
      </c>
    </row>
    <row r="43" spans="1:39">
      <c r="A43" t="s">
        <v>4860</v>
      </c>
      <c r="B43" t="s">
        <v>5125</v>
      </c>
      <c r="C43" t="s">
        <v>4620</v>
      </c>
      <c r="D43">
        <v>50</v>
      </c>
      <c r="E43" t="s">
        <v>4622</v>
      </c>
      <c r="F43">
        <v>7.3</v>
      </c>
      <c r="K43" t="s">
        <v>4759</v>
      </c>
      <c r="L43" t="s">
        <v>4760</v>
      </c>
      <c r="M43" t="s">
        <v>5134</v>
      </c>
      <c r="N43">
        <v>9</v>
      </c>
      <c r="O43" t="s">
        <v>5147</v>
      </c>
      <c r="P43" t="s">
        <v>5194</v>
      </c>
      <c r="Q43">
        <v>8</v>
      </c>
      <c r="R43">
        <v>1</v>
      </c>
      <c r="S43">
        <v>3.91</v>
      </c>
      <c r="T43">
        <v>3.92</v>
      </c>
      <c r="U43">
        <v>505.4</v>
      </c>
      <c r="V43">
        <v>85.81</v>
      </c>
      <c r="W43">
        <v>4.75</v>
      </c>
      <c r="Y43">
        <v>5.37</v>
      </c>
      <c r="Z43">
        <v>3</v>
      </c>
      <c r="AA43" t="s">
        <v>4251</v>
      </c>
      <c r="AB43">
        <v>1</v>
      </c>
      <c r="AC43">
        <v>8</v>
      </c>
      <c r="AD43">
        <v>3.418333333333333</v>
      </c>
      <c r="AF43" t="s">
        <v>4801</v>
      </c>
      <c r="AI43">
        <v>0</v>
      </c>
      <c r="AJ43">
        <v>0</v>
      </c>
      <c r="AM43" t="s">
        <v>5476</v>
      </c>
    </row>
    <row r="44" spans="1:39">
      <c r="A44" t="s">
        <v>4861</v>
      </c>
      <c r="B44" t="s">
        <v>5125</v>
      </c>
      <c r="C44" t="s">
        <v>4620</v>
      </c>
      <c r="D44">
        <v>50</v>
      </c>
      <c r="E44" t="s">
        <v>4622</v>
      </c>
      <c r="F44">
        <v>7.3</v>
      </c>
      <c r="K44" t="s">
        <v>4759</v>
      </c>
      <c r="L44" t="s">
        <v>4760</v>
      </c>
      <c r="M44" t="s">
        <v>5134</v>
      </c>
      <c r="N44">
        <v>9</v>
      </c>
      <c r="O44" t="s">
        <v>5147</v>
      </c>
      <c r="P44" t="s">
        <v>5195</v>
      </c>
      <c r="Q44">
        <v>7</v>
      </c>
      <c r="R44">
        <v>1</v>
      </c>
      <c r="S44">
        <v>5.69</v>
      </c>
      <c r="T44">
        <v>5.98</v>
      </c>
      <c r="U44">
        <v>531.48</v>
      </c>
      <c r="V44">
        <v>68.73999999999999</v>
      </c>
      <c r="W44">
        <v>6.35</v>
      </c>
      <c r="Y44">
        <v>7.38</v>
      </c>
      <c r="Z44">
        <v>3</v>
      </c>
      <c r="AA44" t="s">
        <v>4251</v>
      </c>
      <c r="AB44">
        <v>2</v>
      </c>
      <c r="AC44">
        <v>8</v>
      </c>
      <c r="AD44">
        <v>2.833333333333333</v>
      </c>
      <c r="AF44" t="s">
        <v>4801</v>
      </c>
      <c r="AI44">
        <v>0</v>
      </c>
      <c r="AJ44">
        <v>0</v>
      </c>
      <c r="AM44" t="s">
        <v>5476</v>
      </c>
    </row>
    <row r="45" spans="1:39">
      <c r="A45" t="s">
        <v>4862</v>
      </c>
      <c r="B45" t="s">
        <v>5125</v>
      </c>
      <c r="C45" t="s">
        <v>4620</v>
      </c>
      <c r="D45">
        <v>50</v>
      </c>
      <c r="E45" t="s">
        <v>4622</v>
      </c>
      <c r="F45">
        <v>7.3</v>
      </c>
      <c r="K45" t="s">
        <v>4759</v>
      </c>
      <c r="L45" t="s">
        <v>4760</v>
      </c>
      <c r="M45" t="s">
        <v>5134</v>
      </c>
      <c r="N45">
        <v>9</v>
      </c>
      <c r="O45" t="s">
        <v>5147</v>
      </c>
      <c r="P45" t="s">
        <v>5196</v>
      </c>
      <c r="Q45">
        <v>8</v>
      </c>
      <c r="R45">
        <v>1</v>
      </c>
      <c r="S45">
        <v>4.55</v>
      </c>
      <c r="T45">
        <v>5.47</v>
      </c>
      <c r="U45">
        <v>530.48</v>
      </c>
      <c r="V45">
        <v>72.40000000000001</v>
      </c>
      <c r="W45">
        <v>6.53</v>
      </c>
      <c r="Y45">
        <v>8.44</v>
      </c>
      <c r="Z45">
        <v>4</v>
      </c>
      <c r="AA45" t="s">
        <v>4251</v>
      </c>
      <c r="AB45">
        <v>2</v>
      </c>
      <c r="AC45">
        <v>7</v>
      </c>
      <c r="AD45">
        <v>2.613333333333334</v>
      </c>
      <c r="AF45" t="s">
        <v>4801</v>
      </c>
      <c r="AI45">
        <v>0</v>
      </c>
      <c r="AJ45">
        <v>0</v>
      </c>
      <c r="AM45" t="s">
        <v>5476</v>
      </c>
    </row>
    <row r="46" spans="1:39">
      <c r="A46" t="s">
        <v>4863</v>
      </c>
      <c r="B46" t="s">
        <v>5125</v>
      </c>
      <c r="C46" t="s">
        <v>4620</v>
      </c>
      <c r="D46">
        <v>50</v>
      </c>
      <c r="E46" t="s">
        <v>4622</v>
      </c>
      <c r="F46">
        <v>7.3</v>
      </c>
      <c r="K46" t="s">
        <v>4759</v>
      </c>
      <c r="L46" t="s">
        <v>4760</v>
      </c>
      <c r="M46" t="s">
        <v>5134</v>
      </c>
      <c r="N46">
        <v>9</v>
      </c>
      <c r="O46" t="s">
        <v>5147</v>
      </c>
      <c r="P46" t="s">
        <v>5197</v>
      </c>
      <c r="Q46">
        <v>7</v>
      </c>
      <c r="R46">
        <v>1</v>
      </c>
      <c r="S46">
        <v>4.58</v>
      </c>
      <c r="T46">
        <v>4.59</v>
      </c>
      <c r="U46">
        <v>554.27</v>
      </c>
      <c r="V46">
        <v>68.73999999999999</v>
      </c>
      <c r="W46">
        <v>5.68</v>
      </c>
      <c r="Y46">
        <v>5.37</v>
      </c>
      <c r="Z46">
        <v>3</v>
      </c>
      <c r="AA46" t="s">
        <v>4251</v>
      </c>
      <c r="AB46">
        <v>2</v>
      </c>
      <c r="AC46">
        <v>8</v>
      </c>
      <c r="AD46">
        <v>3.038333333333334</v>
      </c>
      <c r="AF46" t="s">
        <v>4801</v>
      </c>
      <c r="AI46">
        <v>0</v>
      </c>
      <c r="AJ46">
        <v>0</v>
      </c>
      <c r="AM46" t="s">
        <v>5476</v>
      </c>
    </row>
    <row r="47" spans="1:39">
      <c r="A47" t="s">
        <v>4864</v>
      </c>
      <c r="B47" t="s">
        <v>5125</v>
      </c>
      <c r="C47" t="s">
        <v>4620</v>
      </c>
      <c r="D47">
        <v>50</v>
      </c>
      <c r="E47" t="s">
        <v>4622</v>
      </c>
      <c r="F47">
        <v>7.3</v>
      </c>
      <c r="K47" t="s">
        <v>4759</v>
      </c>
      <c r="L47" t="s">
        <v>4760</v>
      </c>
      <c r="M47" t="s">
        <v>5134</v>
      </c>
      <c r="N47">
        <v>9</v>
      </c>
      <c r="O47" t="s">
        <v>5147</v>
      </c>
      <c r="P47" t="s">
        <v>5198</v>
      </c>
      <c r="Q47">
        <v>9</v>
      </c>
      <c r="R47">
        <v>1</v>
      </c>
      <c r="S47">
        <v>3.64</v>
      </c>
      <c r="T47">
        <v>4.02</v>
      </c>
      <c r="U47">
        <v>515.4</v>
      </c>
      <c r="V47">
        <v>98.43000000000001</v>
      </c>
      <c r="W47">
        <v>5.81</v>
      </c>
      <c r="Y47">
        <v>7.54</v>
      </c>
      <c r="Z47">
        <v>4</v>
      </c>
      <c r="AA47" t="s">
        <v>4251</v>
      </c>
      <c r="AB47">
        <v>2</v>
      </c>
      <c r="AC47">
        <v>8</v>
      </c>
      <c r="AD47">
        <v>3.222333333333333</v>
      </c>
      <c r="AF47" t="s">
        <v>4801</v>
      </c>
      <c r="AI47">
        <v>0</v>
      </c>
      <c r="AJ47">
        <v>0</v>
      </c>
      <c r="AM47" t="s">
        <v>5476</v>
      </c>
    </row>
    <row r="48" spans="1:39">
      <c r="A48" t="s">
        <v>4865</v>
      </c>
      <c r="B48" t="s">
        <v>5125</v>
      </c>
      <c r="C48" t="s">
        <v>4620</v>
      </c>
      <c r="D48">
        <v>50</v>
      </c>
      <c r="E48" t="s">
        <v>4622</v>
      </c>
      <c r="F48">
        <v>7.3</v>
      </c>
      <c r="K48" t="s">
        <v>4759</v>
      </c>
      <c r="L48" t="s">
        <v>4760</v>
      </c>
      <c r="M48" t="s">
        <v>5134</v>
      </c>
      <c r="N48">
        <v>9</v>
      </c>
      <c r="O48" t="s">
        <v>5147</v>
      </c>
      <c r="P48" t="s">
        <v>5199</v>
      </c>
      <c r="Q48">
        <v>7</v>
      </c>
      <c r="R48">
        <v>1</v>
      </c>
      <c r="S48">
        <v>3.51</v>
      </c>
      <c r="T48">
        <v>3.8</v>
      </c>
      <c r="U48">
        <v>493.79</v>
      </c>
      <c r="V48">
        <v>68.73999999999999</v>
      </c>
      <c r="W48">
        <v>4.51</v>
      </c>
      <c r="Y48">
        <v>7.38</v>
      </c>
      <c r="Z48">
        <v>3</v>
      </c>
      <c r="AA48" t="s">
        <v>4251</v>
      </c>
      <c r="AB48">
        <v>0</v>
      </c>
      <c r="AC48">
        <v>6</v>
      </c>
      <c r="AD48">
        <v>3.722690476190476</v>
      </c>
      <c r="AF48" t="s">
        <v>4801</v>
      </c>
      <c r="AI48">
        <v>0</v>
      </c>
      <c r="AJ48">
        <v>0</v>
      </c>
      <c r="AM48" t="s">
        <v>5476</v>
      </c>
    </row>
    <row r="49" spans="1:39">
      <c r="A49" t="s">
        <v>4866</v>
      </c>
      <c r="B49" t="s">
        <v>5125</v>
      </c>
      <c r="C49" t="s">
        <v>4620</v>
      </c>
      <c r="D49">
        <v>50</v>
      </c>
      <c r="E49" t="s">
        <v>4622</v>
      </c>
      <c r="F49">
        <v>7.3</v>
      </c>
      <c r="K49" t="s">
        <v>4759</v>
      </c>
      <c r="L49" t="s">
        <v>4760</v>
      </c>
      <c r="M49" t="s">
        <v>5134</v>
      </c>
      <c r="N49">
        <v>9</v>
      </c>
      <c r="O49" t="s">
        <v>5147</v>
      </c>
      <c r="P49" t="s">
        <v>5200</v>
      </c>
      <c r="Q49">
        <v>9</v>
      </c>
      <c r="R49">
        <v>1</v>
      </c>
      <c r="S49">
        <v>4.02</v>
      </c>
      <c r="T49">
        <v>4.02</v>
      </c>
      <c r="U49">
        <v>549.41</v>
      </c>
      <c r="V49">
        <v>112.11</v>
      </c>
      <c r="W49">
        <v>4.25</v>
      </c>
      <c r="Y49">
        <v>5.37</v>
      </c>
      <c r="Z49">
        <v>3</v>
      </c>
      <c r="AA49" t="s">
        <v>4251</v>
      </c>
      <c r="AB49">
        <v>1</v>
      </c>
      <c r="AC49">
        <v>9</v>
      </c>
      <c r="AD49">
        <v>2.586333333333334</v>
      </c>
      <c r="AF49" t="s">
        <v>4801</v>
      </c>
      <c r="AI49">
        <v>0</v>
      </c>
      <c r="AJ49">
        <v>0</v>
      </c>
      <c r="AM49" t="s">
        <v>5476</v>
      </c>
    </row>
    <row r="50" spans="1:39">
      <c r="A50" t="s">
        <v>4867</v>
      </c>
      <c r="B50" t="s">
        <v>5125</v>
      </c>
      <c r="C50" t="s">
        <v>4620</v>
      </c>
      <c r="D50">
        <v>50</v>
      </c>
      <c r="E50" t="s">
        <v>4622</v>
      </c>
      <c r="F50">
        <v>7.3</v>
      </c>
      <c r="K50" t="s">
        <v>4759</v>
      </c>
      <c r="L50" t="s">
        <v>4760</v>
      </c>
      <c r="M50" t="s">
        <v>5134</v>
      </c>
      <c r="N50">
        <v>9</v>
      </c>
      <c r="O50" t="s">
        <v>5147</v>
      </c>
      <c r="P50" t="s">
        <v>5201</v>
      </c>
      <c r="Q50">
        <v>7</v>
      </c>
      <c r="R50">
        <v>1</v>
      </c>
      <c r="S50">
        <v>5.66</v>
      </c>
      <c r="T50">
        <v>5.87</v>
      </c>
      <c r="U50">
        <v>553.49</v>
      </c>
      <c r="V50">
        <v>68.73999999999999</v>
      </c>
      <c r="W50">
        <v>6.4</v>
      </c>
      <c r="Y50">
        <v>7.21</v>
      </c>
      <c r="Z50">
        <v>4</v>
      </c>
      <c r="AA50" t="s">
        <v>4251</v>
      </c>
      <c r="AB50">
        <v>2</v>
      </c>
      <c r="AC50">
        <v>10</v>
      </c>
      <c r="AD50">
        <v>2.833333333333333</v>
      </c>
      <c r="AF50" t="s">
        <v>4801</v>
      </c>
      <c r="AI50">
        <v>0</v>
      </c>
      <c r="AJ50">
        <v>0</v>
      </c>
      <c r="AM50" t="s">
        <v>5476</v>
      </c>
    </row>
    <row r="51" spans="1:39">
      <c r="A51" t="s">
        <v>4868</v>
      </c>
      <c r="B51" t="s">
        <v>5125</v>
      </c>
      <c r="C51" t="s">
        <v>4620</v>
      </c>
      <c r="D51">
        <v>50</v>
      </c>
      <c r="E51" t="s">
        <v>4622</v>
      </c>
      <c r="F51">
        <v>7.3</v>
      </c>
      <c r="K51" t="s">
        <v>4759</v>
      </c>
      <c r="L51" t="s">
        <v>4760</v>
      </c>
      <c r="M51" t="s">
        <v>5134</v>
      </c>
      <c r="N51">
        <v>9</v>
      </c>
      <c r="O51" t="s">
        <v>5147</v>
      </c>
      <c r="P51" t="s">
        <v>5202</v>
      </c>
      <c r="Q51">
        <v>8</v>
      </c>
      <c r="R51">
        <v>1</v>
      </c>
      <c r="S51">
        <v>4.96</v>
      </c>
      <c r="T51">
        <v>5.78</v>
      </c>
      <c r="U51">
        <v>516.45</v>
      </c>
      <c r="V51">
        <v>72.40000000000001</v>
      </c>
      <c r="W51">
        <v>6.32</v>
      </c>
      <c r="Y51">
        <v>8.35</v>
      </c>
      <c r="Z51">
        <v>4</v>
      </c>
      <c r="AA51" t="s">
        <v>4251</v>
      </c>
      <c r="AB51">
        <v>2</v>
      </c>
      <c r="AC51">
        <v>8</v>
      </c>
      <c r="AD51">
        <v>2.658333333333334</v>
      </c>
      <c r="AF51" t="s">
        <v>4801</v>
      </c>
      <c r="AI51">
        <v>0</v>
      </c>
      <c r="AJ51">
        <v>0</v>
      </c>
      <c r="AM51" t="s">
        <v>5476</v>
      </c>
    </row>
    <row r="52" spans="1:39">
      <c r="A52" t="s">
        <v>4869</v>
      </c>
      <c r="B52" t="s">
        <v>5125</v>
      </c>
      <c r="C52" t="s">
        <v>4620</v>
      </c>
      <c r="D52">
        <v>50</v>
      </c>
      <c r="E52" t="s">
        <v>4622</v>
      </c>
      <c r="F52">
        <v>7.3</v>
      </c>
      <c r="K52" t="s">
        <v>4759</v>
      </c>
      <c r="L52" t="s">
        <v>4760</v>
      </c>
      <c r="M52" t="s">
        <v>5134</v>
      </c>
      <c r="N52">
        <v>9</v>
      </c>
      <c r="O52" t="s">
        <v>5147</v>
      </c>
      <c r="P52" t="s">
        <v>5203</v>
      </c>
      <c r="Q52">
        <v>8</v>
      </c>
      <c r="R52">
        <v>1</v>
      </c>
      <c r="S52">
        <v>5.51</v>
      </c>
      <c r="T52">
        <v>5.51</v>
      </c>
      <c r="U52">
        <v>589.5</v>
      </c>
      <c r="V52">
        <v>102.88</v>
      </c>
      <c r="W52">
        <v>5.3</v>
      </c>
      <c r="Y52">
        <v>5.37</v>
      </c>
      <c r="Z52">
        <v>4</v>
      </c>
      <c r="AA52" t="s">
        <v>4251</v>
      </c>
      <c r="AB52">
        <v>2</v>
      </c>
      <c r="AC52">
        <v>9</v>
      </c>
      <c r="AD52">
        <v>2.404</v>
      </c>
      <c r="AF52" t="s">
        <v>4801</v>
      </c>
      <c r="AI52">
        <v>0</v>
      </c>
      <c r="AJ52">
        <v>0</v>
      </c>
      <c r="AM52" t="s">
        <v>5476</v>
      </c>
    </row>
    <row r="53" spans="1:39">
      <c r="A53" t="s">
        <v>4870</v>
      </c>
      <c r="B53" t="s">
        <v>5125</v>
      </c>
      <c r="C53" t="s">
        <v>4620</v>
      </c>
      <c r="D53">
        <v>50</v>
      </c>
      <c r="E53" t="s">
        <v>4622</v>
      </c>
      <c r="F53">
        <v>7.3</v>
      </c>
      <c r="K53" t="s">
        <v>4759</v>
      </c>
      <c r="L53" t="s">
        <v>4760</v>
      </c>
      <c r="M53" t="s">
        <v>5134</v>
      </c>
      <c r="N53">
        <v>9</v>
      </c>
      <c r="O53" t="s">
        <v>5147</v>
      </c>
      <c r="P53" t="s">
        <v>5204</v>
      </c>
      <c r="Q53">
        <v>11</v>
      </c>
      <c r="R53">
        <v>1</v>
      </c>
      <c r="S53">
        <v>3.44</v>
      </c>
      <c r="T53">
        <v>3.44</v>
      </c>
      <c r="U53">
        <v>573.42</v>
      </c>
      <c r="V53">
        <v>142.22</v>
      </c>
      <c r="W53">
        <v>5.02</v>
      </c>
      <c r="Y53">
        <v>5.1</v>
      </c>
      <c r="Z53">
        <v>5</v>
      </c>
      <c r="AA53" t="s">
        <v>4251</v>
      </c>
      <c r="AB53">
        <v>3</v>
      </c>
      <c r="AC53">
        <v>9</v>
      </c>
      <c r="AD53">
        <v>2.893333333333334</v>
      </c>
      <c r="AF53" t="s">
        <v>4801</v>
      </c>
      <c r="AI53">
        <v>0</v>
      </c>
      <c r="AJ53">
        <v>0</v>
      </c>
      <c r="AM53" t="s">
        <v>5476</v>
      </c>
    </row>
    <row r="54" spans="1:39">
      <c r="A54" t="s">
        <v>4871</v>
      </c>
      <c r="B54" t="s">
        <v>5125</v>
      </c>
      <c r="C54" t="s">
        <v>4620</v>
      </c>
      <c r="D54">
        <v>50</v>
      </c>
      <c r="E54" t="s">
        <v>4622</v>
      </c>
      <c r="F54">
        <v>7.3</v>
      </c>
      <c r="K54" t="s">
        <v>4759</v>
      </c>
      <c r="L54" t="s">
        <v>4760</v>
      </c>
      <c r="M54" t="s">
        <v>5134</v>
      </c>
      <c r="N54">
        <v>9</v>
      </c>
      <c r="O54" t="s">
        <v>5147</v>
      </c>
      <c r="P54" t="s">
        <v>5205</v>
      </c>
      <c r="Q54">
        <v>7</v>
      </c>
      <c r="R54">
        <v>1</v>
      </c>
      <c r="S54">
        <v>3.35</v>
      </c>
      <c r="T54">
        <v>3.64</v>
      </c>
      <c r="U54">
        <v>449.34</v>
      </c>
      <c r="V54">
        <v>68.73999999999999</v>
      </c>
      <c r="W54">
        <v>4.4</v>
      </c>
      <c r="Y54">
        <v>7.38</v>
      </c>
      <c r="Z54">
        <v>3</v>
      </c>
      <c r="AA54" t="s">
        <v>4251</v>
      </c>
      <c r="AB54">
        <v>0</v>
      </c>
      <c r="AC54">
        <v>6</v>
      </c>
      <c r="AD54">
        <v>4.200190476190476</v>
      </c>
      <c r="AF54" t="s">
        <v>4801</v>
      </c>
      <c r="AI54">
        <v>0</v>
      </c>
      <c r="AJ54">
        <v>0</v>
      </c>
      <c r="AM54" t="s">
        <v>5476</v>
      </c>
    </row>
    <row r="55" spans="1:39">
      <c r="A55" t="s">
        <v>4872</v>
      </c>
      <c r="B55" t="s">
        <v>5125</v>
      </c>
      <c r="C55" t="s">
        <v>4620</v>
      </c>
      <c r="D55">
        <v>50</v>
      </c>
      <c r="E55" t="s">
        <v>4622</v>
      </c>
      <c r="F55">
        <v>7.3</v>
      </c>
      <c r="K55" t="s">
        <v>4759</v>
      </c>
      <c r="L55" t="s">
        <v>4760</v>
      </c>
      <c r="M55" t="s">
        <v>5134</v>
      </c>
      <c r="N55">
        <v>9</v>
      </c>
      <c r="O55" t="s">
        <v>5147</v>
      </c>
      <c r="P55" t="s">
        <v>5206</v>
      </c>
      <c r="Q55">
        <v>8</v>
      </c>
      <c r="R55">
        <v>2</v>
      </c>
      <c r="S55">
        <v>2.89</v>
      </c>
      <c r="T55">
        <v>2.9</v>
      </c>
      <c r="U55">
        <v>495.97</v>
      </c>
      <c r="V55">
        <v>116.92</v>
      </c>
      <c r="W55">
        <v>3.48</v>
      </c>
      <c r="Y55">
        <v>5.41</v>
      </c>
      <c r="Z55">
        <v>3</v>
      </c>
      <c r="AA55" t="s">
        <v>4251</v>
      </c>
      <c r="AB55">
        <v>0</v>
      </c>
      <c r="AC55">
        <v>6</v>
      </c>
      <c r="AD55">
        <v>3.18645238095238</v>
      </c>
      <c r="AF55" t="s">
        <v>4801</v>
      </c>
      <c r="AI55">
        <v>0</v>
      </c>
      <c r="AJ55">
        <v>0</v>
      </c>
      <c r="AM55" t="s">
        <v>5476</v>
      </c>
    </row>
    <row r="56" spans="1:39">
      <c r="A56" t="s">
        <v>4873</v>
      </c>
      <c r="B56" t="s">
        <v>5125</v>
      </c>
      <c r="C56" t="s">
        <v>4620</v>
      </c>
      <c r="D56">
        <v>50</v>
      </c>
      <c r="E56" t="s">
        <v>4622</v>
      </c>
      <c r="F56">
        <v>7.3</v>
      </c>
      <c r="K56" t="s">
        <v>4759</v>
      </c>
      <c r="L56" t="s">
        <v>4760</v>
      </c>
      <c r="M56" t="s">
        <v>5134</v>
      </c>
      <c r="N56">
        <v>9</v>
      </c>
      <c r="O56" t="s">
        <v>5147</v>
      </c>
      <c r="P56" t="s">
        <v>5207</v>
      </c>
      <c r="Q56">
        <v>8</v>
      </c>
      <c r="R56">
        <v>1</v>
      </c>
      <c r="S56">
        <v>4.73</v>
      </c>
      <c r="T56">
        <v>5.99</v>
      </c>
      <c r="U56">
        <v>544.51</v>
      </c>
      <c r="V56">
        <v>72.40000000000001</v>
      </c>
      <c r="W56">
        <v>6.92</v>
      </c>
      <c r="Y56">
        <v>8.74</v>
      </c>
      <c r="Z56">
        <v>4</v>
      </c>
      <c r="AA56" t="s">
        <v>4251</v>
      </c>
      <c r="AB56">
        <v>2</v>
      </c>
      <c r="AC56">
        <v>8</v>
      </c>
      <c r="AD56">
        <v>2.463333333333333</v>
      </c>
      <c r="AF56" t="s">
        <v>4802</v>
      </c>
      <c r="AI56">
        <v>0</v>
      </c>
      <c r="AJ56">
        <v>0</v>
      </c>
      <c r="AM56" t="s">
        <v>5476</v>
      </c>
    </row>
    <row r="57" spans="1:39">
      <c r="A57" t="s">
        <v>4874</v>
      </c>
      <c r="B57" t="s">
        <v>5125</v>
      </c>
      <c r="C57" t="s">
        <v>4620</v>
      </c>
      <c r="D57">
        <v>50</v>
      </c>
      <c r="E57" t="s">
        <v>4622</v>
      </c>
      <c r="F57">
        <v>7.3</v>
      </c>
      <c r="K57" t="s">
        <v>4759</v>
      </c>
      <c r="L57" t="s">
        <v>4760</v>
      </c>
      <c r="M57" t="s">
        <v>5134</v>
      </c>
      <c r="N57">
        <v>9</v>
      </c>
      <c r="O57" t="s">
        <v>5147</v>
      </c>
      <c r="P57" t="s">
        <v>5208</v>
      </c>
      <c r="Q57">
        <v>6</v>
      </c>
      <c r="R57">
        <v>1</v>
      </c>
      <c r="S57">
        <v>2.63</v>
      </c>
      <c r="T57">
        <v>4.44</v>
      </c>
      <c r="U57">
        <v>433.34</v>
      </c>
      <c r="V57">
        <v>59.51</v>
      </c>
      <c r="W57">
        <v>5.16</v>
      </c>
      <c r="Y57">
        <v>9.27</v>
      </c>
      <c r="Z57">
        <v>3</v>
      </c>
      <c r="AA57" t="s">
        <v>4251</v>
      </c>
      <c r="AB57">
        <v>1</v>
      </c>
      <c r="AC57">
        <v>7</v>
      </c>
      <c r="AD57">
        <v>3.639476190476191</v>
      </c>
      <c r="AF57" t="s">
        <v>4802</v>
      </c>
      <c r="AI57">
        <v>0</v>
      </c>
      <c r="AJ57">
        <v>0</v>
      </c>
      <c r="AM57" t="s">
        <v>5476</v>
      </c>
    </row>
    <row r="58" spans="1:39">
      <c r="A58" t="s">
        <v>4875</v>
      </c>
      <c r="B58" t="s">
        <v>5125</v>
      </c>
      <c r="C58" t="s">
        <v>4620</v>
      </c>
      <c r="D58">
        <v>50</v>
      </c>
      <c r="E58" t="s">
        <v>4622</v>
      </c>
      <c r="F58">
        <v>7.3</v>
      </c>
      <c r="K58" t="s">
        <v>4759</v>
      </c>
      <c r="L58" t="s">
        <v>4760</v>
      </c>
      <c r="M58" t="s">
        <v>5134</v>
      </c>
      <c r="N58">
        <v>9</v>
      </c>
      <c r="O58" t="s">
        <v>5147</v>
      </c>
      <c r="P58" t="s">
        <v>5209</v>
      </c>
      <c r="Q58">
        <v>7</v>
      </c>
      <c r="R58">
        <v>1</v>
      </c>
      <c r="S58">
        <v>3.91</v>
      </c>
      <c r="T58">
        <v>4.2</v>
      </c>
      <c r="U58">
        <v>483.78</v>
      </c>
      <c r="V58">
        <v>68.73999999999999</v>
      </c>
      <c r="W58">
        <v>5.05</v>
      </c>
      <c r="Y58">
        <v>7.38</v>
      </c>
      <c r="Z58">
        <v>3</v>
      </c>
      <c r="AA58" t="s">
        <v>4251</v>
      </c>
      <c r="AB58">
        <v>1</v>
      </c>
      <c r="AC58">
        <v>6</v>
      </c>
      <c r="AD58">
        <v>3.394190476190476</v>
      </c>
      <c r="AF58" t="s">
        <v>4801</v>
      </c>
      <c r="AI58">
        <v>0</v>
      </c>
      <c r="AJ58">
        <v>0</v>
      </c>
      <c r="AM58" t="s">
        <v>5476</v>
      </c>
    </row>
    <row r="59" spans="1:39">
      <c r="A59" t="s">
        <v>4876</v>
      </c>
      <c r="B59" t="s">
        <v>5125</v>
      </c>
      <c r="C59" t="s">
        <v>4620</v>
      </c>
      <c r="D59">
        <v>50</v>
      </c>
      <c r="E59" t="s">
        <v>4622</v>
      </c>
      <c r="F59">
        <v>7.3</v>
      </c>
      <c r="K59" t="s">
        <v>4759</v>
      </c>
      <c r="L59" t="s">
        <v>4760</v>
      </c>
      <c r="M59" t="s">
        <v>5134</v>
      </c>
      <c r="N59">
        <v>9</v>
      </c>
      <c r="O59" t="s">
        <v>5147</v>
      </c>
      <c r="P59" t="s">
        <v>5210</v>
      </c>
      <c r="Q59">
        <v>9</v>
      </c>
      <c r="R59">
        <v>1</v>
      </c>
      <c r="S59">
        <v>3.45</v>
      </c>
      <c r="T59">
        <v>4.02</v>
      </c>
      <c r="U59">
        <v>515.4</v>
      </c>
      <c r="V59">
        <v>98.43000000000001</v>
      </c>
      <c r="W59">
        <v>5.81</v>
      </c>
      <c r="Y59">
        <v>7.84</v>
      </c>
      <c r="Z59">
        <v>4</v>
      </c>
      <c r="AA59" t="s">
        <v>4251</v>
      </c>
      <c r="AB59">
        <v>2</v>
      </c>
      <c r="AC59">
        <v>8</v>
      </c>
      <c r="AD59">
        <v>3.317333333333333</v>
      </c>
      <c r="AF59" t="s">
        <v>4801</v>
      </c>
      <c r="AI59">
        <v>0</v>
      </c>
      <c r="AJ59">
        <v>0</v>
      </c>
      <c r="AM59" t="s">
        <v>5476</v>
      </c>
    </row>
    <row r="60" spans="1:39">
      <c r="A60" t="s">
        <v>4877</v>
      </c>
      <c r="B60" t="s">
        <v>5125</v>
      </c>
      <c r="C60" t="s">
        <v>4620</v>
      </c>
      <c r="D60">
        <v>50</v>
      </c>
      <c r="E60" t="s">
        <v>4622</v>
      </c>
      <c r="F60">
        <v>7.3</v>
      </c>
      <c r="K60" t="s">
        <v>4759</v>
      </c>
      <c r="L60" t="s">
        <v>4760</v>
      </c>
      <c r="M60" t="s">
        <v>5134</v>
      </c>
      <c r="N60">
        <v>9</v>
      </c>
      <c r="O60" t="s">
        <v>5147</v>
      </c>
      <c r="P60" t="s">
        <v>5211</v>
      </c>
      <c r="Q60">
        <v>7</v>
      </c>
      <c r="R60">
        <v>1</v>
      </c>
      <c r="S60">
        <v>2.67</v>
      </c>
      <c r="T60">
        <v>2.96</v>
      </c>
      <c r="U60">
        <v>428.92</v>
      </c>
      <c r="V60">
        <v>68.73999999999999</v>
      </c>
      <c r="W60">
        <v>4.05</v>
      </c>
      <c r="Y60">
        <v>7.38</v>
      </c>
      <c r="Z60">
        <v>3</v>
      </c>
      <c r="AA60" t="s">
        <v>4251</v>
      </c>
      <c r="AB60">
        <v>0</v>
      </c>
      <c r="AC60">
        <v>6</v>
      </c>
      <c r="AD60">
        <v>5.006047619047619</v>
      </c>
      <c r="AF60" t="s">
        <v>4801</v>
      </c>
      <c r="AI60">
        <v>0</v>
      </c>
      <c r="AJ60">
        <v>0</v>
      </c>
      <c r="AM60" t="s">
        <v>5476</v>
      </c>
    </row>
    <row r="61" spans="1:39">
      <c r="A61" t="s">
        <v>4878</v>
      </c>
      <c r="B61" t="s">
        <v>5125</v>
      </c>
      <c r="C61" t="s">
        <v>4620</v>
      </c>
      <c r="D61">
        <v>50</v>
      </c>
      <c r="E61" t="s">
        <v>4622</v>
      </c>
      <c r="F61">
        <v>7.3</v>
      </c>
      <c r="K61" t="s">
        <v>4759</v>
      </c>
      <c r="L61" t="s">
        <v>4760</v>
      </c>
      <c r="M61" t="s">
        <v>5134</v>
      </c>
      <c r="N61">
        <v>9</v>
      </c>
      <c r="O61" t="s">
        <v>5147</v>
      </c>
      <c r="P61" t="s">
        <v>5212</v>
      </c>
      <c r="Q61">
        <v>6</v>
      </c>
      <c r="R61">
        <v>1</v>
      </c>
      <c r="S61">
        <v>4.03</v>
      </c>
      <c r="T61">
        <v>4.96</v>
      </c>
      <c r="U61">
        <v>447.37</v>
      </c>
      <c r="V61">
        <v>59.51</v>
      </c>
      <c r="W61">
        <v>5.55</v>
      </c>
      <c r="Y61">
        <v>8.32</v>
      </c>
      <c r="Z61">
        <v>3</v>
      </c>
      <c r="AA61" t="s">
        <v>4251</v>
      </c>
      <c r="AB61">
        <v>1</v>
      </c>
      <c r="AC61">
        <v>7</v>
      </c>
      <c r="AD61">
        <v>3.069261904761905</v>
      </c>
      <c r="AF61" t="s">
        <v>4801</v>
      </c>
      <c r="AI61">
        <v>0</v>
      </c>
      <c r="AJ61">
        <v>0</v>
      </c>
      <c r="AM61" t="s">
        <v>5476</v>
      </c>
    </row>
    <row r="62" spans="1:39">
      <c r="A62" t="s">
        <v>4879</v>
      </c>
      <c r="B62" t="s">
        <v>5125</v>
      </c>
      <c r="C62" t="s">
        <v>4620</v>
      </c>
      <c r="D62">
        <v>50</v>
      </c>
      <c r="E62" t="s">
        <v>4622</v>
      </c>
      <c r="F62">
        <v>7.3</v>
      </c>
      <c r="K62" t="s">
        <v>4759</v>
      </c>
      <c r="L62" t="s">
        <v>4760</v>
      </c>
      <c r="M62" t="s">
        <v>5134</v>
      </c>
      <c r="N62">
        <v>9</v>
      </c>
      <c r="O62" t="s">
        <v>5147</v>
      </c>
      <c r="P62" t="s">
        <v>5213</v>
      </c>
      <c r="Q62">
        <v>7</v>
      </c>
      <c r="R62">
        <v>1</v>
      </c>
      <c r="S62">
        <v>5.2</v>
      </c>
      <c r="T62">
        <v>5.2</v>
      </c>
      <c r="U62">
        <v>519.4299999999999</v>
      </c>
      <c r="V62">
        <v>85.81</v>
      </c>
      <c r="W62">
        <v>5.34</v>
      </c>
      <c r="Y62">
        <v>5.37</v>
      </c>
      <c r="Z62">
        <v>3</v>
      </c>
      <c r="AA62" t="s">
        <v>4251</v>
      </c>
      <c r="AB62">
        <v>2</v>
      </c>
      <c r="AC62">
        <v>6</v>
      </c>
      <c r="AD62">
        <v>2.833333333333333</v>
      </c>
      <c r="AF62" t="s">
        <v>4801</v>
      </c>
      <c r="AI62">
        <v>0</v>
      </c>
      <c r="AJ62">
        <v>0</v>
      </c>
      <c r="AM62" t="s">
        <v>5476</v>
      </c>
    </row>
    <row r="63" spans="1:39">
      <c r="A63" t="s">
        <v>4880</v>
      </c>
      <c r="B63" t="s">
        <v>5125</v>
      </c>
      <c r="C63" t="s">
        <v>4620</v>
      </c>
      <c r="D63">
        <v>50</v>
      </c>
      <c r="E63" t="s">
        <v>4622</v>
      </c>
      <c r="F63">
        <v>7.3</v>
      </c>
      <c r="K63" t="s">
        <v>4759</v>
      </c>
      <c r="L63" t="s">
        <v>4760</v>
      </c>
      <c r="M63" t="s">
        <v>5134</v>
      </c>
      <c r="N63">
        <v>9</v>
      </c>
      <c r="O63" t="s">
        <v>5147</v>
      </c>
      <c r="P63" t="s">
        <v>5214</v>
      </c>
      <c r="Q63">
        <v>9</v>
      </c>
      <c r="R63">
        <v>2</v>
      </c>
      <c r="S63">
        <v>3.1</v>
      </c>
      <c r="T63">
        <v>3.3</v>
      </c>
      <c r="U63">
        <v>487.35</v>
      </c>
      <c r="V63">
        <v>107.22</v>
      </c>
      <c r="W63">
        <v>5.08</v>
      </c>
      <c r="Y63">
        <v>7.17</v>
      </c>
      <c r="Z63">
        <v>4</v>
      </c>
      <c r="AA63" t="s">
        <v>4251</v>
      </c>
      <c r="AB63">
        <v>1</v>
      </c>
      <c r="AC63">
        <v>7</v>
      </c>
      <c r="AD63">
        <v>3.316357142857143</v>
      </c>
      <c r="AF63" t="s">
        <v>4801</v>
      </c>
      <c r="AI63">
        <v>0</v>
      </c>
      <c r="AJ63">
        <v>0</v>
      </c>
      <c r="AM63" t="s">
        <v>5476</v>
      </c>
    </row>
    <row r="64" spans="1:39">
      <c r="A64" t="s">
        <v>4881</v>
      </c>
      <c r="B64" t="s">
        <v>5125</v>
      </c>
      <c r="C64" t="s">
        <v>4620</v>
      </c>
      <c r="D64">
        <v>50</v>
      </c>
      <c r="E64" t="s">
        <v>4622</v>
      </c>
      <c r="F64">
        <v>7.3</v>
      </c>
      <c r="K64" t="s">
        <v>4759</v>
      </c>
      <c r="L64" t="s">
        <v>4760</v>
      </c>
      <c r="M64" t="s">
        <v>5134</v>
      </c>
      <c r="N64">
        <v>9</v>
      </c>
      <c r="O64" t="s">
        <v>5147</v>
      </c>
      <c r="P64" t="s">
        <v>5215</v>
      </c>
      <c r="Q64">
        <v>7</v>
      </c>
      <c r="R64">
        <v>1</v>
      </c>
      <c r="S64">
        <v>2.48</v>
      </c>
      <c r="T64">
        <v>2.61</v>
      </c>
      <c r="U64">
        <v>494.35</v>
      </c>
      <c r="V64">
        <v>79.81999999999999</v>
      </c>
      <c r="W64">
        <v>3.98</v>
      </c>
      <c r="Y64">
        <v>6.96</v>
      </c>
      <c r="Z64">
        <v>3</v>
      </c>
      <c r="AA64" t="s">
        <v>4251</v>
      </c>
      <c r="AB64">
        <v>0</v>
      </c>
      <c r="AC64">
        <v>6</v>
      </c>
      <c r="AD64">
        <v>4.633690476190476</v>
      </c>
      <c r="AF64" t="s">
        <v>4801</v>
      </c>
      <c r="AI64">
        <v>0</v>
      </c>
      <c r="AJ64">
        <v>0</v>
      </c>
      <c r="AM64" t="s">
        <v>5476</v>
      </c>
    </row>
    <row r="65" spans="1:39">
      <c r="A65" t="s">
        <v>4882</v>
      </c>
      <c r="B65" t="s">
        <v>5125</v>
      </c>
      <c r="C65" t="s">
        <v>4620</v>
      </c>
      <c r="D65">
        <v>50</v>
      </c>
      <c r="E65" t="s">
        <v>4622</v>
      </c>
      <c r="F65">
        <v>7.3</v>
      </c>
      <c r="K65" t="s">
        <v>4759</v>
      </c>
      <c r="L65" t="s">
        <v>4760</v>
      </c>
      <c r="M65" t="s">
        <v>5134</v>
      </c>
      <c r="N65">
        <v>9</v>
      </c>
      <c r="O65" t="s">
        <v>5147</v>
      </c>
      <c r="P65" t="s">
        <v>5216</v>
      </c>
      <c r="Q65">
        <v>7</v>
      </c>
      <c r="R65">
        <v>1</v>
      </c>
      <c r="S65">
        <v>5.23</v>
      </c>
      <c r="T65">
        <v>5.24</v>
      </c>
      <c r="U65">
        <v>509.35</v>
      </c>
      <c r="V65">
        <v>93.65000000000001</v>
      </c>
      <c r="W65">
        <v>5.36</v>
      </c>
      <c r="Y65">
        <v>5.37</v>
      </c>
      <c r="Z65">
        <v>4</v>
      </c>
      <c r="AA65" t="s">
        <v>4251</v>
      </c>
      <c r="AB65">
        <v>2</v>
      </c>
      <c r="AC65">
        <v>7</v>
      </c>
      <c r="AD65">
        <v>2.711666666666667</v>
      </c>
      <c r="AF65" t="s">
        <v>4801</v>
      </c>
      <c r="AI65">
        <v>0</v>
      </c>
      <c r="AJ65">
        <v>0</v>
      </c>
      <c r="AM65" t="s">
        <v>5476</v>
      </c>
    </row>
    <row r="66" spans="1:39">
      <c r="A66" t="s">
        <v>4883</v>
      </c>
      <c r="B66" t="s">
        <v>5125</v>
      </c>
      <c r="C66" t="s">
        <v>4620</v>
      </c>
      <c r="D66">
        <v>50</v>
      </c>
      <c r="E66" t="s">
        <v>4622</v>
      </c>
      <c r="F66">
        <v>7.3</v>
      </c>
      <c r="K66" t="s">
        <v>4759</v>
      </c>
      <c r="L66" t="s">
        <v>4760</v>
      </c>
      <c r="M66" t="s">
        <v>5134</v>
      </c>
      <c r="N66">
        <v>9</v>
      </c>
      <c r="O66" t="s">
        <v>5147</v>
      </c>
      <c r="P66" t="s">
        <v>5217</v>
      </c>
      <c r="Q66">
        <v>8</v>
      </c>
      <c r="R66">
        <v>1</v>
      </c>
      <c r="S66">
        <v>4.95</v>
      </c>
      <c r="T66">
        <v>5.98</v>
      </c>
      <c r="U66">
        <v>530.48</v>
      </c>
      <c r="V66">
        <v>72.40000000000001</v>
      </c>
      <c r="W66">
        <v>6.88</v>
      </c>
      <c r="Y66">
        <v>8.57</v>
      </c>
      <c r="Z66">
        <v>4</v>
      </c>
      <c r="AA66" t="s">
        <v>4251</v>
      </c>
      <c r="AB66">
        <v>2</v>
      </c>
      <c r="AC66">
        <v>8</v>
      </c>
      <c r="AD66">
        <v>2.548333333333333</v>
      </c>
      <c r="AF66" t="s">
        <v>4802</v>
      </c>
      <c r="AI66">
        <v>0</v>
      </c>
      <c r="AJ66">
        <v>0</v>
      </c>
      <c r="AM66" t="s">
        <v>5476</v>
      </c>
    </row>
    <row r="67" spans="1:39">
      <c r="A67" t="s">
        <v>4884</v>
      </c>
      <c r="B67" t="s">
        <v>5125</v>
      </c>
      <c r="C67" t="s">
        <v>4620</v>
      </c>
      <c r="D67">
        <v>50</v>
      </c>
      <c r="E67" t="s">
        <v>4622</v>
      </c>
      <c r="F67">
        <v>7.3</v>
      </c>
      <c r="K67" t="s">
        <v>4759</v>
      </c>
      <c r="L67" t="s">
        <v>4760</v>
      </c>
      <c r="M67" t="s">
        <v>5134</v>
      </c>
      <c r="N67">
        <v>9</v>
      </c>
      <c r="O67" t="s">
        <v>5147</v>
      </c>
      <c r="P67" t="s">
        <v>5218</v>
      </c>
      <c r="Q67">
        <v>7</v>
      </c>
      <c r="R67">
        <v>1</v>
      </c>
      <c r="S67">
        <v>5.36</v>
      </c>
      <c r="T67">
        <v>5.38</v>
      </c>
      <c r="U67">
        <v>543.4299999999999</v>
      </c>
      <c r="V67">
        <v>68.73999999999999</v>
      </c>
      <c r="W67">
        <v>6.11</v>
      </c>
      <c r="Y67">
        <v>5.99</v>
      </c>
      <c r="Z67">
        <v>4</v>
      </c>
      <c r="AA67" t="s">
        <v>4251</v>
      </c>
      <c r="AB67">
        <v>2</v>
      </c>
      <c r="AC67">
        <v>8</v>
      </c>
      <c r="AD67">
        <v>2.833333333333333</v>
      </c>
      <c r="AF67" t="s">
        <v>4801</v>
      </c>
      <c r="AI67">
        <v>0</v>
      </c>
      <c r="AJ67">
        <v>0</v>
      </c>
      <c r="AM67" t="s">
        <v>5476</v>
      </c>
    </row>
    <row r="68" spans="1:39">
      <c r="A68" t="s">
        <v>4885</v>
      </c>
      <c r="B68" t="s">
        <v>5125</v>
      </c>
      <c r="C68" t="s">
        <v>4620</v>
      </c>
      <c r="D68">
        <v>50</v>
      </c>
      <c r="E68" t="s">
        <v>4622</v>
      </c>
      <c r="F68">
        <v>7.3</v>
      </c>
      <c r="K68" t="s">
        <v>4759</v>
      </c>
      <c r="L68" t="s">
        <v>4760</v>
      </c>
      <c r="M68" t="s">
        <v>5134</v>
      </c>
      <c r="N68">
        <v>9</v>
      </c>
      <c r="O68" t="s">
        <v>5147</v>
      </c>
      <c r="P68" t="s">
        <v>5219</v>
      </c>
      <c r="Q68">
        <v>7</v>
      </c>
      <c r="R68">
        <v>1</v>
      </c>
      <c r="S68">
        <v>3.31</v>
      </c>
      <c r="T68">
        <v>3.6</v>
      </c>
      <c r="U68">
        <v>493.79</v>
      </c>
      <c r="V68">
        <v>68.73999999999999</v>
      </c>
      <c r="W68">
        <v>4.51</v>
      </c>
      <c r="Y68">
        <v>7.38</v>
      </c>
      <c r="Z68">
        <v>3</v>
      </c>
      <c r="AA68" t="s">
        <v>4251</v>
      </c>
      <c r="AB68">
        <v>0</v>
      </c>
      <c r="AC68">
        <v>6</v>
      </c>
      <c r="AD68">
        <v>3.922690476190476</v>
      </c>
      <c r="AF68" t="s">
        <v>4801</v>
      </c>
      <c r="AI68">
        <v>0</v>
      </c>
      <c r="AJ68">
        <v>0</v>
      </c>
      <c r="AM68" t="s">
        <v>5476</v>
      </c>
    </row>
    <row r="69" spans="1:39">
      <c r="A69" t="s">
        <v>4886</v>
      </c>
      <c r="B69" t="s">
        <v>5125</v>
      </c>
      <c r="C69" t="s">
        <v>4620</v>
      </c>
      <c r="D69">
        <v>50</v>
      </c>
      <c r="E69" t="s">
        <v>4622</v>
      </c>
      <c r="F69">
        <v>7.3</v>
      </c>
      <c r="K69" t="s">
        <v>4759</v>
      </c>
      <c r="L69" t="s">
        <v>4760</v>
      </c>
      <c r="M69" t="s">
        <v>5134</v>
      </c>
      <c r="N69">
        <v>9</v>
      </c>
      <c r="O69" t="s">
        <v>5147</v>
      </c>
      <c r="P69" t="s">
        <v>5220</v>
      </c>
      <c r="Q69">
        <v>7</v>
      </c>
      <c r="R69">
        <v>1</v>
      </c>
      <c r="S69">
        <v>2.98</v>
      </c>
      <c r="T69">
        <v>3.28</v>
      </c>
      <c r="U69">
        <v>473.37</v>
      </c>
      <c r="V69">
        <v>68.73999999999999</v>
      </c>
      <c r="W69">
        <v>4.16</v>
      </c>
      <c r="Y69">
        <v>7.38</v>
      </c>
      <c r="Z69">
        <v>3</v>
      </c>
      <c r="AA69" t="s">
        <v>4251</v>
      </c>
      <c r="AB69">
        <v>0</v>
      </c>
      <c r="AC69">
        <v>6</v>
      </c>
      <c r="AD69">
        <v>4.393547619047619</v>
      </c>
      <c r="AF69" t="s">
        <v>4801</v>
      </c>
      <c r="AI69">
        <v>0</v>
      </c>
      <c r="AJ69">
        <v>0</v>
      </c>
      <c r="AM69" t="s">
        <v>5476</v>
      </c>
    </row>
    <row r="70" spans="1:39">
      <c r="A70" t="s">
        <v>4887</v>
      </c>
      <c r="B70" t="s">
        <v>5125</v>
      </c>
      <c r="C70" t="s">
        <v>4620</v>
      </c>
      <c r="D70">
        <v>50</v>
      </c>
      <c r="E70" t="s">
        <v>4622</v>
      </c>
      <c r="F70">
        <v>7.3</v>
      </c>
      <c r="K70" t="s">
        <v>4759</v>
      </c>
      <c r="L70" t="s">
        <v>4760</v>
      </c>
      <c r="M70" t="s">
        <v>5134</v>
      </c>
      <c r="N70">
        <v>9</v>
      </c>
      <c r="O70" t="s">
        <v>5147</v>
      </c>
      <c r="P70" t="s">
        <v>5221</v>
      </c>
      <c r="Q70">
        <v>7</v>
      </c>
      <c r="R70">
        <v>1</v>
      </c>
      <c r="S70">
        <v>5.63</v>
      </c>
      <c r="T70">
        <v>6.46</v>
      </c>
      <c r="U70">
        <v>545.51</v>
      </c>
      <c r="V70">
        <v>68.73999999999999</v>
      </c>
      <c r="W70">
        <v>6.74</v>
      </c>
      <c r="Y70">
        <v>8.18</v>
      </c>
      <c r="Z70">
        <v>3</v>
      </c>
      <c r="AA70" t="s">
        <v>4251</v>
      </c>
      <c r="AB70">
        <v>2</v>
      </c>
      <c r="AC70">
        <v>8</v>
      </c>
      <c r="AD70">
        <v>2.743333333333334</v>
      </c>
      <c r="AF70" t="s">
        <v>4801</v>
      </c>
      <c r="AI70">
        <v>0</v>
      </c>
      <c r="AJ70">
        <v>0</v>
      </c>
      <c r="AM70" t="s">
        <v>5476</v>
      </c>
    </row>
    <row r="71" spans="1:39">
      <c r="A71" t="s">
        <v>4888</v>
      </c>
      <c r="B71" t="s">
        <v>5125</v>
      </c>
      <c r="C71" t="s">
        <v>4620</v>
      </c>
      <c r="D71">
        <v>50</v>
      </c>
      <c r="E71" t="s">
        <v>4622</v>
      </c>
      <c r="F71">
        <v>7.3</v>
      </c>
      <c r="K71" t="s">
        <v>4759</v>
      </c>
      <c r="L71" t="s">
        <v>4760</v>
      </c>
      <c r="M71" t="s">
        <v>5134</v>
      </c>
      <c r="N71">
        <v>9</v>
      </c>
      <c r="O71" t="s">
        <v>5147</v>
      </c>
      <c r="P71" t="s">
        <v>5222</v>
      </c>
      <c r="Q71">
        <v>8</v>
      </c>
      <c r="R71">
        <v>2</v>
      </c>
      <c r="S71">
        <v>3.13</v>
      </c>
      <c r="T71">
        <v>3.13</v>
      </c>
      <c r="U71">
        <v>499.93</v>
      </c>
      <c r="V71">
        <v>130.91</v>
      </c>
      <c r="W71">
        <v>3.44</v>
      </c>
      <c r="Y71">
        <v>5.36</v>
      </c>
      <c r="Z71">
        <v>3</v>
      </c>
      <c r="AA71" t="s">
        <v>4251</v>
      </c>
      <c r="AB71">
        <v>0</v>
      </c>
      <c r="AC71">
        <v>6</v>
      </c>
      <c r="AD71">
        <v>2.8705</v>
      </c>
      <c r="AF71" t="s">
        <v>4801</v>
      </c>
      <c r="AI71">
        <v>0</v>
      </c>
      <c r="AJ71">
        <v>0</v>
      </c>
      <c r="AM71" t="s">
        <v>5476</v>
      </c>
    </row>
    <row r="72" spans="1:39">
      <c r="A72" t="s">
        <v>4889</v>
      </c>
      <c r="B72" t="s">
        <v>5125</v>
      </c>
      <c r="C72" t="s">
        <v>4620</v>
      </c>
      <c r="D72">
        <v>50</v>
      </c>
      <c r="E72" t="s">
        <v>4622</v>
      </c>
      <c r="F72">
        <v>7.3</v>
      </c>
      <c r="K72" t="s">
        <v>4759</v>
      </c>
      <c r="L72" t="s">
        <v>4760</v>
      </c>
      <c r="M72" t="s">
        <v>5134</v>
      </c>
      <c r="N72">
        <v>9</v>
      </c>
      <c r="O72" t="s">
        <v>5147</v>
      </c>
      <c r="P72" t="s">
        <v>5223</v>
      </c>
      <c r="Q72">
        <v>8</v>
      </c>
      <c r="R72">
        <v>1</v>
      </c>
      <c r="S72">
        <v>2.91</v>
      </c>
      <c r="T72">
        <v>3.2</v>
      </c>
      <c r="U72">
        <v>493.39</v>
      </c>
      <c r="V72">
        <v>77.97</v>
      </c>
      <c r="W72">
        <v>4.41</v>
      </c>
      <c r="Y72">
        <v>7.37</v>
      </c>
      <c r="Z72">
        <v>3</v>
      </c>
      <c r="AA72" t="s">
        <v>4251</v>
      </c>
      <c r="AB72">
        <v>0</v>
      </c>
      <c r="AC72">
        <v>9</v>
      </c>
      <c r="AD72">
        <v>4.325547619047619</v>
      </c>
      <c r="AF72" t="s">
        <v>4801</v>
      </c>
      <c r="AI72">
        <v>0</v>
      </c>
      <c r="AJ72">
        <v>0</v>
      </c>
      <c r="AM72" t="s">
        <v>5476</v>
      </c>
    </row>
    <row r="73" spans="1:39">
      <c r="A73" t="s">
        <v>4890</v>
      </c>
      <c r="B73" t="s">
        <v>5125</v>
      </c>
      <c r="C73" t="s">
        <v>4620</v>
      </c>
      <c r="D73">
        <v>50</v>
      </c>
      <c r="E73" t="s">
        <v>4622</v>
      </c>
      <c r="F73">
        <v>7.3</v>
      </c>
      <c r="K73" t="s">
        <v>4759</v>
      </c>
      <c r="L73" t="s">
        <v>4760</v>
      </c>
      <c r="M73" t="s">
        <v>5134</v>
      </c>
      <c r="N73">
        <v>9</v>
      </c>
      <c r="O73" t="s">
        <v>5147</v>
      </c>
      <c r="P73" t="s">
        <v>5224</v>
      </c>
      <c r="Q73">
        <v>9</v>
      </c>
      <c r="R73">
        <v>1</v>
      </c>
      <c r="S73">
        <v>3.12</v>
      </c>
      <c r="T73">
        <v>3.45</v>
      </c>
      <c r="U73">
        <v>545.5</v>
      </c>
      <c r="V73">
        <v>75.64</v>
      </c>
      <c r="W73">
        <v>5.47</v>
      </c>
      <c r="Y73">
        <v>7.45</v>
      </c>
      <c r="Z73">
        <v>4</v>
      </c>
      <c r="AA73" t="s">
        <v>4251</v>
      </c>
      <c r="AB73">
        <v>2</v>
      </c>
      <c r="AC73">
        <v>8</v>
      </c>
      <c r="AD73">
        <v>4.048333333333334</v>
      </c>
      <c r="AF73" t="s">
        <v>4801</v>
      </c>
      <c r="AI73">
        <v>0</v>
      </c>
      <c r="AJ73">
        <v>0</v>
      </c>
      <c r="AM73" t="s">
        <v>5476</v>
      </c>
    </row>
    <row r="74" spans="1:39">
      <c r="A74" t="s">
        <v>4891</v>
      </c>
      <c r="B74" t="s">
        <v>5125</v>
      </c>
      <c r="C74" t="s">
        <v>4620</v>
      </c>
      <c r="D74">
        <v>50</v>
      </c>
      <c r="E74" t="s">
        <v>4622</v>
      </c>
      <c r="F74">
        <v>7.3</v>
      </c>
      <c r="K74" t="s">
        <v>4759</v>
      </c>
      <c r="L74" t="s">
        <v>4760</v>
      </c>
      <c r="M74" t="s">
        <v>5134</v>
      </c>
      <c r="N74">
        <v>9</v>
      </c>
      <c r="O74" t="s">
        <v>5147</v>
      </c>
      <c r="P74" t="s">
        <v>5225</v>
      </c>
      <c r="Q74">
        <v>7</v>
      </c>
      <c r="R74">
        <v>1</v>
      </c>
      <c r="S74">
        <v>3.23</v>
      </c>
      <c r="T74">
        <v>3.52</v>
      </c>
      <c r="U74">
        <v>538.24</v>
      </c>
      <c r="V74">
        <v>68.73999999999999</v>
      </c>
      <c r="W74">
        <v>4.62</v>
      </c>
      <c r="Y74">
        <v>7.38</v>
      </c>
      <c r="Z74">
        <v>3</v>
      </c>
      <c r="AA74" t="s">
        <v>4251</v>
      </c>
      <c r="AB74">
        <v>1</v>
      </c>
      <c r="AC74">
        <v>6</v>
      </c>
      <c r="AD74">
        <v>3.958333333333333</v>
      </c>
      <c r="AF74" t="s">
        <v>4801</v>
      </c>
      <c r="AI74">
        <v>0</v>
      </c>
      <c r="AJ74">
        <v>0</v>
      </c>
      <c r="AM74" t="s">
        <v>5476</v>
      </c>
    </row>
    <row r="75" spans="1:39">
      <c r="A75" t="s">
        <v>4892</v>
      </c>
      <c r="B75" t="s">
        <v>5125</v>
      </c>
      <c r="C75" t="s">
        <v>4620</v>
      </c>
      <c r="D75">
        <v>50</v>
      </c>
      <c r="E75" t="s">
        <v>4622</v>
      </c>
      <c r="F75">
        <v>7.3</v>
      </c>
      <c r="K75" t="s">
        <v>4759</v>
      </c>
      <c r="L75" t="s">
        <v>4760</v>
      </c>
      <c r="M75" t="s">
        <v>5134</v>
      </c>
      <c r="N75">
        <v>9</v>
      </c>
      <c r="O75" t="s">
        <v>5147</v>
      </c>
      <c r="P75" t="s">
        <v>5226</v>
      </c>
      <c r="Q75">
        <v>7</v>
      </c>
      <c r="R75">
        <v>1</v>
      </c>
      <c r="S75">
        <v>4.06</v>
      </c>
      <c r="T75">
        <v>4.42</v>
      </c>
      <c r="U75">
        <v>477.39</v>
      </c>
      <c r="V75">
        <v>68.73999999999999</v>
      </c>
      <c r="W75">
        <v>5.18</v>
      </c>
      <c r="Y75">
        <v>7.5</v>
      </c>
      <c r="Z75">
        <v>3</v>
      </c>
      <c r="AA75" t="s">
        <v>4251</v>
      </c>
      <c r="AB75">
        <v>1</v>
      </c>
      <c r="AC75">
        <v>6</v>
      </c>
      <c r="AD75">
        <v>3.284833333333334</v>
      </c>
      <c r="AF75" t="s">
        <v>4801</v>
      </c>
      <c r="AI75">
        <v>0</v>
      </c>
      <c r="AJ75">
        <v>0</v>
      </c>
      <c r="AM75" t="s">
        <v>5476</v>
      </c>
    </row>
    <row r="76" spans="1:39">
      <c r="A76" t="s">
        <v>4893</v>
      </c>
      <c r="B76" t="s">
        <v>5125</v>
      </c>
      <c r="C76" t="s">
        <v>4620</v>
      </c>
      <c r="D76">
        <v>50</v>
      </c>
      <c r="E76" t="s">
        <v>4622</v>
      </c>
      <c r="F76">
        <v>7.3</v>
      </c>
      <c r="K76" t="s">
        <v>4759</v>
      </c>
      <c r="L76" t="s">
        <v>4760</v>
      </c>
      <c r="M76" t="s">
        <v>5134</v>
      </c>
      <c r="N76">
        <v>9</v>
      </c>
      <c r="O76" t="s">
        <v>5147</v>
      </c>
      <c r="P76" t="s">
        <v>5227</v>
      </c>
      <c r="Q76">
        <v>7</v>
      </c>
      <c r="R76">
        <v>1</v>
      </c>
      <c r="S76">
        <v>2.3</v>
      </c>
      <c r="T76">
        <v>2.3</v>
      </c>
      <c r="U76">
        <v>463.32</v>
      </c>
      <c r="V76">
        <v>85.81</v>
      </c>
      <c r="W76">
        <v>3.93</v>
      </c>
      <c r="Y76">
        <v>5.3</v>
      </c>
      <c r="Z76">
        <v>3</v>
      </c>
      <c r="AA76" t="s">
        <v>4251</v>
      </c>
      <c r="AB76">
        <v>0</v>
      </c>
      <c r="AC76">
        <v>6</v>
      </c>
      <c r="AD76">
        <v>4.945333333333334</v>
      </c>
      <c r="AF76" t="s">
        <v>4801</v>
      </c>
      <c r="AI76">
        <v>0</v>
      </c>
      <c r="AJ76">
        <v>0</v>
      </c>
      <c r="AM76" t="s">
        <v>5476</v>
      </c>
    </row>
    <row r="77" spans="1:39">
      <c r="A77" t="s">
        <v>4894</v>
      </c>
      <c r="B77" t="s">
        <v>5125</v>
      </c>
      <c r="C77" t="s">
        <v>4620</v>
      </c>
      <c r="D77">
        <v>50</v>
      </c>
      <c r="E77" t="s">
        <v>4622</v>
      </c>
      <c r="F77">
        <v>7.3</v>
      </c>
      <c r="K77" t="s">
        <v>4759</v>
      </c>
      <c r="L77" t="s">
        <v>4760</v>
      </c>
      <c r="M77" t="s">
        <v>5134</v>
      </c>
      <c r="N77">
        <v>9</v>
      </c>
      <c r="O77" t="s">
        <v>5147</v>
      </c>
      <c r="P77" t="s">
        <v>5228</v>
      </c>
      <c r="Q77">
        <v>7</v>
      </c>
      <c r="R77">
        <v>1</v>
      </c>
      <c r="S77">
        <v>6.05</v>
      </c>
      <c r="T77">
        <v>6.97</v>
      </c>
      <c r="U77">
        <v>559.54</v>
      </c>
      <c r="V77">
        <v>68.73999999999999</v>
      </c>
      <c r="W77">
        <v>7.13</v>
      </c>
      <c r="Y77">
        <v>8.289999999999999</v>
      </c>
      <c r="Z77">
        <v>3</v>
      </c>
      <c r="AA77" t="s">
        <v>4251</v>
      </c>
      <c r="AB77">
        <v>2</v>
      </c>
      <c r="AC77">
        <v>9</v>
      </c>
      <c r="AD77">
        <v>2.688333333333334</v>
      </c>
      <c r="AF77" t="s">
        <v>4801</v>
      </c>
      <c r="AI77">
        <v>0</v>
      </c>
      <c r="AJ77">
        <v>0</v>
      </c>
      <c r="AM77" t="s">
        <v>5476</v>
      </c>
    </row>
    <row r="78" spans="1:39">
      <c r="A78" t="s">
        <v>4895</v>
      </c>
      <c r="B78" t="s">
        <v>5125</v>
      </c>
      <c r="C78" t="s">
        <v>4620</v>
      </c>
      <c r="D78">
        <v>50</v>
      </c>
      <c r="E78" t="s">
        <v>4622</v>
      </c>
      <c r="F78">
        <v>7.3</v>
      </c>
      <c r="K78" t="s">
        <v>4759</v>
      </c>
      <c r="L78" t="s">
        <v>4760</v>
      </c>
      <c r="M78" t="s">
        <v>5134</v>
      </c>
      <c r="N78">
        <v>9</v>
      </c>
      <c r="O78" t="s">
        <v>5147</v>
      </c>
      <c r="P78" t="s">
        <v>5229</v>
      </c>
      <c r="Q78">
        <v>6</v>
      </c>
      <c r="R78">
        <v>1</v>
      </c>
      <c r="S78">
        <v>2.27</v>
      </c>
      <c r="T78">
        <v>4.81</v>
      </c>
      <c r="U78">
        <v>447.37</v>
      </c>
      <c r="V78">
        <v>59.51</v>
      </c>
      <c r="W78">
        <v>5.55</v>
      </c>
      <c r="Y78">
        <v>10.1</v>
      </c>
      <c r="Z78">
        <v>3</v>
      </c>
      <c r="AA78" t="s">
        <v>4251</v>
      </c>
      <c r="AB78">
        <v>1</v>
      </c>
      <c r="AC78">
        <v>7</v>
      </c>
      <c r="AD78">
        <v>3.169261904761905</v>
      </c>
      <c r="AF78" t="s">
        <v>4802</v>
      </c>
      <c r="AI78">
        <v>0</v>
      </c>
      <c r="AJ78">
        <v>0</v>
      </c>
      <c r="AM78" t="s">
        <v>5476</v>
      </c>
    </row>
    <row r="79" spans="1:39">
      <c r="A79" t="s">
        <v>4896</v>
      </c>
      <c r="B79" t="s">
        <v>5125</v>
      </c>
      <c r="C79" t="s">
        <v>4620</v>
      </c>
      <c r="D79">
        <v>50</v>
      </c>
      <c r="E79" t="s">
        <v>4622</v>
      </c>
      <c r="F79">
        <v>7.3</v>
      </c>
      <c r="K79" t="s">
        <v>4759</v>
      </c>
      <c r="L79" t="s">
        <v>4760</v>
      </c>
      <c r="M79" t="s">
        <v>5134</v>
      </c>
      <c r="N79">
        <v>9</v>
      </c>
      <c r="O79" t="s">
        <v>5147</v>
      </c>
      <c r="P79" t="s">
        <v>5230</v>
      </c>
      <c r="Q79">
        <v>7</v>
      </c>
      <c r="R79">
        <v>1</v>
      </c>
      <c r="S79">
        <v>3.32</v>
      </c>
      <c r="T79">
        <v>3.62</v>
      </c>
      <c r="U79">
        <v>473.37</v>
      </c>
      <c r="V79">
        <v>68.73999999999999</v>
      </c>
      <c r="W79">
        <v>4.16</v>
      </c>
      <c r="Y79">
        <v>7.38</v>
      </c>
      <c r="Z79">
        <v>3</v>
      </c>
      <c r="AA79" t="s">
        <v>4251</v>
      </c>
      <c r="AB79">
        <v>0</v>
      </c>
      <c r="AC79">
        <v>6</v>
      </c>
      <c r="AD79">
        <v>4.053547619047619</v>
      </c>
      <c r="AF79" t="s">
        <v>4801</v>
      </c>
      <c r="AI79">
        <v>0</v>
      </c>
      <c r="AJ79">
        <v>0</v>
      </c>
      <c r="AM79" t="s">
        <v>5476</v>
      </c>
    </row>
    <row r="80" spans="1:39">
      <c r="A80" t="s">
        <v>4897</v>
      </c>
      <c r="B80" t="s">
        <v>5125</v>
      </c>
      <c r="C80" t="s">
        <v>4620</v>
      </c>
      <c r="D80">
        <v>50</v>
      </c>
      <c r="E80" t="s">
        <v>4622</v>
      </c>
      <c r="F80">
        <v>7.3</v>
      </c>
      <c r="K80" t="s">
        <v>4759</v>
      </c>
      <c r="L80" t="s">
        <v>4760</v>
      </c>
      <c r="M80" t="s">
        <v>5134</v>
      </c>
      <c r="N80">
        <v>9</v>
      </c>
      <c r="O80" t="s">
        <v>5147</v>
      </c>
      <c r="P80" t="s">
        <v>5231</v>
      </c>
      <c r="Q80">
        <v>8</v>
      </c>
      <c r="R80">
        <v>2</v>
      </c>
      <c r="S80">
        <v>2.86</v>
      </c>
      <c r="T80">
        <v>2.86</v>
      </c>
      <c r="U80">
        <v>492.36</v>
      </c>
      <c r="V80">
        <v>111.83</v>
      </c>
      <c r="W80">
        <v>3.25</v>
      </c>
      <c r="Y80">
        <v>5.37</v>
      </c>
      <c r="Z80">
        <v>3</v>
      </c>
      <c r="AA80" t="s">
        <v>4251</v>
      </c>
      <c r="AB80">
        <v>0</v>
      </c>
      <c r="AC80">
        <v>8</v>
      </c>
      <c r="AD80">
        <v>3.396904761904762</v>
      </c>
      <c r="AF80" t="s">
        <v>4801</v>
      </c>
      <c r="AI80">
        <v>0</v>
      </c>
      <c r="AJ80">
        <v>0</v>
      </c>
      <c r="AM80" t="s">
        <v>5476</v>
      </c>
    </row>
    <row r="81" spans="1:39">
      <c r="A81" t="s">
        <v>4898</v>
      </c>
      <c r="B81" t="s">
        <v>5125</v>
      </c>
      <c r="C81" t="s">
        <v>4620</v>
      </c>
      <c r="D81">
        <v>50</v>
      </c>
      <c r="E81" t="s">
        <v>4622</v>
      </c>
      <c r="F81">
        <v>7.3</v>
      </c>
      <c r="K81" t="s">
        <v>4759</v>
      </c>
      <c r="L81" t="s">
        <v>4760</v>
      </c>
      <c r="M81" t="s">
        <v>5134</v>
      </c>
      <c r="N81">
        <v>9</v>
      </c>
      <c r="O81" t="s">
        <v>5147</v>
      </c>
      <c r="P81" t="s">
        <v>5232</v>
      </c>
      <c r="Q81">
        <v>8</v>
      </c>
      <c r="R81">
        <v>1</v>
      </c>
      <c r="S81">
        <v>4.68</v>
      </c>
      <c r="T81">
        <v>4.69</v>
      </c>
      <c r="U81">
        <v>526.42</v>
      </c>
      <c r="V81">
        <v>81.63</v>
      </c>
      <c r="W81">
        <v>5.36</v>
      </c>
      <c r="Y81">
        <v>5.37</v>
      </c>
      <c r="Z81">
        <v>4</v>
      </c>
      <c r="AA81" t="s">
        <v>4251</v>
      </c>
      <c r="AB81">
        <v>2</v>
      </c>
      <c r="AC81">
        <v>8</v>
      </c>
      <c r="AD81">
        <v>2.988333333333333</v>
      </c>
      <c r="AF81" t="s">
        <v>4801</v>
      </c>
      <c r="AI81">
        <v>0</v>
      </c>
      <c r="AJ81">
        <v>0</v>
      </c>
      <c r="AM81" t="s">
        <v>5476</v>
      </c>
    </row>
    <row r="82" spans="1:39">
      <c r="A82" t="s">
        <v>4899</v>
      </c>
      <c r="B82" t="s">
        <v>5125</v>
      </c>
      <c r="C82" t="s">
        <v>4620</v>
      </c>
      <c r="D82">
        <v>50</v>
      </c>
      <c r="E82" t="s">
        <v>4622</v>
      </c>
      <c r="F82">
        <v>7.3</v>
      </c>
      <c r="K82" t="s">
        <v>4759</v>
      </c>
      <c r="L82" t="s">
        <v>4760</v>
      </c>
      <c r="M82" t="s">
        <v>5134</v>
      </c>
      <c r="N82">
        <v>9</v>
      </c>
      <c r="O82" t="s">
        <v>5147</v>
      </c>
      <c r="P82" t="s">
        <v>5233</v>
      </c>
      <c r="Q82">
        <v>7</v>
      </c>
      <c r="R82">
        <v>1</v>
      </c>
      <c r="S82">
        <v>5.64</v>
      </c>
      <c r="T82">
        <v>5.65</v>
      </c>
      <c r="U82">
        <v>567.47</v>
      </c>
      <c r="V82">
        <v>85.81</v>
      </c>
      <c r="W82">
        <v>5.93</v>
      </c>
      <c r="Y82">
        <v>5.37</v>
      </c>
      <c r="Z82">
        <v>4</v>
      </c>
      <c r="AA82" t="s">
        <v>4251</v>
      </c>
      <c r="AB82">
        <v>2</v>
      </c>
      <c r="AC82">
        <v>9</v>
      </c>
      <c r="AD82">
        <v>2.833333333333333</v>
      </c>
      <c r="AF82" t="s">
        <v>4801</v>
      </c>
      <c r="AI82">
        <v>0</v>
      </c>
      <c r="AJ82">
        <v>0</v>
      </c>
      <c r="AM82" t="s">
        <v>5476</v>
      </c>
    </row>
    <row r="83" spans="1:39">
      <c r="A83" t="s">
        <v>4900</v>
      </c>
      <c r="B83" t="s">
        <v>5125</v>
      </c>
      <c r="C83" t="s">
        <v>4620</v>
      </c>
      <c r="D83">
        <v>50</v>
      </c>
      <c r="E83" t="s">
        <v>4622</v>
      </c>
      <c r="F83">
        <v>7.3</v>
      </c>
      <c r="K83" t="s">
        <v>4759</v>
      </c>
      <c r="L83" t="s">
        <v>4760</v>
      </c>
      <c r="M83" t="s">
        <v>5134</v>
      </c>
      <c r="N83">
        <v>9</v>
      </c>
      <c r="O83" t="s">
        <v>5147</v>
      </c>
      <c r="P83" t="s">
        <v>5234</v>
      </c>
      <c r="Q83">
        <v>9</v>
      </c>
      <c r="R83">
        <v>2</v>
      </c>
      <c r="S83">
        <v>2.55</v>
      </c>
      <c r="T83">
        <v>2.59</v>
      </c>
      <c r="U83">
        <v>523.42</v>
      </c>
      <c r="V83">
        <v>98.2</v>
      </c>
      <c r="W83">
        <v>3.78</v>
      </c>
      <c r="Y83">
        <v>6.34</v>
      </c>
      <c r="Z83">
        <v>3</v>
      </c>
      <c r="AA83" t="s">
        <v>4251</v>
      </c>
      <c r="AB83">
        <v>1</v>
      </c>
      <c r="AC83">
        <v>11</v>
      </c>
      <c r="AD83">
        <v>3.951666666666667</v>
      </c>
      <c r="AF83" t="s">
        <v>4801</v>
      </c>
      <c r="AI83">
        <v>0</v>
      </c>
      <c r="AJ83">
        <v>0</v>
      </c>
      <c r="AM83" t="s">
        <v>5476</v>
      </c>
    </row>
    <row r="84" spans="1:39">
      <c r="A84" t="s">
        <v>4901</v>
      </c>
      <c r="B84" t="s">
        <v>5125</v>
      </c>
      <c r="C84" t="s">
        <v>4620</v>
      </c>
      <c r="D84">
        <v>50</v>
      </c>
      <c r="E84" t="s">
        <v>4622</v>
      </c>
      <c r="F84">
        <v>7.3</v>
      </c>
      <c r="K84" t="s">
        <v>4759</v>
      </c>
      <c r="L84" t="s">
        <v>4760</v>
      </c>
      <c r="M84" t="s">
        <v>5134</v>
      </c>
      <c r="N84">
        <v>9</v>
      </c>
      <c r="O84" t="s">
        <v>5147</v>
      </c>
      <c r="P84" t="s">
        <v>5235</v>
      </c>
      <c r="Q84">
        <v>7</v>
      </c>
      <c r="R84">
        <v>1</v>
      </c>
      <c r="S84">
        <v>4.7</v>
      </c>
      <c r="T84">
        <v>5.03</v>
      </c>
      <c r="U84">
        <v>491.42</v>
      </c>
      <c r="V84">
        <v>68.73999999999999</v>
      </c>
      <c r="W84">
        <v>5.57</v>
      </c>
      <c r="Y84">
        <v>7.46</v>
      </c>
      <c r="Z84">
        <v>3</v>
      </c>
      <c r="AA84" t="s">
        <v>4251</v>
      </c>
      <c r="AB84">
        <v>1</v>
      </c>
      <c r="AC84">
        <v>9</v>
      </c>
      <c r="AD84">
        <v>2.894619047619047</v>
      </c>
      <c r="AF84" t="s">
        <v>4801</v>
      </c>
      <c r="AI84">
        <v>0</v>
      </c>
      <c r="AJ84">
        <v>0</v>
      </c>
      <c r="AM84" t="s">
        <v>5476</v>
      </c>
    </row>
    <row r="85" spans="1:39">
      <c r="A85" t="s">
        <v>4902</v>
      </c>
      <c r="B85" t="s">
        <v>5125</v>
      </c>
      <c r="C85" t="s">
        <v>4620</v>
      </c>
      <c r="D85">
        <v>50</v>
      </c>
      <c r="E85" t="s">
        <v>4622</v>
      </c>
      <c r="F85">
        <v>7.3</v>
      </c>
      <c r="K85" t="s">
        <v>4759</v>
      </c>
      <c r="L85" t="s">
        <v>4760</v>
      </c>
      <c r="M85" t="s">
        <v>5134</v>
      </c>
      <c r="N85">
        <v>9</v>
      </c>
      <c r="O85" t="s">
        <v>5147</v>
      </c>
      <c r="P85" t="s">
        <v>5236</v>
      </c>
      <c r="Q85">
        <v>7</v>
      </c>
      <c r="R85">
        <v>1</v>
      </c>
      <c r="S85">
        <v>5.38</v>
      </c>
      <c r="T85">
        <v>5.39</v>
      </c>
      <c r="U85">
        <v>501.41</v>
      </c>
      <c r="V85">
        <v>68.73999999999999</v>
      </c>
      <c r="W85">
        <v>5.18</v>
      </c>
      <c r="Y85">
        <v>5.37</v>
      </c>
      <c r="Z85">
        <v>3</v>
      </c>
      <c r="AA85" t="s">
        <v>4251</v>
      </c>
      <c r="AB85">
        <v>2</v>
      </c>
      <c r="AC85">
        <v>7</v>
      </c>
      <c r="AD85">
        <v>2.833333333333333</v>
      </c>
      <c r="AF85" t="s">
        <v>4801</v>
      </c>
      <c r="AI85">
        <v>0</v>
      </c>
      <c r="AJ85">
        <v>0</v>
      </c>
      <c r="AM85" t="s">
        <v>5476</v>
      </c>
    </row>
    <row r="86" spans="1:39">
      <c r="A86" t="s">
        <v>4903</v>
      </c>
      <c r="B86" t="s">
        <v>5125</v>
      </c>
      <c r="C86" t="s">
        <v>4620</v>
      </c>
      <c r="D86">
        <v>50</v>
      </c>
      <c r="E86" t="s">
        <v>4622</v>
      </c>
      <c r="F86">
        <v>7.3</v>
      </c>
      <c r="K86" t="s">
        <v>4759</v>
      </c>
      <c r="L86" t="s">
        <v>4760</v>
      </c>
      <c r="M86" t="s">
        <v>5134</v>
      </c>
      <c r="N86">
        <v>9</v>
      </c>
      <c r="O86" t="s">
        <v>5147</v>
      </c>
      <c r="P86" t="s">
        <v>5237</v>
      </c>
      <c r="Q86">
        <v>7</v>
      </c>
      <c r="R86">
        <v>1</v>
      </c>
      <c r="S86">
        <v>5.37</v>
      </c>
      <c r="T86">
        <v>5.38</v>
      </c>
      <c r="U86">
        <v>531.4400000000001</v>
      </c>
      <c r="V86">
        <v>85.81</v>
      </c>
      <c r="W86">
        <v>5.49</v>
      </c>
      <c r="Y86">
        <v>5.37</v>
      </c>
      <c r="Z86">
        <v>3</v>
      </c>
      <c r="AA86" t="s">
        <v>4251</v>
      </c>
      <c r="AB86">
        <v>2</v>
      </c>
      <c r="AC86">
        <v>7</v>
      </c>
      <c r="AD86">
        <v>2.833333333333333</v>
      </c>
      <c r="AF86" t="s">
        <v>4801</v>
      </c>
      <c r="AI86">
        <v>0</v>
      </c>
      <c r="AJ86">
        <v>0</v>
      </c>
      <c r="AM86" t="s">
        <v>5476</v>
      </c>
    </row>
    <row r="87" spans="1:39">
      <c r="A87" t="s">
        <v>4904</v>
      </c>
      <c r="B87" t="s">
        <v>5125</v>
      </c>
      <c r="C87" t="s">
        <v>4620</v>
      </c>
      <c r="D87">
        <v>50</v>
      </c>
      <c r="E87" t="s">
        <v>4622</v>
      </c>
      <c r="F87">
        <v>7.3</v>
      </c>
      <c r="K87" t="s">
        <v>4759</v>
      </c>
      <c r="L87" t="s">
        <v>4760</v>
      </c>
      <c r="M87" t="s">
        <v>5134</v>
      </c>
      <c r="N87">
        <v>9</v>
      </c>
      <c r="O87" t="s">
        <v>5147</v>
      </c>
      <c r="P87" t="s">
        <v>5238</v>
      </c>
      <c r="Q87">
        <v>7</v>
      </c>
      <c r="R87">
        <v>1</v>
      </c>
      <c r="S87">
        <v>5.67</v>
      </c>
      <c r="T87">
        <v>5.89</v>
      </c>
      <c r="U87">
        <v>519.47</v>
      </c>
      <c r="V87">
        <v>68.73999999999999</v>
      </c>
      <c r="W87">
        <v>6.2</v>
      </c>
      <c r="Y87">
        <v>7.22</v>
      </c>
      <c r="Z87">
        <v>3</v>
      </c>
      <c r="AA87" t="s">
        <v>4251</v>
      </c>
      <c r="AB87">
        <v>2</v>
      </c>
      <c r="AC87">
        <v>10</v>
      </c>
      <c r="AD87">
        <v>2.833333333333333</v>
      </c>
      <c r="AF87" t="s">
        <v>4801</v>
      </c>
      <c r="AI87">
        <v>0</v>
      </c>
      <c r="AJ87">
        <v>0</v>
      </c>
      <c r="AM87" t="s">
        <v>5476</v>
      </c>
    </row>
    <row r="88" spans="1:39">
      <c r="A88" t="s">
        <v>4905</v>
      </c>
      <c r="B88" t="s">
        <v>5125</v>
      </c>
      <c r="C88" t="s">
        <v>4620</v>
      </c>
      <c r="D88">
        <v>50</v>
      </c>
      <c r="E88" t="s">
        <v>4622</v>
      </c>
      <c r="F88">
        <v>7.3</v>
      </c>
      <c r="K88" t="s">
        <v>4759</v>
      </c>
      <c r="L88" t="s">
        <v>4760</v>
      </c>
      <c r="M88" t="s">
        <v>5134</v>
      </c>
      <c r="N88">
        <v>9</v>
      </c>
      <c r="O88" t="s">
        <v>5147</v>
      </c>
      <c r="P88" t="s">
        <v>5239</v>
      </c>
      <c r="Q88">
        <v>7</v>
      </c>
      <c r="R88">
        <v>1</v>
      </c>
      <c r="S88">
        <v>3.55</v>
      </c>
      <c r="T88">
        <v>3.84</v>
      </c>
      <c r="U88">
        <v>463.37</v>
      </c>
      <c r="V88">
        <v>68.73999999999999</v>
      </c>
      <c r="W88">
        <v>4.71</v>
      </c>
      <c r="Y88">
        <v>7.38</v>
      </c>
      <c r="Z88">
        <v>3</v>
      </c>
      <c r="AA88" t="s">
        <v>4251</v>
      </c>
      <c r="AB88">
        <v>0</v>
      </c>
      <c r="AC88">
        <v>6</v>
      </c>
      <c r="AD88">
        <v>3.899976190476191</v>
      </c>
      <c r="AF88" t="s">
        <v>4801</v>
      </c>
      <c r="AI88">
        <v>0</v>
      </c>
      <c r="AJ88">
        <v>0</v>
      </c>
      <c r="AM88" t="s">
        <v>5476</v>
      </c>
    </row>
    <row r="89" spans="1:39">
      <c r="A89" t="s">
        <v>4906</v>
      </c>
      <c r="B89" t="s">
        <v>5125</v>
      </c>
      <c r="C89" t="s">
        <v>4620</v>
      </c>
      <c r="D89">
        <v>50</v>
      </c>
      <c r="E89" t="s">
        <v>4622</v>
      </c>
      <c r="F89">
        <v>7.3</v>
      </c>
      <c r="K89" t="s">
        <v>4759</v>
      </c>
      <c r="L89" t="s">
        <v>4760</v>
      </c>
      <c r="M89" t="s">
        <v>5134</v>
      </c>
      <c r="N89">
        <v>9</v>
      </c>
      <c r="O89" t="s">
        <v>5147</v>
      </c>
      <c r="P89" t="s">
        <v>5240</v>
      </c>
      <c r="Q89">
        <v>8</v>
      </c>
      <c r="R89">
        <v>1</v>
      </c>
      <c r="S89">
        <v>3.25</v>
      </c>
      <c r="T89">
        <v>3.31</v>
      </c>
      <c r="U89">
        <v>493.39</v>
      </c>
      <c r="V89">
        <v>77.97</v>
      </c>
      <c r="W89">
        <v>4.41</v>
      </c>
      <c r="Y89">
        <v>6.45</v>
      </c>
      <c r="Z89">
        <v>3</v>
      </c>
      <c r="AA89" t="s">
        <v>4251</v>
      </c>
      <c r="AB89">
        <v>0</v>
      </c>
      <c r="AC89">
        <v>9</v>
      </c>
      <c r="AD89">
        <v>4.100547619047619</v>
      </c>
      <c r="AF89" t="s">
        <v>4801</v>
      </c>
      <c r="AI89">
        <v>0</v>
      </c>
      <c r="AJ89">
        <v>0</v>
      </c>
      <c r="AM89" t="s">
        <v>5476</v>
      </c>
    </row>
    <row r="90" spans="1:39">
      <c r="A90" t="s">
        <v>4907</v>
      </c>
      <c r="B90" t="s">
        <v>5125</v>
      </c>
      <c r="C90" t="s">
        <v>4620</v>
      </c>
      <c r="D90">
        <v>50</v>
      </c>
      <c r="E90" t="s">
        <v>4622</v>
      </c>
      <c r="F90">
        <v>7.3</v>
      </c>
      <c r="K90" t="s">
        <v>4759</v>
      </c>
      <c r="L90" t="s">
        <v>4760</v>
      </c>
      <c r="M90" t="s">
        <v>5134</v>
      </c>
      <c r="N90">
        <v>9</v>
      </c>
      <c r="O90" t="s">
        <v>5147</v>
      </c>
      <c r="P90" t="s">
        <v>5241</v>
      </c>
      <c r="Q90">
        <v>8</v>
      </c>
      <c r="R90">
        <v>1</v>
      </c>
      <c r="S90">
        <v>3.74</v>
      </c>
      <c r="T90">
        <v>3.99</v>
      </c>
      <c r="U90">
        <v>530.46</v>
      </c>
      <c r="V90">
        <v>92.53</v>
      </c>
      <c r="W90">
        <v>5.85</v>
      </c>
      <c r="Y90">
        <v>7.28</v>
      </c>
      <c r="Z90">
        <v>3</v>
      </c>
      <c r="AA90" t="s">
        <v>4251</v>
      </c>
      <c r="AB90">
        <v>2</v>
      </c>
      <c r="AC90">
        <v>11</v>
      </c>
      <c r="AD90">
        <v>3.384</v>
      </c>
      <c r="AF90" t="s">
        <v>4801</v>
      </c>
      <c r="AI90">
        <v>0</v>
      </c>
      <c r="AJ90">
        <v>0</v>
      </c>
      <c r="AM90" t="s">
        <v>5476</v>
      </c>
    </row>
    <row r="91" spans="1:39">
      <c r="A91" t="s">
        <v>4908</v>
      </c>
      <c r="B91" t="s">
        <v>5125</v>
      </c>
      <c r="C91" t="s">
        <v>4620</v>
      </c>
      <c r="D91">
        <v>50</v>
      </c>
      <c r="E91" t="s">
        <v>4622</v>
      </c>
      <c r="F91">
        <v>7.3</v>
      </c>
      <c r="K91" t="s">
        <v>4759</v>
      </c>
      <c r="L91" t="s">
        <v>4760</v>
      </c>
      <c r="M91" t="s">
        <v>5134</v>
      </c>
      <c r="N91">
        <v>9</v>
      </c>
      <c r="O91" t="s">
        <v>5147</v>
      </c>
      <c r="P91" t="s">
        <v>5242</v>
      </c>
      <c r="Q91">
        <v>8</v>
      </c>
      <c r="R91">
        <v>1</v>
      </c>
      <c r="S91">
        <v>4.85</v>
      </c>
      <c r="T91">
        <v>4.85</v>
      </c>
      <c r="U91">
        <v>575.9</v>
      </c>
      <c r="V91">
        <v>102.88</v>
      </c>
      <c r="W91">
        <v>4.73</v>
      </c>
      <c r="Y91">
        <v>5.37</v>
      </c>
      <c r="Z91">
        <v>3</v>
      </c>
      <c r="AA91" t="s">
        <v>4251</v>
      </c>
      <c r="AB91">
        <v>1</v>
      </c>
      <c r="AC91">
        <v>10</v>
      </c>
      <c r="AD91">
        <v>2.479000000000001</v>
      </c>
      <c r="AF91" t="s">
        <v>4801</v>
      </c>
      <c r="AI91">
        <v>0</v>
      </c>
      <c r="AJ91">
        <v>0</v>
      </c>
      <c r="AM91" t="s">
        <v>5476</v>
      </c>
    </row>
    <row r="92" spans="1:39">
      <c r="A92" t="s">
        <v>4909</v>
      </c>
      <c r="B92" t="s">
        <v>5125</v>
      </c>
      <c r="C92" t="s">
        <v>4620</v>
      </c>
      <c r="D92">
        <v>50</v>
      </c>
      <c r="E92" t="s">
        <v>4622</v>
      </c>
      <c r="F92">
        <v>7.3</v>
      </c>
      <c r="K92" t="s">
        <v>4759</v>
      </c>
      <c r="L92" t="s">
        <v>4760</v>
      </c>
      <c r="M92" t="s">
        <v>5134</v>
      </c>
      <c r="N92">
        <v>9</v>
      </c>
      <c r="O92" t="s">
        <v>5147</v>
      </c>
      <c r="P92" t="s">
        <v>5243</v>
      </c>
      <c r="Q92">
        <v>7</v>
      </c>
      <c r="R92">
        <v>1</v>
      </c>
      <c r="S92">
        <v>3.49</v>
      </c>
      <c r="T92">
        <v>3.78</v>
      </c>
      <c r="U92">
        <v>507.82</v>
      </c>
      <c r="V92">
        <v>68.73999999999999</v>
      </c>
      <c r="W92">
        <v>4.82</v>
      </c>
      <c r="Y92">
        <v>7.38</v>
      </c>
      <c r="Z92">
        <v>3</v>
      </c>
      <c r="AA92" t="s">
        <v>4251</v>
      </c>
      <c r="AB92">
        <v>1</v>
      </c>
      <c r="AC92">
        <v>6</v>
      </c>
      <c r="AD92">
        <v>3.698333333333333</v>
      </c>
      <c r="AF92" t="s">
        <v>4801</v>
      </c>
      <c r="AI92">
        <v>0</v>
      </c>
      <c r="AJ92">
        <v>0</v>
      </c>
      <c r="AM92" t="s">
        <v>5476</v>
      </c>
    </row>
    <row r="93" spans="1:39">
      <c r="A93" t="s">
        <v>4910</v>
      </c>
      <c r="B93" t="s">
        <v>5125</v>
      </c>
      <c r="C93" t="s">
        <v>4620</v>
      </c>
      <c r="D93">
        <v>50</v>
      </c>
      <c r="E93" t="s">
        <v>4622</v>
      </c>
      <c r="F93">
        <v>7.3</v>
      </c>
      <c r="K93" t="s">
        <v>4759</v>
      </c>
      <c r="L93" t="s">
        <v>4760</v>
      </c>
      <c r="M93" t="s">
        <v>5134</v>
      </c>
      <c r="N93">
        <v>9</v>
      </c>
      <c r="O93" t="s">
        <v>5147</v>
      </c>
      <c r="P93" t="s">
        <v>5244</v>
      </c>
      <c r="Q93">
        <v>8</v>
      </c>
      <c r="R93">
        <v>1</v>
      </c>
      <c r="S93">
        <v>3.89</v>
      </c>
      <c r="T93">
        <v>3.89</v>
      </c>
      <c r="U93">
        <v>527.4299999999999</v>
      </c>
      <c r="V93">
        <v>102.88</v>
      </c>
      <c r="W93">
        <v>4.12</v>
      </c>
      <c r="Y93">
        <v>5.37</v>
      </c>
      <c r="Z93">
        <v>3</v>
      </c>
      <c r="AA93" t="s">
        <v>4251</v>
      </c>
      <c r="AB93">
        <v>1</v>
      </c>
      <c r="AC93">
        <v>7</v>
      </c>
      <c r="AD93">
        <v>3.014</v>
      </c>
      <c r="AF93" t="s">
        <v>4801</v>
      </c>
      <c r="AI93">
        <v>0</v>
      </c>
      <c r="AJ93">
        <v>0</v>
      </c>
      <c r="AM93" t="s">
        <v>5476</v>
      </c>
    </row>
    <row r="94" spans="1:39">
      <c r="A94" t="s">
        <v>4911</v>
      </c>
      <c r="B94" t="s">
        <v>5125</v>
      </c>
      <c r="C94" t="s">
        <v>4620</v>
      </c>
      <c r="D94">
        <v>50</v>
      </c>
      <c r="E94" t="s">
        <v>4622</v>
      </c>
      <c r="F94">
        <v>7.3</v>
      </c>
      <c r="K94" t="s">
        <v>4759</v>
      </c>
      <c r="L94" t="s">
        <v>4760</v>
      </c>
      <c r="M94" t="s">
        <v>5134</v>
      </c>
      <c r="N94">
        <v>9</v>
      </c>
      <c r="O94" t="s">
        <v>5147</v>
      </c>
      <c r="P94" t="s">
        <v>5245</v>
      </c>
      <c r="Q94">
        <v>6</v>
      </c>
      <c r="R94">
        <v>1</v>
      </c>
      <c r="S94">
        <v>4.29</v>
      </c>
      <c r="T94">
        <v>4.29</v>
      </c>
      <c r="U94">
        <v>420.3</v>
      </c>
      <c r="V94">
        <v>65.5</v>
      </c>
      <c r="W94">
        <v>5.25</v>
      </c>
      <c r="Y94">
        <v>5.38</v>
      </c>
      <c r="Z94">
        <v>3</v>
      </c>
      <c r="AA94" t="s">
        <v>4251</v>
      </c>
      <c r="AB94">
        <v>1</v>
      </c>
      <c r="AC94">
        <v>6</v>
      </c>
      <c r="AD94">
        <v>3.757619047619047</v>
      </c>
      <c r="AF94" t="s">
        <v>4801</v>
      </c>
      <c r="AI94">
        <v>0</v>
      </c>
      <c r="AJ94">
        <v>0</v>
      </c>
      <c r="AM94" t="s">
        <v>5476</v>
      </c>
    </row>
    <row r="95" spans="1:39">
      <c r="A95" t="s">
        <v>4912</v>
      </c>
      <c r="B95" t="s">
        <v>5125</v>
      </c>
      <c r="C95" t="s">
        <v>4620</v>
      </c>
      <c r="D95">
        <v>50</v>
      </c>
      <c r="E95" t="s">
        <v>4622</v>
      </c>
      <c r="F95">
        <v>7.3</v>
      </c>
      <c r="K95" t="s">
        <v>4759</v>
      </c>
      <c r="L95" t="s">
        <v>4760</v>
      </c>
      <c r="M95" t="s">
        <v>5134</v>
      </c>
      <c r="N95">
        <v>9</v>
      </c>
      <c r="O95" t="s">
        <v>5147</v>
      </c>
      <c r="P95" t="s">
        <v>5246</v>
      </c>
      <c r="Q95">
        <v>9</v>
      </c>
      <c r="R95">
        <v>2</v>
      </c>
      <c r="S95">
        <v>3.22</v>
      </c>
      <c r="T95">
        <v>3.29</v>
      </c>
      <c r="U95">
        <v>520.47</v>
      </c>
      <c r="V95">
        <v>81.19</v>
      </c>
      <c r="W95">
        <v>6.06</v>
      </c>
      <c r="Y95">
        <v>6.79</v>
      </c>
      <c r="Z95">
        <v>4</v>
      </c>
      <c r="AA95" t="s">
        <v>4251</v>
      </c>
      <c r="AB95">
        <v>2</v>
      </c>
      <c r="AC95">
        <v>7</v>
      </c>
      <c r="AD95">
        <v>3.745</v>
      </c>
      <c r="AF95" t="s">
        <v>4801</v>
      </c>
      <c r="AI95">
        <v>0</v>
      </c>
      <c r="AJ95">
        <v>0</v>
      </c>
      <c r="AM95" t="s">
        <v>5476</v>
      </c>
    </row>
    <row r="96" spans="1:39">
      <c r="A96" t="s">
        <v>4913</v>
      </c>
      <c r="B96" t="s">
        <v>5125</v>
      </c>
      <c r="C96" t="s">
        <v>4620</v>
      </c>
      <c r="D96">
        <v>50</v>
      </c>
      <c r="E96" t="s">
        <v>4622</v>
      </c>
      <c r="F96">
        <v>7.3</v>
      </c>
      <c r="K96" t="s">
        <v>4759</v>
      </c>
      <c r="L96" t="s">
        <v>4760</v>
      </c>
      <c r="M96" t="s">
        <v>5134</v>
      </c>
      <c r="N96">
        <v>9</v>
      </c>
      <c r="O96" t="s">
        <v>5147</v>
      </c>
      <c r="P96" t="s">
        <v>5247</v>
      </c>
      <c r="Q96">
        <v>8</v>
      </c>
      <c r="R96">
        <v>1</v>
      </c>
      <c r="S96">
        <v>3.72</v>
      </c>
      <c r="T96">
        <v>3.79</v>
      </c>
      <c r="U96">
        <v>519.4299999999999</v>
      </c>
      <c r="V96">
        <v>77.97</v>
      </c>
      <c r="W96">
        <v>4.95</v>
      </c>
      <c r="Y96">
        <v>6.66</v>
      </c>
      <c r="Z96">
        <v>3</v>
      </c>
      <c r="AA96" t="s">
        <v>4251</v>
      </c>
      <c r="AB96">
        <v>1</v>
      </c>
      <c r="AC96">
        <v>7</v>
      </c>
      <c r="AD96">
        <v>3.578333333333333</v>
      </c>
      <c r="AF96" t="s">
        <v>4801</v>
      </c>
      <c r="AI96">
        <v>0</v>
      </c>
      <c r="AJ96">
        <v>0</v>
      </c>
      <c r="AM96" t="s">
        <v>5476</v>
      </c>
    </row>
    <row r="97" spans="1:39">
      <c r="A97" t="s">
        <v>4914</v>
      </c>
      <c r="B97" t="s">
        <v>5125</v>
      </c>
      <c r="C97" t="s">
        <v>4620</v>
      </c>
      <c r="D97">
        <v>50</v>
      </c>
      <c r="E97" t="s">
        <v>4622</v>
      </c>
      <c r="F97">
        <v>7.3</v>
      </c>
      <c r="K97" t="s">
        <v>4759</v>
      </c>
      <c r="L97" t="s">
        <v>4760</v>
      </c>
      <c r="M97" t="s">
        <v>5134</v>
      </c>
      <c r="N97">
        <v>9</v>
      </c>
      <c r="O97" t="s">
        <v>5147</v>
      </c>
      <c r="P97" t="s">
        <v>5248</v>
      </c>
      <c r="Q97">
        <v>7</v>
      </c>
      <c r="R97">
        <v>1</v>
      </c>
      <c r="S97">
        <v>5.54</v>
      </c>
      <c r="T97">
        <v>6.37</v>
      </c>
      <c r="U97">
        <v>533.5</v>
      </c>
      <c r="V97">
        <v>68.73999999999999</v>
      </c>
      <c r="W97">
        <v>6.59</v>
      </c>
      <c r="Y97">
        <v>8.18</v>
      </c>
      <c r="Z97">
        <v>3</v>
      </c>
      <c r="AA97" t="s">
        <v>4251</v>
      </c>
      <c r="AB97">
        <v>2</v>
      </c>
      <c r="AC97">
        <v>10</v>
      </c>
      <c r="AD97">
        <v>2.743333333333334</v>
      </c>
      <c r="AF97" t="s">
        <v>4801</v>
      </c>
      <c r="AI97">
        <v>0</v>
      </c>
      <c r="AJ97">
        <v>0</v>
      </c>
      <c r="AM97" t="s">
        <v>5476</v>
      </c>
    </row>
    <row r="98" spans="1:39">
      <c r="A98" t="s">
        <v>4915</v>
      </c>
      <c r="B98" t="s">
        <v>5125</v>
      </c>
      <c r="C98" t="s">
        <v>4620</v>
      </c>
      <c r="D98">
        <v>50</v>
      </c>
      <c r="E98" t="s">
        <v>4622</v>
      </c>
      <c r="F98">
        <v>7.3</v>
      </c>
      <c r="K98" t="s">
        <v>4759</v>
      </c>
      <c r="L98" t="s">
        <v>4760</v>
      </c>
      <c r="M98" t="s">
        <v>5134</v>
      </c>
      <c r="N98">
        <v>9</v>
      </c>
      <c r="O98" t="s">
        <v>5147</v>
      </c>
      <c r="P98" t="s">
        <v>5249</v>
      </c>
      <c r="Q98">
        <v>5</v>
      </c>
      <c r="R98">
        <v>1</v>
      </c>
      <c r="S98">
        <v>5.11</v>
      </c>
      <c r="T98">
        <v>5.11</v>
      </c>
      <c r="U98">
        <v>390.27</v>
      </c>
      <c r="V98">
        <v>56.27</v>
      </c>
      <c r="W98">
        <v>5.48</v>
      </c>
      <c r="Y98">
        <v>5.46</v>
      </c>
      <c r="Z98">
        <v>3</v>
      </c>
      <c r="AA98" t="s">
        <v>4251</v>
      </c>
      <c r="AB98">
        <v>1</v>
      </c>
      <c r="AC98">
        <v>6</v>
      </c>
      <c r="AD98">
        <v>3.617119047619048</v>
      </c>
      <c r="AF98" t="s">
        <v>4801</v>
      </c>
      <c r="AI98">
        <v>0</v>
      </c>
      <c r="AJ98">
        <v>0</v>
      </c>
      <c r="AM98" t="s">
        <v>5476</v>
      </c>
    </row>
    <row r="99" spans="1:39">
      <c r="A99" t="s">
        <v>4916</v>
      </c>
      <c r="B99" t="s">
        <v>5125</v>
      </c>
      <c r="C99" t="s">
        <v>4620</v>
      </c>
      <c r="D99">
        <v>50</v>
      </c>
      <c r="E99" t="s">
        <v>4622</v>
      </c>
      <c r="F99">
        <v>7.3</v>
      </c>
      <c r="K99" t="s">
        <v>4759</v>
      </c>
      <c r="L99" t="s">
        <v>4760</v>
      </c>
      <c r="M99" t="s">
        <v>5134</v>
      </c>
      <c r="N99">
        <v>9</v>
      </c>
      <c r="O99" t="s">
        <v>5147</v>
      </c>
      <c r="P99" t="s">
        <v>5250</v>
      </c>
      <c r="Q99">
        <v>7</v>
      </c>
      <c r="R99">
        <v>1</v>
      </c>
      <c r="S99">
        <v>3.8</v>
      </c>
      <c r="T99">
        <v>3.81</v>
      </c>
      <c r="U99">
        <v>436.3</v>
      </c>
      <c r="V99">
        <v>74.73</v>
      </c>
      <c r="W99">
        <v>4.83</v>
      </c>
      <c r="Y99">
        <v>5.45</v>
      </c>
      <c r="Z99">
        <v>3</v>
      </c>
      <c r="AA99" t="s">
        <v>4251</v>
      </c>
      <c r="AB99">
        <v>0</v>
      </c>
      <c r="AC99">
        <v>7</v>
      </c>
      <c r="AD99">
        <v>3.983333333333333</v>
      </c>
      <c r="AF99" t="s">
        <v>4801</v>
      </c>
      <c r="AI99">
        <v>0</v>
      </c>
      <c r="AJ99">
        <v>0</v>
      </c>
      <c r="AM99" t="s">
        <v>5476</v>
      </c>
    </row>
    <row r="100" spans="1:39">
      <c r="A100" t="s">
        <v>4917</v>
      </c>
      <c r="B100" t="s">
        <v>5125</v>
      </c>
      <c r="C100" t="s">
        <v>4620</v>
      </c>
      <c r="D100">
        <v>50</v>
      </c>
      <c r="E100" t="s">
        <v>4622</v>
      </c>
      <c r="F100">
        <v>7.3</v>
      </c>
      <c r="K100" t="s">
        <v>4759</v>
      </c>
      <c r="L100" t="s">
        <v>4760</v>
      </c>
      <c r="M100" t="s">
        <v>5134</v>
      </c>
      <c r="N100">
        <v>9</v>
      </c>
      <c r="O100" t="s">
        <v>5147</v>
      </c>
      <c r="P100" t="s">
        <v>5251</v>
      </c>
      <c r="Q100">
        <v>7</v>
      </c>
      <c r="R100">
        <v>1</v>
      </c>
      <c r="S100">
        <v>5.21</v>
      </c>
      <c r="T100">
        <v>5.54</v>
      </c>
      <c r="U100">
        <v>505.45</v>
      </c>
      <c r="V100">
        <v>68.73999999999999</v>
      </c>
      <c r="W100">
        <v>5.96</v>
      </c>
      <c r="Y100">
        <v>7.46</v>
      </c>
      <c r="Z100">
        <v>3</v>
      </c>
      <c r="AA100" t="s">
        <v>4251</v>
      </c>
      <c r="AB100">
        <v>2</v>
      </c>
      <c r="AC100">
        <v>10</v>
      </c>
      <c r="AD100">
        <v>2.833333333333333</v>
      </c>
      <c r="AF100" t="s">
        <v>4801</v>
      </c>
      <c r="AI100">
        <v>0</v>
      </c>
      <c r="AJ100">
        <v>0</v>
      </c>
      <c r="AM100" t="s">
        <v>5476</v>
      </c>
    </row>
    <row r="101" spans="1:39">
      <c r="A101" t="s">
        <v>4918</v>
      </c>
      <c r="B101" t="s">
        <v>5125</v>
      </c>
      <c r="C101" t="s">
        <v>4620</v>
      </c>
      <c r="D101">
        <v>50</v>
      </c>
      <c r="E101" t="s">
        <v>4622</v>
      </c>
      <c r="F101">
        <v>7.3</v>
      </c>
      <c r="K101" t="s">
        <v>4759</v>
      </c>
      <c r="L101" t="s">
        <v>4760</v>
      </c>
      <c r="M101" t="s">
        <v>5134</v>
      </c>
      <c r="N101">
        <v>9</v>
      </c>
      <c r="O101" t="s">
        <v>5147</v>
      </c>
      <c r="P101" t="s">
        <v>5252</v>
      </c>
      <c r="Q101">
        <v>7</v>
      </c>
      <c r="R101">
        <v>1</v>
      </c>
      <c r="S101">
        <v>5.03</v>
      </c>
      <c r="T101">
        <v>5.04</v>
      </c>
      <c r="U101">
        <v>593.39</v>
      </c>
      <c r="V101">
        <v>85.81</v>
      </c>
      <c r="W101">
        <v>6.03</v>
      </c>
      <c r="Y101">
        <v>5.37</v>
      </c>
      <c r="Z101">
        <v>4</v>
      </c>
      <c r="AA101" t="s">
        <v>4251</v>
      </c>
      <c r="AB101">
        <v>2</v>
      </c>
      <c r="AC101">
        <v>7</v>
      </c>
      <c r="AD101">
        <v>2.833333333333333</v>
      </c>
      <c r="AF101" t="s">
        <v>4801</v>
      </c>
      <c r="AI101">
        <v>0</v>
      </c>
      <c r="AJ101">
        <v>0</v>
      </c>
      <c r="AM101" t="s">
        <v>5476</v>
      </c>
    </row>
    <row r="102" spans="1:39">
      <c r="A102" t="s">
        <v>4919</v>
      </c>
      <c r="B102" t="s">
        <v>5125</v>
      </c>
      <c r="C102" t="s">
        <v>4620</v>
      </c>
      <c r="D102">
        <v>50</v>
      </c>
      <c r="E102" t="s">
        <v>4622</v>
      </c>
      <c r="F102">
        <v>7.3</v>
      </c>
      <c r="K102" t="s">
        <v>4759</v>
      </c>
      <c r="L102" t="s">
        <v>4760</v>
      </c>
      <c r="M102" t="s">
        <v>5134</v>
      </c>
      <c r="N102">
        <v>9</v>
      </c>
      <c r="O102" t="s">
        <v>5147</v>
      </c>
      <c r="P102" t="s">
        <v>5253</v>
      </c>
      <c r="Q102">
        <v>8</v>
      </c>
      <c r="R102">
        <v>1</v>
      </c>
      <c r="S102">
        <v>4.71</v>
      </c>
      <c r="T102">
        <v>5.58</v>
      </c>
      <c r="U102">
        <v>530.48</v>
      </c>
      <c r="V102">
        <v>72.40000000000001</v>
      </c>
      <c r="W102">
        <v>6.53</v>
      </c>
      <c r="Y102">
        <v>8.43</v>
      </c>
      <c r="Z102">
        <v>4</v>
      </c>
      <c r="AA102" t="s">
        <v>4251</v>
      </c>
      <c r="AB102">
        <v>2</v>
      </c>
      <c r="AC102">
        <v>7</v>
      </c>
      <c r="AD102">
        <v>2.618333333333334</v>
      </c>
      <c r="AF102" t="s">
        <v>4801</v>
      </c>
      <c r="AI102">
        <v>0</v>
      </c>
      <c r="AJ102">
        <v>0</v>
      </c>
      <c r="AM102" t="s">
        <v>5476</v>
      </c>
    </row>
    <row r="103" spans="1:39">
      <c r="A103" t="s">
        <v>4920</v>
      </c>
      <c r="B103" t="s">
        <v>5125</v>
      </c>
      <c r="C103" t="s">
        <v>4620</v>
      </c>
      <c r="D103">
        <v>50</v>
      </c>
      <c r="E103" t="s">
        <v>4622</v>
      </c>
      <c r="F103">
        <v>7.3</v>
      </c>
      <c r="K103" t="s">
        <v>4759</v>
      </c>
      <c r="L103" t="s">
        <v>4760</v>
      </c>
      <c r="M103" t="s">
        <v>5134</v>
      </c>
      <c r="N103">
        <v>9</v>
      </c>
      <c r="O103" t="s">
        <v>5147</v>
      </c>
      <c r="P103" t="s">
        <v>5254</v>
      </c>
      <c r="Q103">
        <v>8</v>
      </c>
      <c r="R103">
        <v>1</v>
      </c>
      <c r="S103">
        <v>4.5</v>
      </c>
      <c r="T103">
        <v>5.47</v>
      </c>
      <c r="U103">
        <v>516.45</v>
      </c>
      <c r="V103">
        <v>72.40000000000001</v>
      </c>
      <c r="W103">
        <v>6.49</v>
      </c>
      <c r="Y103">
        <v>8.5</v>
      </c>
      <c r="Z103">
        <v>4</v>
      </c>
      <c r="AA103" t="s">
        <v>4251</v>
      </c>
      <c r="AB103">
        <v>2</v>
      </c>
      <c r="AC103">
        <v>7</v>
      </c>
      <c r="AD103">
        <v>2.583333333333333</v>
      </c>
      <c r="AF103" t="s">
        <v>4801</v>
      </c>
      <c r="AI103">
        <v>0</v>
      </c>
      <c r="AJ103">
        <v>0</v>
      </c>
      <c r="AM103" t="s">
        <v>5476</v>
      </c>
    </row>
    <row r="104" spans="1:39">
      <c r="A104" t="s">
        <v>4921</v>
      </c>
      <c r="B104" t="s">
        <v>5125</v>
      </c>
      <c r="C104" t="s">
        <v>4620</v>
      </c>
      <c r="D104">
        <v>50</v>
      </c>
      <c r="E104" t="s">
        <v>4622</v>
      </c>
      <c r="F104">
        <v>7.3</v>
      </c>
      <c r="K104" t="s">
        <v>4759</v>
      </c>
      <c r="L104" t="s">
        <v>4760</v>
      </c>
      <c r="M104" t="s">
        <v>5134</v>
      </c>
      <c r="N104">
        <v>9</v>
      </c>
      <c r="O104" t="s">
        <v>5147</v>
      </c>
      <c r="P104" t="s">
        <v>5255</v>
      </c>
      <c r="Q104">
        <v>7</v>
      </c>
      <c r="R104">
        <v>1</v>
      </c>
      <c r="S104">
        <v>4.09</v>
      </c>
      <c r="T104">
        <v>4.42</v>
      </c>
      <c r="U104">
        <v>489.4</v>
      </c>
      <c r="V104">
        <v>68.73999999999999</v>
      </c>
      <c r="W104">
        <v>5.32</v>
      </c>
      <c r="Y104">
        <v>7.47</v>
      </c>
      <c r="Z104">
        <v>3</v>
      </c>
      <c r="AA104" t="s">
        <v>4251</v>
      </c>
      <c r="AB104">
        <v>1</v>
      </c>
      <c r="AC104">
        <v>7</v>
      </c>
      <c r="AD104">
        <v>3.19904761904762</v>
      </c>
      <c r="AF104" t="s">
        <v>4801</v>
      </c>
      <c r="AI104">
        <v>0</v>
      </c>
      <c r="AJ104">
        <v>0</v>
      </c>
      <c r="AM104" t="s">
        <v>5476</v>
      </c>
    </row>
    <row r="105" spans="1:39">
      <c r="A105" t="s">
        <v>4922</v>
      </c>
      <c r="B105" t="s">
        <v>5125</v>
      </c>
      <c r="C105" t="s">
        <v>4620</v>
      </c>
      <c r="D105">
        <v>50</v>
      </c>
      <c r="E105" t="s">
        <v>4622</v>
      </c>
      <c r="F105">
        <v>7.3</v>
      </c>
      <c r="K105" t="s">
        <v>4759</v>
      </c>
      <c r="L105" t="s">
        <v>4760</v>
      </c>
      <c r="M105" t="s">
        <v>5134</v>
      </c>
      <c r="N105">
        <v>9</v>
      </c>
      <c r="O105" t="s">
        <v>5147</v>
      </c>
      <c r="P105" t="s">
        <v>5256</v>
      </c>
      <c r="Q105">
        <v>7</v>
      </c>
      <c r="R105">
        <v>1</v>
      </c>
      <c r="S105">
        <v>4.63</v>
      </c>
      <c r="T105">
        <v>4.93</v>
      </c>
      <c r="U105">
        <v>491.42</v>
      </c>
      <c r="V105">
        <v>68.73999999999999</v>
      </c>
      <c r="W105">
        <v>5.57</v>
      </c>
      <c r="Y105">
        <v>7.4</v>
      </c>
      <c r="Z105">
        <v>3</v>
      </c>
      <c r="AA105" t="s">
        <v>4251</v>
      </c>
      <c r="AB105">
        <v>1</v>
      </c>
      <c r="AC105">
        <v>7</v>
      </c>
      <c r="AD105">
        <v>2.929619047619048</v>
      </c>
      <c r="AF105" t="s">
        <v>4801</v>
      </c>
      <c r="AI105">
        <v>0</v>
      </c>
      <c r="AJ105">
        <v>0</v>
      </c>
      <c r="AM105" t="s">
        <v>5476</v>
      </c>
    </row>
    <row r="106" spans="1:39">
      <c r="A106" t="s">
        <v>4923</v>
      </c>
      <c r="B106" t="s">
        <v>5125</v>
      </c>
      <c r="C106" t="s">
        <v>4620</v>
      </c>
      <c r="D106">
        <v>50</v>
      </c>
      <c r="E106" t="s">
        <v>4622</v>
      </c>
      <c r="F106">
        <v>7.3</v>
      </c>
      <c r="K106" t="s">
        <v>4759</v>
      </c>
      <c r="L106" t="s">
        <v>4760</v>
      </c>
      <c r="M106" t="s">
        <v>5134</v>
      </c>
      <c r="N106">
        <v>9</v>
      </c>
      <c r="O106" t="s">
        <v>5147</v>
      </c>
      <c r="P106" t="s">
        <v>5257</v>
      </c>
      <c r="Q106">
        <v>7</v>
      </c>
      <c r="R106">
        <v>1</v>
      </c>
      <c r="S106">
        <v>5.96</v>
      </c>
      <c r="T106">
        <v>5.97</v>
      </c>
      <c r="U106">
        <v>533.46</v>
      </c>
      <c r="V106">
        <v>85.81</v>
      </c>
      <c r="W106">
        <v>5.88</v>
      </c>
      <c r="Y106">
        <v>5.37</v>
      </c>
      <c r="Z106">
        <v>3</v>
      </c>
      <c r="AA106" t="s">
        <v>4251</v>
      </c>
      <c r="AB106">
        <v>2</v>
      </c>
      <c r="AC106">
        <v>10</v>
      </c>
      <c r="AD106">
        <v>2.833333333333333</v>
      </c>
      <c r="AF106" t="s">
        <v>4801</v>
      </c>
      <c r="AI106">
        <v>0</v>
      </c>
      <c r="AJ106">
        <v>0</v>
      </c>
      <c r="AM106" t="s">
        <v>5476</v>
      </c>
    </row>
    <row r="107" spans="1:39">
      <c r="A107" t="s">
        <v>4924</v>
      </c>
      <c r="B107" t="s">
        <v>5125</v>
      </c>
      <c r="C107" t="s">
        <v>4620</v>
      </c>
      <c r="D107">
        <v>50</v>
      </c>
      <c r="E107" t="s">
        <v>4622</v>
      </c>
      <c r="F107">
        <v>7.3</v>
      </c>
      <c r="K107" t="s">
        <v>4759</v>
      </c>
      <c r="L107" t="s">
        <v>4760</v>
      </c>
      <c r="M107" t="s">
        <v>5134</v>
      </c>
      <c r="N107">
        <v>9</v>
      </c>
      <c r="O107" t="s">
        <v>5147</v>
      </c>
      <c r="P107" t="s">
        <v>5258</v>
      </c>
      <c r="Q107">
        <v>7</v>
      </c>
      <c r="R107">
        <v>1</v>
      </c>
      <c r="S107">
        <v>4.88</v>
      </c>
      <c r="T107">
        <v>5.01</v>
      </c>
      <c r="U107">
        <v>503.43</v>
      </c>
      <c r="V107">
        <v>68.73999999999999</v>
      </c>
      <c r="W107">
        <v>5.73</v>
      </c>
      <c r="Y107">
        <v>6.96</v>
      </c>
      <c r="Z107">
        <v>3</v>
      </c>
      <c r="AA107" t="s">
        <v>4251</v>
      </c>
      <c r="AB107">
        <v>2</v>
      </c>
      <c r="AC107">
        <v>8</v>
      </c>
      <c r="AD107">
        <v>2.833333333333333</v>
      </c>
      <c r="AF107" t="s">
        <v>4801</v>
      </c>
      <c r="AI107">
        <v>0</v>
      </c>
      <c r="AJ107">
        <v>0</v>
      </c>
      <c r="AM107" t="s">
        <v>5476</v>
      </c>
    </row>
    <row r="108" spans="1:39">
      <c r="A108" t="s">
        <v>4925</v>
      </c>
      <c r="B108" t="s">
        <v>5125</v>
      </c>
      <c r="C108" t="s">
        <v>4620</v>
      </c>
      <c r="D108">
        <v>50</v>
      </c>
      <c r="E108" t="s">
        <v>4622</v>
      </c>
      <c r="F108">
        <v>7.3</v>
      </c>
      <c r="K108" t="s">
        <v>4759</v>
      </c>
      <c r="L108" t="s">
        <v>4760</v>
      </c>
      <c r="M108" t="s">
        <v>5134</v>
      </c>
      <c r="N108">
        <v>9</v>
      </c>
      <c r="O108" t="s">
        <v>5147</v>
      </c>
      <c r="P108" t="s">
        <v>5259</v>
      </c>
      <c r="Q108">
        <v>7</v>
      </c>
      <c r="R108">
        <v>1</v>
      </c>
      <c r="S108">
        <v>5.62</v>
      </c>
      <c r="T108">
        <v>6.05</v>
      </c>
      <c r="U108">
        <v>519.47</v>
      </c>
      <c r="V108">
        <v>68.73999999999999</v>
      </c>
      <c r="W108">
        <v>6.35</v>
      </c>
      <c r="Y108">
        <v>7.63</v>
      </c>
      <c r="Z108">
        <v>3</v>
      </c>
      <c r="AA108" t="s">
        <v>4251</v>
      </c>
      <c r="AB108">
        <v>2</v>
      </c>
      <c r="AC108">
        <v>11</v>
      </c>
      <c r="AD108">
        <v>2.833333333333333</v>
      </c>
      <c r="AF108" t="s">
        <v>4801</v>
      </c>
      <c r="AI108">
        <v>0</v>
      </c>
      <c r="AJ108">
        <v>0</v>
      </c>
      <c r="AM108" t="s">
        <v>5476</v>
      </c>
    </row>
    <row r="109" spans="1:39">
      <c r="A109" t="s">
        <v>4926</v>
      </c>
      <c r="B109" t="s">
        <v>5125</v>
      </c>
      <c r="C109" t="s">
        <v>4620</v>
      </c>
      <c r="D109">
        <v>50</v>
      </c>
      <c r="E109" t="s">
        <v>4622</v>
      </c>
      <c r="F109">
        <v>7.3</v>
      </c>
      <c r="K109" t="s">
        <v>4759</v>
      </c>
      <c r="L109" t="s">
        <v>4760</v>
      </c>
      <c r="M109" t="s">
        <v>5134</v>
      </c>
      <c r="N109">
        <v>9</v>
      </c>
      <c r="O109" t="s">
        <v>5147</v>
      </c>
      <c r="P109" t="s">
        <v>5260</v>
      </c>
      <c r="Q109">
        <v>9</v>
      </c>
      <c r="R109">
        <v>1</v>
      </c>
      <c r="S109">
        <v>3.17</v>
      </c>
      <c r="T109">
        <v>3.51</v>
      </c>
      <c r="U109">
        <v>501.37</v>
      </c>
      <c r="V109">
        <v>98.43000000000001</v>
      </c>
      <c r="W109">
        <v>5.42</v>
      </c>
      <c r="Y109">
        <v>7.48</v>
      </c>
      <c r="Z109">
        <v>4</v>
      </c>
      <c r="AA109" t="s">
        <v>4251</v>
      </c>
      <c r="AB109">
        <v>2</v>
      </c>
      <c r="AC109">
        <v>7</v>
      </c>
      <c r="AD109">
        <v>3.712333333333333</v>
      </c>
      <c r="AF109" t="s">
        <v>4801</v>
      </c>
      <c r="AI109">
        <v>0</v>
      </c>
      <c r="AJ109">
        <v>0</v>
      </c>
      <c r="AM109" t="s">
        <v>5476</v>
      </c>
    </row>
    <row r="110" spans="1:39">
      <c r="A110" t="s">
        <v>4927</v>
      </c>
      <c r="B110" t="s">
        <v>5125</v>
      </c>
      <c r="C110" t="s">
        <v>4620</v>
      </c>
      <c r="D110">
        <v>50</v>
      </c>
      <c r="E110" t="s">
        <v>4622</v>
      </c>
      <c r="F110">
        <v>7.3</v>
      </c>
      <c r="K110" t="s">
        <v>4759</v>
      </c>
      <c r="L110" t="s">
        <v>4760</v>
      </c>
      <c r="M110" t="s">
        <v>5134</v>
      </c>
      <c r="N110">
        <v>9</v>
      </c>
      <c r="O110" t="s">
        <v>5147</v>
      </c>
      <c r="P110" t="s">
        <v>5261</v>
      </c>
      <c r="Q110">
        <v>7</v>
      </c>
      <c r="R110">
        <v>2</v>
      </c>
      <c r="S110">
        <v>3.57</v>
      </c>
      <c r="T110">
        <v>3.67</v>
      </c>
      <c r="U110">
        <v>480.33</v>
      </c>
      <c r="V110">
        <v>88.61</v>
      </c>
      <c r="W110">
        <v>3.64</v>
      </c>
      <c r="Y110">
        <v>6.81</v>
      </c>
      <c r="Z110">
        <v>3</v>
      </c>
      <c r="AA110" t="s">
        <v>4251</v>
      </c>
      <c r="AB110">
        <v>0</v>
      </c>
      <c r="AC110">
        <v>6</v>
      </c>
      <c r="AD110">
        <v>3.5205</v>
      </c>
      <c r="AF110" t="s">
        <v>4801</v>
      </c>
      <c r="AI110">
        <v>0</v>
      </c>
      <c r="AJ110">
        <v>0</v>
      </c>
      <c r="AM110" t="s">
        <v>5476</v>
      </c>
    </row>
    <row r="111" spans="1:39">
      <c r="A111" t="s">
        <v>4928</v>
      </c>
      <c r="B111" t="s">
        <v>5125</v>
      </c>
      <c r="C111" t="s">
        <v>4620</v>
      </c>
      <c r="D111">
        <v>50</v>
      </c>
      <c r="E111" t="s">
        <v>4622</v>
      </c>
      <c r="F111">
        <v>7.3</v>
      </c>
      <c r="K111" t="s">
        <v>4759</v>
      </c>
      <c r="L111" t="s">
        <v>4760</v>
      </c>
      <c r="M111" t="s">
        <v>5134</v>
      </c>
      <c r="N111">
        <v>9</v>
      </c>
      <c r="O111" t="s">
        <v>5147</v>
      </c>
      <c r="P111" t="s">
        <v>5262</v>
      </c>
      <c r="Q111">
        <v>7</v>
      </c>
      <c r="R111">
        <v>1</v>
      </c>
      <c r="S111">
        <v>4.87</v>
      </c>
      <c r="T111">
        <v>4.88</v>
      </c>
      <c r="U111">
        <v>487.39</v>
      </c>
      <c r="V111">
        <v>68.73999999999999</v>
      </c>
      <c r="W111">
        <v>4.79</v>
      </c>
      <c r="Y111">
        <v>5.37</v>
      </c>
      <c r="Z111">
        <v>3</v>
      </c>
      <c r="AA111" t="s">
        <v>4251</v>
      </c>
      <c r="AB111">
        <v>0</v>
      </c>
      <c r="AC111">
        <v>7</v>
      </c>
      <c r="AD111">
        <v>2.983404761904762</v>
      </c>
      <c r="AF111" t="s">
        <v>4801</v>
      </c>
      <c r="AI111">
        <v>0</v>
      </c>
      <c r="AJ111">
        <v>0</v>
      </c>
      <c r="AM111" t="s">
        <v>5476</v>
      </c>
    </row>
    <row r="112" spans="1:39">
      <c r="A112" t="s">
        <v>4929</v>
      </c>
      <c r="B112" t="s">
        <v>5125</v>
      </c>
      <c r="C112" t="s">
        <v>4620</v>
      </c>
      <c r="D112">
        <v>50</v>
      </c>
      <c r="E112" t="s">
        <v>4622</v>
      </c>
      <c r="F112">
        <v>7.3</v>
      </c>
      <c r="K112" t="s">
        <v>4759</v>
      </c>
      <c r="L112" t="s">
        <v>4760</v>
      </c>
      <c r="M112" t="s">
        <v>5134</v>
      </c>
      <c r="N112">
        <v>9</v>
      </c>
      <c r="O112" t="s">
        <v>5147</v>
      </c>
      <c r="P112" t="s">
        <v>5263</v>
      </c>
      <c r="Q112">
        <v>7</v>
      </c>
      <c r="R112">
        <v>1</v>
      </c>
      <c r="S112">
        <v>2.56</v>
      </c>
      <c r="T112">
        <v>2.85</v>
      </c>
      <c r="U112">
        <v>473.37</v>
      </c>
      <c r="V112">
        <v>68.73999999999999</v>
      </c>
      <c r="W112">
        <v>4.16</v>
      </c>
      <c r="Y112">
        <v>7.38</v>
      </c>
      <c r="Z112">
        <v>3</v>
      </c>
      <c r="AA112" t="s">
        <v>4251</v>
      </c>
      <c r="AB112">
        <v>0</v>
      </c>
      <c r="AC112">
        <v>6</v>
      </c>
      <c r="AD112">
        <v>4.743547619047619</v>
      </c>
      <c r="AF112" t="s">
        <v>4801</v>
      </c>
      <c r="AI112">
        <v>0</v>
      </c>
      <c r="AJ112">
        <v>0</v>
      </c>
      <c r="AM112" t="s">
        <v>5476</v>
      </c>
    </row>
    <row r="113" spans="1:39">
      <c r="A113" t="s">
        <v>4930</v>
      </c>
      <c r="B113" t="s">
        <v>5125</v>
      </c>
      <c r="C113" t="s">
        <v>4620</v>
      </c>
      <c r="D113">
        <v>50</v>
      </c>
      <c r="E113" t="s">
        <v>4622</v>
      </c>
      <c r="F113">
        <v>7.3</v>
      </c>
      <c r="K113" t="s">
        <v>4759</v>
      </c>
      <c r="L113" t="s">
        <v>4760</v>
      </c>
      <c r="M113" t="s">
        <v>5134</v>
      </c>
      <c r="N113">
        <v>9</v>
      </c>
      <c r="O113" t="s">
        <v>5147</v>
      </c>
      <c r="P113" t="s">
        <v>5264</v>
      </c>
      <c r="Q113">
        <v>7</v>
      </c>
      <c r="R113">
        <v>2</v>
      </c>
      <c r="S113">
        <v>3.36</v>
      </c>
      <c r="T113">
        <v>3.46</v>
      </c>
      <c r="U113">
        <v>524.78</v>
      </c>
      <c r="V113">
        <v>88.61</v>
      </c>
      <c r="W113">
        <v>3.75</v>
      </c>
      <c r="Y113">
        <v>6.81</v>
      </c>
      <c r="Z113">
        <v>3</v>
      </c>
      <c r="AA113" t="s">
        <v>4251</v>
      </c>
      <c r="AB113">
        <v>1</v>
      </c>
      <c r="AC113">
        <v>6</v>
      </c>
      <c r="AD113">
        <v>3.59</v>
      </c>
      <c r="AF113" t="s">
        <v>4801</v>
      </c>
      <c r="AI113">
        <v>0</v>
      </c>
      <c r="AJ113">
        <v>0</v>
      </c>
      <c r="AM113" t="s">
        <v>5476</v>
      </c>
    </row>
    <row r="114" spans="1:39">
      <c r="A114" t="s">
        <v>4931</v>
      </c>
      <c r="B114" t="s">
        <v>5125</v>
      </c>
      <c r="C114" t="s">
        <v>4620</v>
      </c>
      <c r="D114">
        <v>50</v>
      </c>
      <c r="E114" t="s">
        <v>4622</v>
      </c>
      <c r="F114">
        <v>7.3</v>
      </c>
      <c r="K114" t="s">
        <v>4759</v>
      </c>
      <c r="L114" t="s">
        <v>4760</v>
      </c>
      <c r="M114" t="s">
        <v>5134</v>
      </c>
      <c r="N114">
        <v>9</v>
      </c>
      <c r="O114" t="s">
        <v>5147</v>
      </c>
      <c r="P114" t="s">
        <v>5265</v>
      </c>
      <c r="Q114">
        <v>7</v>
      </c>
      <c r="R114">
        <v>1</v>
      </c>
      <c r="S114">
        <v>3.68</v>
      </c>
      <c r="T114">
        <v>4.01</v>
      </c>
      <c r="U114">
        <v>463.37</v>
      </c>
      <c r="V114">
        <v>68.73999999999999</v>
      </c>
      <c r="W114">
        <v>4.79</v>
      </c>
      <c r="Y114">
        <v>7.46</v>
      </c>
      <c r="Z114">
        <v>3</v>
      </c>
      <c r="AA114" t="s">
        <v>4251</v>
      </c>
      <c r="AB114">
        <v>0</v>
      </c>
      <c r="AC114">
        <v>7</v>
      </c>
      <c r="AD114">
        <v>3.749976190476191</v>
      </c>
      <c r="AF114" t="s">
        <v>4801</v>
      </c>
      <c r="AI114">
        <v>0</v>
      </c>
      <c r="AJ114">
        <v>0</v>
      </c>
      <c r="AM114" t="s">
        <v>5476</v>
      </c>
    </row>
    <row r="115" spans="1:39">
      <c r="A115" t="s">
        <v>4932</v>
      </c>
      <c r="B115" t="s">
        <v>5125</v>
      </c>
      <c r="C115" t="s">
        <v>4620</v>
      </c>
      <c r="D115">
        <v>50</v>
      </c>
      <c r="E115" t="s">
        <v>4622</v>
      </c>
      <c r="F115">
        <v>7.3</v>
      </c>
      <c r="K115" t="s">
        <v>4759</v>
      </c>
      <c r="L115" t="s">
        <v>4760</v>
      </c>
      <c r="M115" t="s">
        <v>5134</v>
      </c>
      <c r="N115">
        <v>9</v>
      </c>
      <c r="O115" t="s">
        <v>5147</v>
      </c>
      <c r="P115" t="s">
        <v>5266</v>
      </c>
      <c r="Q115">
        <v>7</v>
      </c>
      <c r="R115">
        <v>1</v>
      </c>
      <c r="S115">
        <v>4.29</v>
      </c>
      <c r="T115">
        <v>4.66</v>
      </c>
      <c r="U115">
        <v>490.44</v>
      </c>
      <c r="V115">
        <v>62.75</v>
      </c>
      <c r="W115">
        <v>5.09</v>
      </c>
      <c r="Y115">
        <v>7.35</v>
      </c>
      <c r="Z115">
        <v>3</v>
      </c>
      <c r="AA115" t="s">
        <v>4251</v>
      </c>
      <c r="AB115">
        <v>1</v>
      </c>
      <c r="AC115">
        <v>8</v>
      </c>
      <c r="AD115">
        <v>3.071619047619047</v>
      </c>
      <c r="AF115" t="s">
        <v>4801</v>
      </c>
      <c r="AI115">
        <v>0</v>
      </c>
      <c r="AJ115">
        <v>0</v>
      </c>
      <c r="AM115" t="s">
        <v>5476</v>
      </c>
    </row>
    <row r="116" spans="1:39">
      <c r="A116" t="s">
        <v>4933</v>
      </c>
      <c r="B116" t="s">
        <v>5125</v>
      </c>
      <c r="C116" t="s">
        <v>4620</v>
      </c>
      <c r="D116">
        <v>50</v>
      </c>
      <c r="E116" t="s">
        <v>4622</v>
      </c>
      <c r="F116">
        <v>7.3</v>
      </c>
      <c r="K116" t="s">
        <v>4759</v>
      </c>
      <c r="L116" t="s">
        <v>4760</v>
      </c>
      <c r="M116" t="s">
        <v>5134</v>
      </c>
      <c r="N116">
        <v>9</v>
      </c>
      <c r="O116" t="s">
        <v>5147</v>
      </c>
      <c r="P116" t="s">
        <v>5267</v>
      </c>
      <c r="Q116">
        <v>9</v>
      </c>
      <c r="R116">
        <v>1</v>
      </c>
      <c r="S116">
        <v>4.18</v>
      </c>
      <c r="T116">
        <v>4.18</v>
      </c>
      <c r="U116">
        <v>535.4299999999999</v>
      </c>
      <c r="V116">
        <v>95.04000000000001</v>
      </c>
      <c r="W116">
        <v>4.72</v>
      </c>
      <c r="Y116">
        <v>5.37</v>
      </c>
      <c r="Z116">
        <v>3</v>
      </c>
      <c r="AA116" t="s">
        <v>4251</v>
      </c>
      <c r="AB116">
        <v>1</v>
      </c>
      <c r="AC116">
        <v>9</v>
      </c>
      <c r="AD116">
        <v>3.075333333333333</v>
      </c>
      <c r="AF116" t="s">
        <v>4801</v>
      </c>
      <c r="AI116">
        <v>0</v>
      </c>
      <c r="AJ116">
        <v>0</v>
      </c>
      <c r="AM116" t="s">
        <v>5476</v>
      </c>
    </row>
    <row r="117" spans="1:39">
      <c r="A117" t="s">
        <v>4934</v>
      </c>
      <c r="B117" t="s">
        <v>5125</v>
      </c>
      <c r="C117" t="s">
        <v>4620</v>
      </c>
      <c r="D117">
        <v>50</v>
      </c>
      <c r="E117" t="s">
        <v>4622</v>
      </c>
      <c r="F117">
        <v>7.3</v>
      </c>
      <c r="K117" t="s">
        <v>4759</v>
      </c>
      <c r="L117" t="s">
        <v>4760</v>
      </c>
      <c r="M117" t="s">
        <v>5134</v>
      </c>
      <c r="N117">
        <v>9</v>
      </c>
      <c r="O117" t="s">
        <v>5147</v>
      </c>
      <c r="P117" t="s">
        <v>5268</v>
      </c>
      <c r="Q117">
        <v>8</v>
      </c>
      <c r="R117">
        <v>1</v>
      </c>
      <c r="S117">
        <v>3.48</v>
      </c>
      <c r="T117">
        <v>3.67</v>
      </c>
      <c r="U117">
        <v>502.43</v>
      </c>
      <c r="V117">
        <v>72.40000000000001</v>
      </c>
      <c r="W117">
        <v>5.71</v>
      </c>
      <c r="Y117">
        <v>6.88</v>
      </c>
      <c r="Z117">
        <v>4</v>
      </c>
      <c r="AA117" t="s">
        <v>4251</v>
      </c>
      <c r="AB117">
        <v>2</v>
      </c>
      <c r="AC117">
        <v>6</v>
      </c>
      <c r="AD117">
        <v>3.758333333333333</v>
      </c>
      <c r="AF117" t="s">
        <v>4801</v>
      </c>
      <c r="AI117">
        <v>0</v>
      </c>
      <c r="AJ117">
        <v>0</v>
      </c>
      <c r="AM117" t="s">
        <v>5476</v>
      </c>
    </row>
    <row r="118" spans="1:39">
      <c r="A118" t="s">
        <v>4935</v>
      </c>
      <c r="B118" t="s">
        <v>5125</v>
      </c>
      <c r="C118" t="s">
        <v>4620</v>
      </c>
      <c r="D118">
        <v>50</v>
      </c>
      <c r="E118" t="s">
        <v>4622</v>
      </c>
      <c r="F118">
        <v>7.3</v>
      </c>
      <c r="K118" t="s">
        <v>4759</v>
      </c>
      <c r="L118" t="s">
        <v>4760</v>
      </c>
      <c r="M118" t="s">
        <v>5134</v>
      </c>
      <c r="N118">
        <v>9</v>
      </c>
      <c r="O118" t="s">
        <v>5147</v>
      </c>
      <c r="P118" t="s">
        <v>5269</v>
      </c>
      <c r="Q118">
        <v>7</v>
      </c>
      <c r="R118">
        <v>2</v>
      </c>
      <c r="S118">
        <v>3.55</v>
      </c>
      <c r="T118">
        <v>3.55</v>
      </c>
      <c r="U118">
        <v>528.39</v>
      </c>
      <c r="V118">
        <v>121.68</v>
      </c>
      <c r="W118">
        <v>4.17</v>
      </c>
      <c r="Y118">
        <v>5.43</v>
      </c>
      <c r="Z118">
        <v>3</v>
      </c>
      <c r="AA118" t="s">
        <v>4251</v>
      </c>
      <c r="AB118">
        <v>1</v>
      </c>
      <c r="AC118">
        <v>6</v>
      </c>
      <c r="AD118">
        <v>2.45</v>
      </c>
      <c r="AF118" t="s">
        <v>4801</v>
      </c>
      <c r="AI118">
        <v>0</v>
      </c>
      <c r="AJ118">
        <v>0</v>
      </c>
      <c r="AM118" t="s">
        <v>5476</v>
      </c>
    </row>
    <row r="119" spans="1:39">
      <c r="A119" t="s">
        <v>4936</v>
      </c>
      <c r="B119" t="s">
        <v>5125</v>
      </c>
      <c r="C119" t="s">
        <v>4620</v>
      </c>
      <c r="D119">
        <v>50</v>
      </c>
      <c r="E119" t="s">
        <v>4622</v>
      </c>
      <c r="F119">
        <v>7.3</v>
      </c>
      <c r="K119" t="s">
        <v>4759</v>
      </c>
      <c r="L119" t="s">
        <v>4760</v>
      </c>
      <c r="M119" t="s">
        <v>5134</v>
      </c>
      <c r="N119">
        <v>9</v>
      </c>
      <c r="O119" t="s">
        <v>5147</v>
      </c>
      <c r="P119" t="s">
        <v>5270</v>
      </c>
      <c r="Q119">
        <v>8</v>
      </c>
      <c r="R119">
        <v>1</v>
      </c>
      <c r="S119">
        <v>4.52</v>
      </c>
      <c r="T119">
        <v>4.53</v>
      </c>
      <c r="U119">
        <v>570.48</v>
      </c>
      <c r="V119">
        <v>108.13</v>
      </c>
      <c r="W119">
        <v>5.09</v>
      </c>
      <c r="Y119">
        <v>5.37</v>
      </c>
      <c r="Z119">
        <v>3</v>
      </c>
      <c r="AA119" t="s">
        <v>4251</v>
      </c>
      <c r="AB119">
        <v>2</v>
      </c>
      <c r="AC119">
        <v>6</v>
      </c>
      <c r="AD119">
        <v>2.464</v>
      </c>
      <c r="AF119" t="s">
        <v>4801</v>
      </c>
      <c r="AI119">
        <v>0</v>
      </c>
      <c r="AJ119">
        <v>0</v>
      </c>
      <c r="AM119" t="s">
        <v>5476</v>
      </c>
    </row>
    <row r="120" spans="1:39">
      <c r="A120" t="s">
        <v>4937</v>
      </c>
      <c r="B120" t="s">
        <v>5125</v>
      </c>
      <c r="C120" t="s">
        <v>4620</v>
      </c>
      <c r="D120">
        <v>50</v>
      </c>
      <c r="E120" t="s">
        <v>4622</v>
      </c>
      <c r="F120">
        <v>7.3</v>
      </c>
      <c r="K120" t="s">
        <v>4759</v>
      </c>
      <c r="L120" t="s">
        <v>4760</v>
      </c>
      <c r="M120" t="s">
        <v>5134</v>
      </c>
      <c r="N120">
        <v>9</v>
      </c>
      <c r="O120" t="s">
        <v>5147</v>
      </c>
      <c r="P120" t="s">
        <v>5271</v>
      </c>
      <c r="Q120">
        <v>7</v>
      </c>
      <c r="R120">
        <v>1</v>
      </c>
      <c r="S120">
        <v>2.22</v>
      </c>
      <c r="T120">
        <v>2.51</v>
      </c>
      <c r="U120">
        <v>495.32</v>
      </c>
      <c r="V120">
        <v>68.73999999999999</v>
      </c>
      <c r="W120">
        <v>4.13</v>
      </c>
      <c r="Y120">
        <v>7.37</v>
      </c>
      <c r="Z120">
        <v>3</v>
      </c>
      <c r="AA120" t="s">
        <v>4251</v>
      </c>
      <c r="AB120">
        <v>0</v>
      </c>
      <c r="AC120">
        <v>6</v>
      </c>
      <c r="AD120">
        <v>4.756761904761905</v>
      </c>
      <c r="AF120" t="s">
        <v>4801</v>
      </c>
      <c r="AI120">
        <v>0</v>
      </c>
      <c r="AJ120">
        <v>0</v>
      </c>
      <c r="AM120" t="s">
        <v>5476</v>
      </c>
    </row>
    <row r="121" spans="1:39">
      <c r="A121" t="s">
        <v>4938</v>
      </c>
      <c r="B121" t="s">
        <v>5125</v>
      </c>
      <c r="C121" t="s">
        <v>4620</v>
      </c>
      <c r="D121">
        <v>50</v>
      </c>
      <c r="E121" t="s">
        <v>4622</v>
      </c>
      <c r="F121">
        <v>7.3</v>
      </c>
      <c r="K121" t="s">
        <v>4759</v>
      </c>
      <c r="L121" t="s">
        <v>4760</v>
      </c>
      <c r="M121" t="s">
        <v>5134</v>
      </c>
      <c r="N121">
        <v>9</v>
      </c>
      <c r="O121" t="s">
        <v>5147</v>
      </c>
      <c r="P121" t="s">
        <v>5272</v>
      </c>
      <c r="Q121">
        <v>7</v>
      </c>
      <c r="R121">
        <v>1</v>
      </c>
      <c r="S121">
        <v>4.19</v>
      </c>
      <c r="T121">
        <v>4.52</v>
      </c>
      <c r="U121">
        <v>477.39</v>
      </c>
      <c r="V121">
        <v>68.73999999999999</v>
      </c>
      <c r="W121">
        <v>5.18</v>
      </c>
      <c r="Y121">
        <v>7.46</v>
      </c>
      <c r="Z121">
        <v>3</v>
      </c>
      <c r="AA121" t="s">
        <v>4251</v>
      </c>
      <c r="AB121">
        <v>1</v>
      </c>
      <c r="AC121">
        <v>8</v>
      </c>
      <c r="AD121">
        <v>3.234833333333334</v>
      </c>
      <c r="AF121" t="s">
        <v>4801</v>
      </c>
      <c r="AI121">
        <v>0</v>
      </c>
      <c r="AJ121">
        <v>0</v>
      </c>
      <c r="AM121" t="s">
        <v>5476</v>
      </c>
    </row>
    <row r="122" spans="1:39">
      <c r="A122" t="s">
        <v>4939</v>
      </c>
      <c r="B122" t="s">
        <v>5125</v>
      </c>
      <c r="C122" t="s">
        <v>4620</v>
      </c>
      <c r="D122">
        <v>50</v>
      </c>
      <c r="E122" t="s">
        <v>4622</v>
      </c>
      <c r="F122">
        <v>7.3</v>
      </c>
      <c r="K122" t="s">
        <v>4759</v>
      </c>
      <c r="L122" t="s">
        <v>4760</v>
      </c>
      <c r="M122" t="s">
        <v>5134</v>
      </c>
      <c r="N122">
        <v>9</v>
      </c>
      <c r="O122" t="s">
        <v>5147</v>
      </c>
      <c r="P122" t="s">
        <v>5273</v>
      </c>
      <c r="Q122">
        <v>8</v>
      </c>
      <c r="R122">
        <v>2</v>
      </c>
      <c r="S122">
        <v>3.94</v>
      </c>
      <c r="T122">
        <v>3.95</v>
      </c>
      <c r="U122">
        <v>530.42</v>
      </c>
      <c r="V122">
        <v>116.92</v>
      </c>
      <c r="W122">
        <v>4.21</v>
      </c>
      <c r="Y122">
        <v>5.37</v>
      </c>
      <c r="Z122">
        <v>3</v>
      </c>
      <c r="AA122" t="s">
        <v>4251</v>
      </c>
      <c r="AB122">
        <v>1</v>
      </c>
      <c r="AC122">
        <v>7</v>
      </c>
      <c r="AD122">
        <v>2.157666666666666</v>
      </c>
      <c r="AF122" t="s">
        <v>4801</v>
      </c>
      <c r="AI122">
        <v>0</v>
      </c>
      <c r="AJ122">
        <v>0</v>
      </c>
      <c r="AM122" t="s">
        <v>5476</v>
      </c>
    </row>
    <row r="123" spans="1:39">
      <c r="A123" t="s">
        <v>4940</v>
      </c>
      <c r="B123" t="s">
        <v>5125</v>
      </c>
      <c r="C123" t="s">
        <v>4620</v>
      </c>
      <c r="D123">
        <v>50</v>
      </c>
      <c r="E123" t="s">
        <v>4622</v>
      </c>
      <c r="F123">
        <v>7.3</v>
      </c>
      <c r="K123" t="s">
        <v>4759</v>
      </c>
      <c r="L123" t="s">
        <v>4760</v>
      </c>
      <c r="M123" t="s">
        <v>5134</v>
      </c>
      <c r="N123">
        <v>9</v>
      </c>
      <c r="O123" t="s">
        <v>5147</v>
      </c>
      <c r="P123" t="s">
        <v>5274</v>
      </c>
      <c r="Q123">
        <v>7</v>
      </c>
      <c r="R123">
        <v>1</v>
      </c>
      <c r="S123">
        <v>5.81</v>
      </c>
      <c r="T123">
        <v>5.81</v>
      </c>
      <c r="U123">
        <v>533.46</v>
      </c>
      <c r="V123">
        <v>85.81</v>
      </c>
      <c r="W123">
        <v>5.73</v>
      </c>
      <c r="Y123">
        <v>5.37</v>
      </c>
      <c r="Z123">
        <v>3</v>
      </c>
      <c r="AA123" t="s">
        <v>4251</v>
      </c>
      <c r="AB123">
        <v>2</v>
      </c>
      <c r="AC123">
        <v>9</v>
      </c>
      <c r="AD123">
        <v>2.833333333333333</v>
      </c>
      <c r="AF123" t="s">
        <v>4801</v>
      </c>
      <c r="AI123">
        <v>0</v>
      </c>
      <c r="AJ123">
        <v>0</v>
      </c>
      <c r="AM123" t="s">
        <v>5476</v>
      </c>
    </row>
    <row r="124" spans="1:39">
      <c r="A124" t="s">
        <v>4941</v>
      </c>
      <c r="B124" t="s">
        <v>5125</v>
      </c>
      <c r="C124" t="s">
        <v>4620</v>
      </c>
      <c r="D124">
        <v>50</v>
      </c>
      <c r="E124" t="s">
        <v>4622</v>
      </c>
      <c r="F124">
        <v>7.3</v>
      </c>
      <c r="K124" t="s">
        <v>4759</v>
      </c>
      <c r="L124" t="s">
        <v>4760</v>
      </c>
      <c r="M124" t="s">
        <v>5134</v>
      </c>
      <c r="N124">
        <v>9</v>
      </c>
      <c r="O124" t="s">
        <v>5147</v>
      </c>
      <c r="P124" t="s">
        <v>5275</v>
      </c>
      <c r="Q124">
        <v>9</v>
      </c>
      <c r="R124">
        <v>1</v>
      </c>
      <c r="S124">
        <v>3.57</v>
      </c>
      <c r="T124">
        <v>3.57</v>
      </c>
      <c r="U124">
        <v>532.45</v>
      </c>
      <c r="V124">
        <v>81.63</v>
      </c>
      <c r="W124">
        <v>5.56</v>
      </c>
      <c r="Y124">
        <v>5.22</v>
      </c>
      <c r="Z124">
        <v>4</v>
      </c>
      <c r="AA124" t="s">
        <v>4251</v>
      </c>
      <c r="AB124">
        <v>2</v>
      </c>
      <c r="AC124">
        <v>8</v>
      </c>
      <c r="AD124">
        <v>3.763333333333334</v>
      </c>
      <c r="AF124" t="s">
        <v>4801</v>
      </c>
      <c r="AI124">
        <v>0</v>
      </c>
      <c r="AJ124">
        <v>0</v>
      </c>
      <c r="AM124" t="s">
        <v>5476</v>
      </c>
    </row>
    <row r="125" spans="1:39">
      <c r="A125" t="s">
        <v>4942</v>
      </c>
      <c r="B125" t="s">
        <v>5125</v>
      </c>
      <c r="C125" t="s">
        <v>4620</v>
      </c>
      <c r="D125">
        <v>50</v>
      </c>
      <c r="E125" t="s">
        <v>4622</v>
      </c>
      <c r="F125">
        <v>7.3</v>
      </c>
      <c r="K125" t="s">
        <v>4759</v>
      </c>
      <c r="L125" t="s">
        <v>4760</v>
      </c>
      <c r="M125" t="s">
        <v>5134</v>
      </c>
      <c r="N125">
        <v>9</v>
      </c>
      <c r="O125" t="s">
        <v>5147</v>
      </c>
      <c r="P125" t="s">
        <v>5276</v>
      </c>
      <c r="Q125">
        <v>9</v>
      </c>
      <c r="R125">
        <v>1</v>
      </c>
      <c r="S125">
        <v>2.28</v>
      </c>
      <c r="T125">
        <v>2.58</v>
      </c>
      <c r="U125">
        <v>474.95</v>
      </c>
      <c r="V125">
        <v>87.2</v>
      </c>
      <c r="W125">
        <v>3.76</v>
      </c>
      <c r="Y125">
        <v>7.38</v>
      </c>
      <c r="Z125">
        <v>3</v>
      </c>
      <c r="AA125" t="s">
        <v>4251</v>
      </c>
      <c r="AB125">
        <v>0</v>
      </c>
      <c r="AC125">
        <v>8</v>
      </c>
      <c r="AD125">
        <v>4.872261904761905</v>
      </c>
      <c r="AF125" t="s">
        <v>4801</v>
      </c>
      <c r="AI125">
        <v>0</v>
      </c>
      <c r="AJ125">
        <v>0</v>
      </c>
      <c r="AM125" t="s">
        <v>5476</v>
      </c>
    </row>
    <row r="126" spans="1:39">
      <c r="A126" t="s">
        <v>4943</v>
      </c>
      <c r="B126" t="s">
        <v>5125</v>
      </c>
      <c r="C126" t="s">
        <v>4620</v>
      </c>
      <c r="D126">
        <v>50</v>
      </c>
      <c r="E126" t="s">
        <v>4622</v>
      </c>
      <c r="F126">
        <v>7.3</v>
      </c>
      <c r="K126" t="s">
        <v>4759</v>
      </c>
      <c r="L126" t="s">
        <v>4760</v>
      </c>
      <c r="M126" t="s">
        <v>5134</v>
      </c>
      <c r="N126">
        <v>9</v>
      </c>
      <c r="O126" t="s">
        <v>5147</v>
      </c>
      <c r="P126" t="s">
        <v>5277</v>
      </c>
      <c r="Q126">
        <v>9</v>
      </c>
      <c r="R126">
        <v>2</v>
      </c>
      <c r="S126">
        <v>2.58</v>
      </c>
      <c r="T126">
        <v>3.46</v>
      </c>
      <c r="U126">
        <v>517.4400000000001</v>
      </c>
      <c r="V126">
        <v>84.43000000000001</v>
      </c>
      <c r="W126">
        <v>5.13</v>
      </c>
      <c r="Y126">
        <v>8.460000000000001</v>
      </c>
      <c r="Z126">
        <v>4</v>
      </c>
      <c r="AA126" t="s">
        <v>4251</v>
      </c>
      <c r="AB126">
        <v>2</v>
      </c>
      <c r="AC126">
        <v>7</v>
      </c>
      <c r="AD126">
        <v>3.75</v>
      </c>
      <c r="AF126" t="s">
        <v>4801</v>
      </c>
      <c r="AI126">
        <v>0</v>
      </c>
      <c r="AJ126">
        <v>0</v>
      </c>
      <c r="AM126" t="s">
        <v>5476</v>
      </c>
    </row>
    <row r="127" spans="1:39">
      <c r="A127" t="s">
        <v>4944</v>
      </c>
      <c r="B127" t="s">
        <v>5125</v>
      </c>
      <c r="C127" t="s">
        <v>4620</v>
      </c>
      <c r="D127">
        <v>50</v>
      </c>
      <c r="E127" t="s">
        <v>4622</v>
      </c>
      <c r="F127">
        <v>7.3</v>
      </c>
      <c r="K127" t="s">
        <v>4759</v>
      </c>
      <c r="L127" t="s">
        <v>4760</v>
      </c>
      <c r="M127" t="s">
        <v>5134</v>
      </c>
      <c r="N127">
        <v>9</v>
      </c>
      <c r="O127" t="s">
        <v>5147</v>
      </c>
      <c r="P127" t="s">
        <v>5278</v>
      </c>
      <c r="Q127">
        <v>7</v>
      </c>
      <c r="R127">
        <v>1</v>
      </c>
      <c r="S127">
        <v>4.77</v>
      </c>
      <c r="T127">
        <v>5.04</v>
      </c>
      <c r="U127">
        <v>503.43</v>
      </c>
      <c r="V127">
        <v>68.73999999999999</v>
      </c>
      <c r="W127">
        <v>5.73</v>
      </c>
      <c r="Y127">
        <v>7.33</v>
      </c>
      <c r="Z127">
        <v>3</v>
      </c>
      <c r="AA127" t="s">
        <v>4251</v>
      </c>
      <c r="AB127">
        <v>2</v>
      </c>
      <c r="AC127">
        <v>10</v>
      </c>
      <c r="AD127">
        <v>2.833333333333333</v>
      </c>
      <c r="AF127" t="s">
        <v>4801</v>
      </c>
      <c r="AI127">
        <v>0</v>
      </c>
      <c r="AJ127">
        <v>0</v>
      </c>
      <c r="AM127" t="s">
        <v>5476</v>
      </c>
    </row>
    <row r="128" spans="1:39">
      <c r="A128" t="s">
        <v>4945</v>
      </c>
      <c r="B128" t="s">
        <v>5125</v>
      </c>
      <c r="C128" t="s">
        <v>4620</v>
      </c>
      <c r="D128">
        <v>50</v>
      </c>
      <c r="E128" t="s">
        <v>4622</v>
      </c>
      <c r="F128">
        <v>7.3</v>
      </c>
      <c r="K128" t="s">
        <v>4759</v>
      </c>
      <c r="L128" t="s">
        <v>4760</v>
      </c>
      <c r="M128" t="s">
        <v>5134</v>
      </c>
      <c r="N128">
        <v>9</v>
      </c>
      <c r="O128" t="s">
        <v>5147</v>
      </c>
      <c r="P128" t="s">
        <v>5279</v>
      </c>
      <c r="Q128">
        <v>8</v>
      </c>
      <c r="R128">
        <v>1</v>
      </c>
      <c r="S128">
        <v>5.62</v>
      </c>
      <c r="T128">
        <v>5.62</v>
      </c>
      <c r="U128">
        <v>583.47</v>
      </c>
      <c r="V128">
        <v>95.04000000000001</v>
      </c>
      <c r="W128">
        <v>5.55</v>
      </c>
      <c r="Y128">
        <v>5.37</v>
      </c>
      <c r="Z128">
        <v>4</v>
      </c>
      <c r="AA128" t="s">
        <v>4251</v>
      </c>
      <c r="AB128">
        <v>2</v>
      </c>
      <c r="AC128">
        <v>9</v>
      </c>
      <c r="AD128">
        <v>2.665333333333333</v>
      </c>
      <c r="AF128" t="s">
        <v>4801</v>
      </c>
      <c r="AI128">
        <v>0</v>
      </c>
      <c r="AJ128">
        <v>0</v>
      </c>
      <c r="AM128" t="s">
        <v>5476</v>
      </c>
    </row>
    <row r="129" spans="1:39">
      <c r="A129" t="s">
        <v>4946</v>
      </c>
      <c r="B129" t="s">
        <v>5125</v>
      </c>
      <c r="C129" t="s">
        <v>4620</v>
      </c>
      <c r="D129">
        <v>50</v>
      </c>
      <c r="E129" t="s">
        <v>4622</v>
      </c>
      <c r="F129">
        <v>7.3</v>
      </c>
      <c r="K129" t="s">
        <v>4759</v>
      </c>
      <c r="L129" t="s">
        <v>4760</v>
      </c>
      <c r="M129" t="s">
        <v>5134</v>
      </c>
      <c r="N129">
        <v>9</v>
      </c>
      <c r="O129" t="s">
        <v>5147</v>
      </c>
      <c r="P129" t="s">
        <v>5280</v>
      </c>
      <c r="Q129">
        <v>8</v>
      </c>
      <c r="R129">
        <v>2</v>
      </c>
      <c r="S129">
        <v>3.69</v>
      </c>
      <c r="T129">
        <v>4.06</v>
      </c>
      <c r="U129">
        <v>488.4</v>
      </c>
      <c r="V129">
        <v>81.19</v>
      </c>
      <c r="W129">
        <v>5.37</v>
      </c>
      <c r="Y129">
        <v>7.67</v>
      </c>
      <c r="Z129">
        <v>4</v>
      </c>
      <c r="AA129" t="s">
        <v>4251</v>
      </c>
      <c r="AB129">
        <v>1</v>
      </c>
      <c r="AC129">
        <v>6</v>
      </c>
      <c r="AD129">
        <v>3.207857142857143</v>
      </c>
      <c r="AF129" t="s">
        <v>4801</v>
      </c>
      <c r="AI129">
        <v>0</v>
      </c>
      <c r="AJ129">
        <v>0</v>
      </c>
      <c r="AM129" t="s">
        <v>5476</v>
      </c>
    </row>
    <row r="130" spans="1:39">
      <c r="A130" t="s">
        <v>4947</v>
      </c>
      <c r="B130" t="s">
        <v>5125</v>
      </c>
      <c r="C130" t="s">
        <v>4620</v>
      </c>
      <c r="D130">
        <v>50</v>
      </c>
      <c r="E130" t="s">
        <v>4622</v>
      </c>
      <c r="F130">
        <v>7.3</v>
      </c>
      <c r="K130" t="s">
        <v>4759</v>
      </c>
      <c r="L130" t="s">
        <v>4760</v>
      </c>
      <c r="M130" t="s">
        <v>5134</v>
      </c>
      <c r="N130">
        <v>9</v>
      </c>
      <c r="O130" t="s">
        <v>5147</v>
      </c>
      <c r="P130" t="s">
        <v>5281</v>
      </c>
      <c r="Q130">
        <v>8</v>
      </c>
      <c r="R130">
        <v>2</v>
      </c>
      <c r="S130">
        <v>2.83</v>
      </c>
      <c r="T130">
        <v>5.09</v>
      </c>
      <c r="U130">
        <v>516.45</v>
      </c>
      <c r="V130">
        <v>81.19</v>
      </c>
      <c r="W130">
        <v>6.19</v>
      </c>
      <c r="Y130">
        <v>9.789999999999999</v>
      </c>
      <c r="Z130">
        <v>4</v>
      </c>
      <c r="AA130" t="s">
        <v>4251</v>
      </c>
      <c r="AB130">
        <v>2</v>
      </c>
      <c r="AC130">
        <v>7</v>
      </c>
      <c r="AD130">
        <v>2.19</v>
      </c>
      <c r="AF130" t="s">
        <v>4802</v>
      </c>
      <c r="AI130">
        <v>0</v>
      </c>
      <c r="AJ130">
        <v>0</v>
      </c>
      <c r="AM130" t="s">
        <v>5476</v>
      </c>
    </row>
    <row r="131" spans="1:39">
      <c r="A131" t="s">
        <v>4948</v>
      </c>
      <c r="B131" t="s">
        <v>5125</v>
      </c>
      <c r="C131" t="s">
        <v>4620</v>
      </c>
      <c r="D131">
        <v>50</v>
      </c>
      <c r="E131" t="s">
        <v>4622</v>
      </c>
      <c r="F131">
        <v>7.3</v>
      </c>
      <c r="K131" t="s">
        <v>4759</v>
      </c>
      <c r="L131" t="s">
        <v>4760</v>
      </c>
      <c r="M131" t="s">
        <v>5134</v>
      </c>
      <c r="N131">
        <v>9</v>
      </c>
      <c r="O131" t="s">
        <v>5147</v>
      </c>
      <c r="P131" t="s">
        <v>5282</v>
      </c>
      <c r="Q131">
        <v>7</v>
      </c>
      <c r="R131">
        <v>1</v>
      </c>
      <c r="S131">
        <v>4.04</v>
      </c>
      <c r="T131">
        <v>4.09</v>
      </c>
      <c r="U131">
        <v>475.38</v>
      </c>
      <c r="V131">
        <v>68.73999999999999</v>
      </c>
      <c r="W131">
        <v>4.95</v>
      </c>
      <c r="Y131">
        <v>6.45</v>
      </c>
      <c r="Z131">
        <v>3</v>
      </c>
      <c r="AA131" t="s">
        <v>4251</v>
      </c>
      <c r="AB131">
        <v>0</v>
      </c>
      <c r="AC131">
        <v>8</v>
      </c>
      <c r="AD131">
        <v>3.464190476190476</v>
      </c>
      <c r="AF131" t="s">
        <v>4801</v>
      </c>
      <c r="AI131">
        <v>0</v>
      </c>
      <c r="AJ131">
        <v>0</v>
      </c>
      <c r="AM131" t="s">
        <v>5476</v>
      </c>
    </row>
    <row r="132" spans="1:39">
      <c r="A132" t="s">
        <v>4949</v>
      </c>
      <c r="B132" t="s">
        <v>5125</v>
      </c>
      <c r="C132" t="s">
        <v>4620</v>
      </c>
      <c r="D132">
        <v>50</v>
      </c>
      <c r="E132" t="s">
        <v>4622</v>
      </c>
      <c r="F132">
        <v>7.3</v>
      </c>
      <c r="K132" t="s">
        <v>4759</v>
      </c>
      <c r="L132" t="s">
        <v>4760</v>
      </c>
      <c r="M132" t="s">
        <v>5134</v>
      </c>
      <c r="N132">
        <v>9</v>
      </c>
      <c r="O132" t="s">
        <v>5147</v>
      </c>
      <c r="P132" t="s">
        <v>5283</v>
      </c>
      <c r="Q132">
        <v>7</v>
      </c>
      <c r="R132">
        <v>1</v>
      </c>
      <c r="S132">
        <v>3.75</v>
      </c>
      <c r="T132">
        <v>4.84</v>
      </c>
      <c r="U132">
        <v>491.42</v>
      </c>
      <c r="V132">
        <v>68.73999999999999</v>
      </c>
      <c r="W132">
        <v>5.57</v>
      </c>
      <c r="Y132">
        <v>8.49</v>
      </c>
      <c r="Z132">
        <v>3</v>
      </c>
      <c r="AA132" t="s">
        <v>4251</v>
      </c>
      <c r="AB132">
        <v>1</v>
      </c>
      <c r="AC132">
        <v>7</v>
      </c>
      <c r="AD132">
        <v>2.854619047619047</v>
      </c>
      <c r="AF132" t="s">
        <v>4801</v>
      </c>
      <c r="AI132">
        <v>0</v>
      </c>
      <c r="AJ132">
        <v>0</v>
      </c>
      <c r="AM132" t="s">
        <v>5476</v>
      </c>
    </row>
    <row r="133" spans="1:39">
      <c r="A133" t="s">
        <v>4950</v>
      </c>
      <c r="B133" t="s">
        <v>5125</v>
      </c>
      <c r="C133" t="s">
        <v>4620</v>
      </c>
      <c r="D133">
        <v>50</v>
      </c>
      <c r="E133" t="s">
        <v>4622</v>
      </c>
      <c r="F133">
        <v>7.3</v>
      </c>
      <c r="K133" t="s">
        <v>4759</v>
      </c>
      <c r="L133" t="s">
        <v>4760</v>
      </c>
      <c r="M133" t="s">
        <v>5134</v>
      </c>
      <c r="N133">
        <v>9</v>
      </c>
      <c r="O133" t="s">
        <v>5147</v>
      </c>
      <c r="P133" t="s">
        <v>5284</v>
      </c>
      <c r="Q133">
        <v>9</v>
      </c>
      <c r="R133">
        <v>1</v>
      </c>
      <c r="S133">
        <v>4.03</v>
      </c>
      <c r="T133">
        <v>4.03</v>
      </c>
      <c r="U133">
        <v>558.42</v>
      </c>
      <c r="V133">
        <v>111.84</v>
      </c>
      <c r="W133">
        <v>5.21</v>
      </c>
      <c r="Y133">
        <v>5.37</v>
      </c>
      <c r="Z133">
        <v>4</v>
      </c>
      <c r="AA133" t="s">
        <v>4251</v>
      </c>
      <c r="AB133">
        <v>2</v>
      </c>
      <c r="AC133">
        <v>7</v>
      </c>
      <c r="AD133">
        <v>2.590333333333333</v>
      </c>
      <c r="AF133" t="s">
        <v>4801</v>
      </c>
      <c r="AI133">
        <v>0</v>
      </c>
      <c r="AJ133">
        <v>0</v>
      </c>
      <c r="AM133" t="s">
        <v>5476</v>
      </c>
    </row>
    <row r="134" spans="1:39">
      <c r="A134" t="s">
        <v>4951</v>
      </c>
      <c r="B134" t="s">
        <v>5125</v>
      </c>
      <c r="C134" t="s">
        <v>4620</v>
      </c>
      <c r="D134">
        <v>50</v>
      </c>
      <c r="E134" t="s">
        <v>4622</v>
      </c>
      <c r="F134">
        <v>7.3</v>
      </c>
      <c r="K134" t="s">
        <v>4759</v>
      </c>
      <c r="L134" t="s">
        <v>4760</v>
      </c>
      <c r="M134" t="s">
        <v>5134</v>
      </c>
      <c r="N134">
        <v>9</v>
      </c>
      <c r="O134" t="s">
        <v>5147</v>
      </c>
      <c r="P134" t="s">
        <v>5285</v>
      </c>
      <c r="Q134">
        <v>7</v>
      </c>
      <c r="R134">
        <v>1</v>
      </c>
      <c r="S134">
        <v>4.84</v>
      </c>
      <c r="T134">
        <v>5.86</v>
      </c>
      <c r="U134">
        <v>519.47</v>
      </c>
      <c r="V134">
        <v>68.73999999999999</v>
      </c>
      <c r="W134">
        <v>6.2</v>
      </c>
      <c r="Y134">
        <v>8.41</v>
      </c>
      <c r="Z134">
        <v>3</v>
      </c>
      <c r="AA134" t="s">
        <v>4251</v>
      </c>
      <c r="AB134">
        <v>2</v>
      </c>
      <c r="AC134">
        <v>9</v>
      </c>
      <c r="AD134">
        <v>2.628333333333333</v>
      </c>
      <c r="AF134" t="s">
        <v>4801</v>
      </c>
      <c r="AI134">
        <v>0</v>
      </c>
      <c r="AJ134">
        <v>0</v>
      </c>
      <c r="AM134" t="s">
        <v>5476</v>
      </c>
    </row>
    <row r="135" spans="1:39">
      <c r="A135" t="s">
        <v>4952</v>
      </c>
      <c r="B135" t="s">
        <v>5125</v>
      </c>
      <c r="C135" t="s">
        <v>4620</v>
      </c>
      <c r="D135">
        <v>50</v>
      </c>
      <c r="E135" t="s">
        <v>4622</v>
      </c>
      <c r="F135">
        <v>7.3</v>
      </c>
      <c r="K135" t="s">
        <v>4759</v>
      </c>
      <c r="L135" t="s">
        <v>4760</v>
      </c>
      <c r="M135" t="s">
        <v>5134</v>
      </c>
      <c r="N135">
        <v>9</v>
      </c>
      <c r="O135" t="s">
        <v>5147</v>
      </c>
      <c r="P135" t="s">
        <v>5286</v>
      </c>
      <c r="Q135">
        <v>7</v>
      </c>
      <c r="R135">
        <v>1</v>
      </c>
      <c r="S135">
        <v>2.57</v>
      </c>
      <c r="T135">
        <v>2.87</v>
      </c>
      <c r="U135">
        <v>432.88</v>
      </c>
      <c r="V135">
        <v>68.73999999999999</v>
      </c>
      <c r="W135">
        <v>3.88</v>
      </c>
      <c r="Y135">
        <v>7.38</v>
      </c>
      <c r="Z135">
        <v>3</v>
      </c>
      <c r="AA135" t="s">
        <v>4251</v>
      </c>
      <c r="AB135">
        <v>0</v>
      </c>
      <c r="AC135">
        <v>6</v>
      </c>
      <c r="AD135">
        <v>5.027761904761904</v>
      </c>
      <c r="AF135" t="s">
        <v>4801</v>
      </c>
      <c r="AI135">
        <v>0</v>
      </c>
      <c r="AJ135">
        <v>0</v>
      </c>
      <c r="AM135" t="s">
        <v>5476</v>
      </c>
    </row>
    <row r="136" spans="1:39">
      <c r="A136" t="s">
        <v>4953</v>
      </c>
      <c r="B136" t="s">
        <v>5125</v>
      </c>
      <c r="C136" t="s">
        <v>4620</v>
      </c>
      <c r="D136">
        <v>50</v>
      </c>
      <c r="E136" t="s">
        <v>4622</v>
      </c>
      <c r="F136">
        <v>7.3</v>
      </c>
      <c r="K136" t="s">
        <v>4759</v>
      </c>
      <c r="L136" t="s">
        <v>4760</v>
      </c>
      <c r="M136" t="s">
        <v>5134</v>
      </c>
      <c r="N136">
        <v>9</v>
      </c>
      <c r="O136" t="s">
        <v>5147</v>
      </c>
      <c r="P136" t="s">
        <v>5287</v>
      </c>
      <c r="Q136">
        <v>8</v>
      </c>
      <c r="R136">
        <v>2</v>
      </c>
      <c r="S136">
        <v>3.65</v>
      </c>
      <c r="T136">
        <v>4.22</v>
      </c>
      <c r="U136">
        <v>502.43</v>
      </c>
      <c r="V136">
        <v>81.19</v>
      </c>
      <c r="W136">
        <v>6.15</v>
      </c>
      <c r="Y136">
        <v>8.199999999999999</v>
      </c>
      <c r="Z136">
        <v>4</v>
      </c>
      <c r="AA136" t="s">
        <v>4251</v>
      </c>
      <c r="AB136">
        <v>2</v>
      </c>
      <c r="AC136">
        <v>7</v>
      </c>
      <c r="AD136">
        <v>2.965000000000001</v>
      </c>
      <c r="AF136" t="s">
        <v>4801</v>
      </c>
      <c r="AI136">
        <v>0</v>
      </c>
      <c r="AJ136">
        <v>0</v>
      </c>
      <c r="AM136" t="s">
        <v>5476</v>
      </c>
    </row>
    <row r="137" spans="1:39">
      <c r="A137" t="s">
        <v>4954</v>
      </c>
      <c r="B137" t="s">
        <v>5125</v>
      </c>
      <c r="C137" t="s">
        <v>4620</v>
      </c>
      <c r="D137">
        <v>50</v>
      </c>
      <c r="E137" t="s">
        <v>4622</v>
      </c>
      <c r="F137">
        <v>7.3</v>
      </c>
      <c r="K137" t="s">
        <v>4759</v>
      </c>
      <c r="L137" t="s">
        <v>4760</v>
      </c>
      <c r="M137" t="s">
        <v>5134</v>
      </c>
      <c r="N137">
        <v>9</v>
      </c>
      <c r="O137" t="s">
        <v>5147</v>
      </c>
      <c r="P137" t="s">
        <v>5288</v>
      </c>
      <c r="Q137">
        <v>10</v>
      </c>
      <c r="R137">
        <v>4</v>
      </c>
      <c r="S137">
        <v>2.53</v>
      </c>
      <c r="T137">
        <v>2.54</v>
      </c>
      <c r="U137">
        <v>512.35</v>
      </c>
      <c r="V137">
        <v>135.42</v>
      </c>
      <c r="W137">
        <v>2.52</v>
      </c>
      <c r="X137">
        <v>12.84</v>
      </c>
      <c r="Y137">
        <v>5.38</v>
      </c>
      <c r="Z137">
        <v>3</v>
      </c>
      <c r="AA137" t="s">
        <v>4251</v>
      </c>
      <c r="AB137">
        <v>1</v>
      </c>
      <c r="AC137">
        <v>7</v>
      </c>
      <c r="AD137">
        <v>2.735</v>
      </c>
      <c r="AF137" t="s">
        <v>4801</v>
      </c>
      <c r="AI137">
        <v>0</v>
      </c>
      <c r="AJ137">
        <v>0</v>
      </c>
      <c r="AM137" t="s">
        <v>5476</v>
      </c>
    </row>
    <row r="138" spans="1:39">
      <c r="A138" t="s">
        <v>4955</v>
      </c>
      <c r="B138" t="s">
        <v>5125</v>
      </c>
      <c r="C138" t="s">
        <v>4620</v>
      </c>
      <c r="D138">
        <v>50</v>
      </c>
      <c r="E138" t="s">
        <v>4622</v>
      </c>
      <c r="F138">
        <v>7.3</v>
      </c>
      <c r="K138" t="s">
        <v>4759</v>
      </c>
      <c r="L138" t="s">
        <v>4760</v>
      </c>
      <c r="M138" t="s">
        <v>5134</v>
      </c>
      <c r="N138">
        <v>9</v>
      </c>
      <c r="O138" t="s">
        <v>5147</v>
      </c>
      <c r="P138" t="s">
        <v>5289</v>
      </c>
      <c r="Q138">
        <v>7</v>
      </c>
      <c r="R138">
        <v>1</v>
      </c>
      <c r="S138">
        <v>4</v>
      </c>
      <c r="T138">
        <v>4.01</v>
      </c>
      <c r="U138">
        <v>450.32</v>
      </c>
      <c r="V138">
        <v>74.73</v>
      </c>
      <c r="W138">
        <v>5.22</v>
      </c>
      <c r="Y138">
        <v>5.45</v>
      </c>
      <c r="Z138">
        <v>3</v>
      </c>
      <c r="AA138" t="s">
        <v>4251</v>
      </c>
      <c r="AB138">
        <v>1</v>
      </c>
      <c r="AC138">
        <v>7</v>
      </c>
      <c r="AD138">
        <v>3.683190476190477</v>
      </c>
      <c r="AF138" t="s">
        <v>4801</v>
      </c>
      <c r="AI138">
        <v>0</v>
      </c>
      <c r="AJ138">
        <v>0</v>
      </c>
      <c r="AM138" t="s">
        <v>5476</v>
      </c>
    </row>
    <row r="139" spans="1:39">
      <c r="A139" t="s">
        <v>4956</v>
      </c>
      <c r="B139" t="s">
        <v>5125</v>
      </c>
      <c r="C139" t="s">
        <v>4620</v>
      </c>
      <c r="D139">
        <v>50</v>
      </c>
      <c r="E139" t="s">
        <v>4622</v>
      </c>
      <c r="F139">
        <v>7.3</v>
      </c>
      <c r="K139" t="s">
        <v>4759</v>
      </c>
      <c r="L139" t="s">
        <v>4760</v>
      </c>
      <c r="M139" t="s">
        <v>5134</v>
      </c>
      <c r="N139">
        <v>9</v>
      </c>
      <c r="O139" t="s">
        <v>5147</v>
      </c>
      <c r="P139" t="s">
        <v>5290</v>
      </c>
      <c r="Q139">
        <v>8</v>
      </c>
      <c r="R139">
        <v>2</v>
      </c>
      <c r="S139">
        <v>3.85</v>
      </c>
      <c r="T139">
        <v>4.14</v>
      </c>
      <c r="U139">
        <v>535.47</v>
      </c>
      <c r="V139">
        <v>88.97</v>
      </c>
      <c r="W139">
        <v>5.32</v>
      </c>
      <c r="Y139">
        <v>7.37</v>
      </c>
      <c r="Z139">
        <v>3</v>
      </c>
      <c r="AA139" t="s">
        <v>4251</v>
      </c>
      <c r="AB139">
        <v>2</v>
      </c>
      <c r="AC139">
        <v>12</v>
      </c>
      <c r="AD139">
        <v>3.005</v>
      </c>
      <c r="AF139" t="s">
        <v>4801</v>
      </c>
      <c r="AI139">
        <v>0</v>
      </c>
      <c r="AJ139">
        <v>0</v>
      </c>
      <c r="AM139" t="s">
        <v>5476</v>
      </c>
    </row>
    <row r="140" spans="1:39">
      <c r="A140" t="s">
        <v>4957</v>
      </c>
      <c r="B140" t="s">
        <v>5125</v>
      </c>
      <c r="C140" t="s">
        <v>4620</v>
      </c>
      <c r="D140">
        <v>50</v>
      </c>
      <c r="E140" t="s">
        <v>4622</v>
      </c>
      <c r="F140">
        <v>7.3</v>
      </c>
      <c r="K140" t="s">
        <v>4759</v>
      </c>
      <c r="L140" t="s">
        <v>4760</v>
      </c>
      <c r="M140" t="s">
        <v>5134</v>
      </c>
      <c r="N140">
        <v>9</v>
      </c>
      <c r="O140" t="s">
        <v>5147</v>
      </c>
      <c r="P140" t="s">
        <v>5291</v>
      </c>
      <c r="Q140">
        <v>8</v>
      </c>
      <c r="R140">
        <v>1</v>
      </c>
      <c r="S140">
        <v>1.27</v>
      </c>
      <c r="T140">
        <v>3.56</v>
      </c>
      <c r="U140">
        <v>532.47</v>
      </c>
      <c r="V140">
        <v>71.98</v>
      </c>
      <c r="W140">
        <v>4.86</v>
      </c>
      <c r="Y140">
        <v>9.199999999999999</v>
      </c>
      <c r="Z140">
        <v>3</v>
      </c>
      <c r="AA140" t="s">
        <v>4251</v>
      </c>
      <c r="AB140">
        <v>1</v>
      </c>
      <c r="AC140">
        <v>7</v>
      </c>
      <c r="AD140">
        <v>3.953333333333334</v>
      </c>
      <c r="AF140" t="s">
        <v>4802</v>
      </c>
      <c r="AI140">
        <v>0</v>
      </c>
      <c r="AJ140">
        <v>0</v>
      </c>
      <c r="AM140" t="s">
        <v>5476</v>
      </c>
    </row>
    <row r="141" spans="1:39">
      <c r="A141" t="s">
        <v>4958</v>
      </c>
      <c r="B141" t="s">
        <v>5125</v>
      </c>
      <c r="C141" t="s">
        <v>4620</v>
      </c>
      <c r="D141">
        <v>50</v>
      </c>
      <c r="E141" t="s">
        <v>4622</v>
      </c>
      <c r="F141">
        <v>7.3</v>
      </c>
      <c r="K141" t="s">
        <v>4759</v>
      </c>
      <c r="L141" t="s">
        <v>4760</v>
      </c>
      <c r="M141" t="s">
        <v>5134</v>
      </c>
      <c r="N141">
        <v>9</v>
      </c>
      <c r="O141" t="s">
        <v>5147</v>
      </c>
      <c r="P141" t="s">
        <v>5292</v>
      </c>
      <c r="Q141">
        <v>7</v>
      </c>
      <c r="R141">
        <v>1</v>
      </c>
      <c r="S141">
        <v>6.19</v>
      </c>
      <c r="T141">
        <v>6.49</v>
      </c>
      <c r="U141">
        <v>545.51</v>
      </c>
      <c r="V141">
        <v>68.73999999999999</v>
      </c>
      <c r="W141">
        <v>6.74</v>
      </c>
      <c r="Y141">
        <v>7.39</v>
      </c>
      <c r="Z141">
        <v>3</v>
      </c>
      <c r="AA141" t="s">
        <v>4251</v>
      </c>
      <c r="AB141">
        <v>2</v>
      </c>
      <c r="AC141">
        <v>9</v>
      </c>
      <c r="AD141">
        <v>2.833333333333333</v>
      </c>
      <c r="AF141" t="s">
        <v>4801</v>
      </c>
      <c r="AI141">
        <v>0</v>
      </c>
      <c r="AJ141">
        <v>0</v>
      </c>
      <c r="AM141" t="s">
        <v>5476</v>
      </c>
    </row>
    <row r="142" spans="1:39">
      <c r="A142" t="s">
        <v>4959</v>
      </c>
      <c r="B142" t="s">
        <v>5125</v>
      </c>
      <c r="C142" t="s">
        <v>4620</v>
      </c>
      <c r="D142">
        <v>50</v>
      </c>
      <c r="E142" t="s">
        <v>4622</v>
      </c>
      <c r="F142">
        <v>7.3</v>
      </c>
      <c r="K142" t="s">
        <v>4759</v>
      </c>
      <c r="L142" t="s">
        <v>4760</v>
      </c>
      <c r="M142" t="s">
        <v>5134</v>
      </c>
      <c r="N142">
        <v>9</v>
      </c>
      <c r="O142" t="s">
        <v>5147</v>
      </c>
      <c r="P142" t="s">
        <v>5293</v>
      </c>
      <c r="Q142">
        <v>7</v>
      </c>
      <c r="R142">
        <v>1</v>
      </c>
      <c r="S142">
        <v>3.21</v>
      </c>
      <c r="T142">
        <v>3.5</v>
      </c>
      <c r="U142">
        <v>449.34</v>
      </c>
      <c r="V142">
        <v>68.73999999999999</v>
      </c>
      <c r="W142">
        <v>4.4</v>
      </c>
      <c r="Y142">
        <v>7.38</v>
      </c>
      <c r="Z142">
        <v>3</v>
      </c>
      <c r="AA142" t="s">
        <v>4251</v>
      </c>
      <c r="AB142">
        <v>0</v>
      </c>
      <c r="AC142">
        <v>6</v>
      </c>
      <c r="AD142">
        <v>4.340190476190477</v>
      </c>
      <c r="AF142" t="s">
        <v>4801</v>
      </c>
      <c r="AI142">
        <v>0</v>
      </c>
      <c r="AJ142">
        <v>0</v>
      </c>
      <c r="AM142" t="s">
        <v>5476</v>
      </c>
    </row>
    <row r="143" spans="1:39">
      <c r="A143" t="s">
        <v>4960</v>
      </c>
      <c r="B143" t="s">
        <v>5125</v>
      </c>
      <c r="C143" t="s">
        <v>4620</v>
      </c>
      <c r="D143">
        <v>50</v>
      </c>
      <c r="E143" t="s">
        <v>4622</v>
      </c>
      <c r="F143">
        <v>7.3</v>
      </c>
      <c r="K143" t="s">
        <v>4759</v>
      </c>
      <c r="L143" t="s">
        <v>4760</v>
      </c>
      <c r="M143" t="s">
        <v>5134</v>
      </c>
      <c r="N143">
        <v>9</v>
      </c>
      <c r="O143" t="s">
        <v>5147</v>
      </c>
      <c r="P143" t="s">
        <v>5294</v>
      </c>
      <c r="Q143">
        <v>7</v>
      </c>
      <c r="R143">
        <v>1</v>
      </c>
      <c r="S143">
        <v>2.76</v>
      </c>
      <c r="T143">
        <v>3.05</v>
      </c>
      <c r="U143">
        <v>432.88</v>
      </c>
      <c r="V143">
        <v>68.73999999999999</v>
      </c>
      <c r="W143">
        <v>3.88</v>
      </c>
      <c r="Y143">
        <v>7.38</v>
      </c>
      <c r="Z143">
        <v>3</v>
      </c>
      <c r="AA143" t="s">
        <v>4251</v>
      </c>
      <c r="AB143">
        <v>0</v>
      </c>
      <c r="AC143">
        <v>6</v>
      </c>
      <c r="AD143">
        <v>4.907761904761905</v>
      </c>
      <c r="AF143" t="s">
        <v>4801</v>
      </c>
      <c r="AI143">
        <v>0</v>
      </c>
      <c r="AJ143">
        <v>0</v>
      </c>
      <c r="AM143" t="s">
        <v>5476</v>
      </c>
    </row>
    <row r="144" spans="1:39">
      <c r="A144" t="s">
        <v>4961</v>
      </c>
      <c r="B144" t="s">
        <v>5125</v>
      </c>
      <c r="C144" t="s">
        <v>4620</v>
      </c>
      <c r="D144">
        <v>50</v>
      </c>
      <c r="E144" t="s">
        <v>4622</v>
      </c>
      <c r="F144">
        <v>7.3</v>
      </c>
      <c r="K144" t="s">
        <v>4759</v>
      </c>
      <c r="L144" t="s">
        <v>4760</v>
      </c>
      <c r="M144" t="s">
        <v>5134</v>
      </c>
      <c r="N144">
        <v>9</v>
      </c>
      <c r="O144" t="s">
        <v>5147</v>
      </c>
      <c r="P144" t="s">
        <v>5295</v>
      </c>
      <c r="Q144">
        <v>9</v>
      </c>
      <c r="R144">
        <v>2</v>
      </c>
      <c r="S144">
        <v>3.21</v>
      </c>
      <c r="T144">
        <v>3.3</v>
      </c>
      <c r="U144">
        <v>487.35</v>
      </c>
      <c r="V144">
        <v>107.22</v>
      </c>
      <c r="W144">
        <v>5.08</v>
      </c>
      <c r="Y144">
        <v>6.76</v>
      </c>
      <c r="Z144">
        <v>4</v>
      </c>
      <c r="AA144" t="s">
        <v>4251</v>
      </c>
      <c r="AB144">
        <v>1</v>
      </c>
      <c r="AC144">
        <v>7</v>
      </c>
      <c r="AD144">
        <v>3.261357142857143</v>
      </c>
      <c r="AF144" t="s">
        <v>4801</v>
      </c>
      <c r="AI144">
        <v>0</v>
      </c>
      <c r="AJ144">
        <v>0</v>
      </c>
      <c r="AM144" t="s">
        <v>5476</v>
      </c>
    </row>
    <row r="145" spans="1:39">
      <c r="A145" t="s">
        <v>4962</v>
      </c>
      <c r="B145" t="s">
        <v>5125</v>
      </c>
      <c r="C145" t="s">
        <v>4620</v>
      </c>
      <c r="D145">
        <v>50</v>
      </c>
      <c r="E145" t="s">
        <v>4622</v>
      </c>
      <c r="F145">
        <v>7.3</v>
      </c>
      <c r="K145" t="s">
        <v>4759</v>
      </c>
      <c r="L145" t="s">
        <v>4760</v>
      </c>
      <c r="M145" t="s">
        <v>5134</v>
      </c>
      <c r="N145">
        <v>9</v>
      </c>
      <c r="O145" t="s">
        <v>5147</v>
      </c>
      <c r="P145" t="s">
        <v>5296</v>
      </c>
      <c r="Q145">
        <v>5</v>
      </c>
      <c r="R145">
        <v>1</v>
      </c>
      <c r="S145">
        <v>5.65</v>
      </c>
      <c r="T145">
        <v>5.66</v>
      </c>
      <c r="U145">
        <v>404.3</v>
      </c>
      <c r="V145">
        <v>56.27</v>
      </c>
      <c r="W145">
        <v>6.01</v>
      </c>
      <c r="Y145">
        <v>5.48</v>
      </c>
      <c r="Z145">
        <v>3</v>
      </c>
      <c r="AA145" t="s">
        <v>4251</v>
      </c>
      <c r="AB145">
        <v>1</v>
      </c>
      <c r="AC145">
        <v>5</v>
      </c>
      <c r="AD145">
        <v>3.516904761904762</v>
      </c>
      <c r="AF145" t="s">
        <v>4801</v>
      </c>
      <c r="AI145">
        <v>0</v>
      </c>
      <c r="AJ145">
        <v>0</v>
      </c>
      <c r="AM145" t="s">
        <v>5476</v>
      </c>
    </row>
    <row r="146" spans="1:39">
      <c r="A146" t="s">
        <v>4963</v>
      </c>
      <c r="B146" t="s">
        <v>5125</v>
      </c>
      <c r="C146" t="s">
        <v>4620</v>
      </c>
      <c r="D146">
        <v>50</v>
      </c>
      <c r="E146" t="s">
        <v>4622</v>
      </c>
      <c r="F146">
        <v>7.3</v>
      </c>
      <c r="K146" t="s">
        <v>4759</v>
      </c>
      <c r="L146" t="s">
        <v>4760</v>
      </c>
      <c r="M146" t="s">
        <v>5134</v>
      </c>
      <c r="N146">
        <v>9</v>
      </c>
      <c r="O146" t="s">
        <v>5147</v>
      </c>
      <c r="P146" t="s">
        <v>5297</v>
      </c>
      <c r="Q146">
        <v>7</v>
      </c>
      <c r="R146">
        <v>1</v>
      </c>
      <c r="S146">
        <v>3.98</v>
      </c>
      <c r="T146">
        <v>4.37</v>
      </c>
      <c r="U146">
        <v>477.39</v>
      </c>
      <c r="V146">
        <v>68.73999999999999</v>
      </c>
      <c r="W146">
        <v>5.18</v>
      </c>
      <c r="Y146">
        <v>7.54</v>
      </c>
      <c r="Z146">
        <v>3</v>
      </c>
      <c r="AA146" t="s">
        <v>4251</v>
      </c>
      <c r="AB146">
        <v>1</v>
      </c>
      <c r="AC146">
        <v>7</v>
      </c>
      <c r="AD146">
        <v>3.319833333333333</v>
      </c>
      <c r="AF146" t="s">
        <v>4801</v>
      </c>
      <c r="AI146">
        <v>0</v>
      </c>
      <c r="AJ146">
        <v>0</v>
      </c>
      <c r="AM146" t="s">
        <v>5476</v>
      </c>
    </row>
    <row r="147" spans="1:39">
      <c r="A147" t="s">
        <v>4964</v>
      </c>
      <c r="B147" t="s">
        <v>5125</v>
      </c>
      <c r="C147" t="s">
        <v>4620</v>
      </c>
      <c r="D147">
        <v>50</v>
      </c>
      <c r="E147" t="s">
        <v>4622</v>
      </c>
      <c r="F147">
        <v>7.3</v>
      </c>
      <c r="K147" t="s">
        <v>4759</v>
      </c>
      <c r="L147" t="s">
        <v>4760</v>
      </c>
      <c r="M147" t="s">
        <v>5134</v>
      </c>
      <c r="N147">
        <v>9</v>
      </c>
      <c r="O147" t="s">
        <v>5147</v>
      </c>
      <c r="P147" t="s">
        <v>5298</v>
      </c>
      <c r="Q147">
        <v>7</v>
      </c>
      <c r="R147">
        <v>1</v>
      </c>
      <c r="S147">
        <v>2.15</v>
      </c>
      <c r="T147">
        <v>2.44</v>
      </c>
      <c r="U147">
        <v>495.32</v>
      </c>
      <c r="V147">
        <v>68.73999999999999</v>
      </c>
      <c r="W147">
        <v>4.13</v>
      </c>
      <c r="Y147">
        <v>7.37</v>
      </c>
      <c r="Z147">
        <v>3</v>
      </c>
      <c r="AA147" t="s">
        <v>4251</v>
      </c>
      <c r="AB147">
        <v>0</v>
      </c>
      <c r="AC147">
        <v>6</v>
      </c>
      <c r="AD147">
        <v>4.791761904761905</v>
      </c>
      <c r="AF147" t="s">
        <v>4801</v>
      </c>
      <c r="AI147">
        <v>0</v>
      </c>
      <c r="AJ147">
        <v>0</v>
      </c>
      <c r="AM147" t="s">
        <v>5476</v>
      </c>
    </row>
    <row r="148" spans="1:39">
      <c r="A148" t="s">
        <v>4965</v>
      </c>
      <c r="B148" t="s">
        <v>5125</v>
      </c>
      <c r="C148" t="s">
        <v>4620</v>
      </c>
      <c r="D148">
        <v>50</v>
      </c>
      <c r="E148" t="s">
        <v>4622</v>
      </c>
      <c r="F148">
        <v>7.3</v>
      </c>
      <c r="K148" t="s">
        <v>4759</v>
      </c>
      <c r="L148" t="s">
        <v>4760</v>
      </c>
      <c r="M148" t="s">
        <v>5134</v>
      </c>
      <c r="N148">
        <v>9</v>
      </c>
      <c r="O148" t="s">
        <v>5147</v>
      </c>
      <c r="P148" t="s">
        <v>5299</v>
      </c>
      <c r="Q148">
        <v>9</v>
      </c>
      <c r="R148">
        <v>1</v>
      </c>
      <c r="S148">
        <v>3.92</v>
      </c>
      <c r="T148">
        <v>4.49</v>
      </c>
      <c r="U148">
        <v>529.4299999999999</v>
      </c>
      <c r="V148">
        <v>98.43000000000001</v>
      </c>
      <c r="W148">
        <v>6.2</v>
      </c>
      <c r="Y148">
        <v>7.82</v>
      </c>
      <c r="Z148">
        <v>4</v>
      </c>
      <c r="AA148" t="s">
        <v>4251</v>
      </c>
      <c r="AB148">
        <v>2</v>
      </c>
      <c r="AC148">
        <v>8</v>
      </c>
      <c r="AD148">
        <v>2.847333333333333</v>
      </c>
      <c r="AF148" t="s">
        <v>4801</v>
      </c>
      <c r="AI148">
        <v>0</v>
      </c>
      <c r="AJ148">
        <v>0</v>
      </c>
      <c r="AM148" t="s">
        <v>5476</v>
      </c>
    </row>
    <row r="149" spans="1:39">
      <c r="A149" t="s">
        <v>4966</v>
      </c>
      <c r="B149" t="s">
        <v>5125</v>
      </c>
      <c r="C149" t="s">
        <v>4620</v>
      </c>
      <c r="D149">
        <v>50</v>
      </c>
      <c r="E149" t="s">
        <v>4622</v>
      </c>
      <c r="F149">
        <v>7.3</v>
      </c>
      <c r="K149" t="s">
        <v>4759</v>
      </c>
      <c r="L149" t="s">
        <v>4760</v>
      </c>
      <c r="M149" t="s">
        <v>5134</v>
      </c>
      <c r="N149">
        <v>9</v>
      </c>
      <c r="O149" t="s">
        <v>5147</v>
      </c>
      <c r="P149" t="s">
        <v>5300</v>
      </c>
      <c r="Q149">
        <v>8</v>
      </c>
      <c r="R149">
        <v>1</v>
      </c>
      <c r="S149">
        <v>5.28</v>
      </c>
      <c r="T149">
        <v>6.32</v>
      </c>
      <c r="U149">
        <v>544.51</v>
      </c>
      <c r="V149">
        <v>72.40000000000001</v>
      </c>
      <c r="W149">
        <v>7.27</v>
      </c>
      <c r="Y149">
        <v>8.41</v>
      </c>
      <c r="Z149">
        <v>4</v>
      </c>
      <c r="AA149" t="s">
        <v>4251</v>
      </c>
      <c r="AB149">
        <v>2</v>
      </c>
      <c r="AC149">
        <v>8</v>
      </c>
      <c r="AD149">
        <v>2.628333333333333</v>
      </c>
      <c r="AF149" t="s">
        <v>4801</v>
      </c>
      <c r="AI149">
        <v>0</v>
      </c>
      <c r="AJ149">
        <v>0</v>
      </c>
      <c r="AM149" t="s">
        <v>5476</v>
      </c>
    </row>
    <row r="150" spans="1:39">
      <c r="A150" t="s">
        <v>4967</v>
      </c>
      <c r="B150" t="s">
        <v>5125</v>
      </c>
      <c r="C150" t="s">
        <v>4620</v>
      </c>
      <c r="D150">
        <v>50</v>
      </c>
      <c r="E150" t="s">
        <v>4622</v>
      </c>
      <c r="F150">
        <v>7.3</v>
      </c>
      <c r="K150" t="s">
        <v>4759</v>
      </c>
      <c r="L150" t="s">
        <v>4760</v>
      </c>
      <c r="M150" t="s">
        <v>5134</v>
      </c>
      <c r="N150">
        <v>9</v>
      </c>
      <c r="O150" t="s">
        <v>5147</v>
      </c>
      <c r="P150" t="s">
        <v>5301</v>
      </c>
      <c r="Q150">
        <v>7</v>
      </c>
      <c r="R150">
        <v>1</v>
      </c>
      <c r="S150">
        <v>6.83</v>
      </c>
      <c r="T150">
        <v>6.83</v>
      </c>
      <c r="U150">
        <v>561.51</v>
      </c>
      <c r="V150">
        <v>85.81</v>
      </c>
      <c r="W150">
        <v>6.51</v>
      </c>
      <c r="Y150">
        <v>5.37</v>
      </c>
      <c r="Z150">
        <v>3</v>
      </c>
      <c r="AA150" t="s">
        <v>4251</v>
      </c>
      <c r="AB150">
        <v>2</v>
      </c>
      <c r="AC150">
        <v>11</v>
      </c>
      <c r="AD150">
        <v>2.833333333333333</v>
      </c>
      <c r="AF150" t="s">
        <v>4801</v>
      </c>
      <c r="AI150">
        <v>0</v>
      </c>
      <c r="AJ150">
        <v>0</v>
      </c>
      <c r="AM150" t="s">
        <v>5476</v>
      </c>
    </row>
    <row r="151" spans="1:39">
      <c r="A151" t="s">
        <v>4968</v>
      </c>
      <c r="B151" t="s">
        <v>5125</v>
      </c>
      <c r="C151" t="s">
        <v>4620</v>
      </c>
      <c r="D151">
        <v>50</v>
      </c>
      <c r="E151" t="s">
        <v>4622</v>
      </c>
      <c r="F151">
        <v>7.3</v>
      </c>
      <c r="K151" t="s">
        <v>4759</v>
      </c>
      <c r="L151" t="s">
        <v>4760</v>
      </c>
      <c r="M151" t="s">
        <v>5134</v>
      </c>
      <c r="N151">
        <v>9</v>
      </c>
      <c r="O151" t="s">
        <v>5147</v>
      </c>
      <c r="P151" t="s">
        <v>5302</v>
      </c>
      <c r="Q151">
        <v>7</v>
      </c>
      <c r="R151">
        <v>1</v>
      </c>
      <c r="S151">
        <v>2.75</v>
      </c>
      <c r="T151">
        <v>3.05</v>
      </c>
      <c r="U151">
        <v>432.88</v>
      </c>
      <c r="V151">
        <v>68.73999999999999</v>
      </c>
      <c r="W151">
        <v>3.88</v>
      </c>
      <c r="Y151">
        <v>7.38</v>
      </c>
      <c r="Z151">
        <v>3</v>
      </c>
      <c r="AA151" t="s">
        <v>4251</v>
      </c>
      <c r="AB151">
        <v>0</v>
      </c>
      <c r="AC151">
        <v>6</v>
      </c>
      <c r="AD151">
        <v>4.912761904761905</v>
      </c>
      <c r="AF151" t="s">
        <v>4801</v>
      </c>
      <c r="AI151">
        <v>0</v>
      </c>
      <c r="AJ151">
        <v>0</v>
      </c>
      <c r="AM151" t="s">
        <v>5476</v>
      </c>
    </row>
    <row r="152" spans="1:39">
      <c r="A152" t="s">
        <v>4969</v>
      </c>
      <c r="B152" t="s">
        <v>5125</v>
      </c>
      <c r="C152" t="s">
        <v>4620</v>
      </c>
      <c r="D152">
        <v>50</v>
      </c>
      <c r="E152" t="s">
        <v>4622</v>
      </c>
      <c r="F152">
        <v>7.3</v>
      </c>
      <c r="K152" t="s">
        <v>4759</v>
      </c>
      <c r="L152" t="s">
        <v>4760</v>
      </c>
      <c r="M152" t="s">
        <v>5134</v>
      </c>
      <c r="N152">
        <v>9</v>
      </c>
      <c r="O152" t="s">
        <v>5147</v>
      </c>
      <c r="P152" t="s">
        <v>5303</v>
      </c>
      <c r="Q152">
        <v>7</v>
      </c>
      <c r="R152">
        <v>1</v>
      </c>
      <c r="S152">
        <v>1.87</v>
      </c>
      <c r="T152">
        <v>2.16</v>
      </c>
      <c r="U152">
        <v>495.32</v>
      </c>
      <c r="V152">
        <v>68.73999999999999</v>
      </c>
      <c r="W152">
        <v>4.13</v>
      </c>
      <c r="Y152">
        <v>7.38</v>
      </c>
      <c r="Z152">
        <v>3</v>
      </c>
      <c r="AA152" t="s">
        <v>4251</v>
      </c>
      <c r="AB152">
        <v>0</v>
      </c>
      <c r="AC152">
        <v>6</v>
      </c>
      <c r="AD152">
        <v>4.866761904761905</v>
      </c>
      <c r="AF152" t="s">
        <v>4801</v>
      </c>
      <c r="AI152">
        <v>0</v>
      </c>
      <c r="AJ152">
        <v>0</v>
      </c>
      <c r="AM152" t="s">
        <v>5476</v>
      </c>
    </row>
    <row r="153" spans="1:39">
      <c r="A153" t="s">
        <v>4970</v>
      </c>
      <c r="B153" t="s">
        <v>5125</v>
      </c>
      <c r="C153" t="s">
        <v>4620</v>
      </c>
      <c r="D153">
        <v>50</v>
      </c>
      <c r="E153" t="s">
        <v>4622</v>
      </c>
      <c r="F153">
        <v>7.3</v>
      </c>
      <c r="K153" t="s">
        <v>4759</v>
      </c>
      <c r="L153" t="s">
        <v>4760</v>
      </c>
      <c r="M153" t="s">
        <v>5134</v>
      </c>
      <c r="N153">
        <v>9</v>
      </c>
      <c r="O153" t="s">
        <v>5147</v>
      </c>
      <c r="P153" t="s">
        <v>5304</v>
      </c>
      <c r="Q153">
        <v>7</v>
      </c>
      <c r="R153">
        <v>1</v>
      </c>
      <c r="S153">
        <v>3.72</v>
      </c>
      <c r="T153">
        <v>3.74</v>
      </c>
      <c r="U153">
        <v>481.36</v>
      </c>
      <c r="V153">
        <v>68.73999999999999</v>
      </c>
      <c r="W153">
        <v>4.74</v>
      </c>
      <c r="Y153">
        <v>5.82</v>
      </c>
      <c r="Z153">
        <v>3</v>
      </c>
      <c r="AA153" t="s">
        <v>4251</v>
      </c>
      <c r="AB153">
        <v>0</v>
      </c>
      <c r="AC153">
        <v>8</v>
      </c>
      <c r="AD153">
        <v>3.736476190476191</v>
      </c>
      <c r="AF153" t="s">
        <v>4801</v>
      </c>
      <c r="AI153">
        <v>0</v>
      </c>
      <c r="AJ153">
        <v>0</v>
      </c>
      <c r="AM153" t="s">
        <v>5476</v>
      </c>
    </row>
    <row r="154" spans="1:39">
      <c r="A154" t="s">
        <v>4971</v>
      </c>
      <c r="B154" t="s">
        <v>5125</v>
      </c>
      <c r="C154" t="s">
        <v>4620</v>
      </c>
      <c r="D154">
        <v>50</v>
      </c>
      <c r="E154" t="s">
        <v>4622</v>
      </c>
      <c r="F154">
        <v>7.3</v>
      </c>
      <c r="K154" t="s">
        <v>4759</v>
      </c>
      <c r="L154" t="s">
        <v>4760</v>
      </c>
      <c r="M154" t="s">
        <v>5134</v>
      </c>
      <c r="N154">
        <v>9</v>
      </c>
      <c r="O154" t="s">
        <v>5147</v>
      </c>
      <c r="P154" t="s">
        <v>5305</v>
      </c>
      <c r="Q154">
        <v>7</v>
      </c>
      <c r="R154">
        <v>2</v>
      </c>
      <c r="S154">
        <v>2.69</v>
      </c>
      <c r="T154">
        <v>3.16</v>
      </c>
      <c r="U154">
        <v>435.31</v>
      </c>
      <c r="V154">
        <v>79.73999999999999</v>
      </c>
      <c r="W154">
        <v>4.1</v>
      </c>
      <c r="X154">
        <v>8.16</v>
      </c>
      <c r="Y154">
        <v>7.37</v>
      </c>
      <c r="Z154">
        <v>3</v>
      </c>
      <c r="AA154" t="s">
        <v>4251</v>
      </c>
      <c r="AB154">
        <v>0</v>
      </c>
      <c r="AC154">
        <v>5</v>
      </c>
      <c r="AD154">
        <v>4.537071428571428</v>
      </c>
      <c r="AF154" t="s">
        <v>4801</v>
      </c>
      <c r="AI154">
        <v>0</v>
      </c>
      <c r="AJ154">
        <v>0</v>
      </c>
      <c r="AM154" t="s">
        <v>5476</v>
      </c>
    </row>
    <row r="155" spans="1:39">
      <c r="A155" t="s">
        <v>4972</v>
      </c>
      <c r="B155" t="s">
        <v>5125</v>
      </c>
      <c r="C155" t="s">
        <v>4620</v>
      </c>
      <c r="D155">
        <v>50</v>
      </c>
      <c r="E155" t="s">
        <v>4622</v>
      </c>
      <c r="F155">
        <v>7.3</v>
      </c>
      <c r="K155" t="s">
        <v>4759</v>
      </c>
      <c r="L155" t="s">
        <v>4760</v>
      </c>
      <c r="M155" t="s">
        <v>5134</v>
      </c>
      <c r="N155">
        <v>9</v>
      </c>
      <c r="O155" t="s">
        <v>5147</v>
      </c>
      <c r="P155" t="s">
        <v>5306</v>
      </c>
      <c r="Q155">
        <v>9</v>
      </c>
      <c r="R155">
        <v>1</v>
      </c>
      <c r="S155">
        <v>2.99</v>
      </c>
      <c r="T155">
        <v>3.51</v>
      </c>
      <c r="U155">
        <v>501.37</v>
      </c>
      <c r="V155">
        <v>98.43000000000001</v>
      </c>
      <c r="W155">
        <v>5.42</v>
      </c>
      <c r="Y155">
        <v>7.77</v>
      </c>
      <c r="Z155">
        <v>4</v>
      </c>
      <c r="AA155" t="s">
        <v>4251</v>
      </c>
      <c r="AB155">
        <v>2</v>
      </c>
      <c r="AC155">
        <v>7</v>
      </c>
      <c r="AD155">
        <v>3.802333333333333</v>
      </c>
      <c r="AF155" t="s">
        <v>4801</v>
      </c>
      <c r="AI155">
        <v>0</v>
      </c>
      <c r="AJ155">
        <v>0</v>
      </c>
      <c r="AM155" t="s">
        <v>5476</v>
      </c>
    </row>
    <row r="156" spans="1:39">
      <c r="A156" t="s">
        <v>4973</v>
      </c>
      <c r="B156" t="s">
        <v>5125</v>
      </c>
      <c r="C156" t="s">
        <v>4620</v>
      </c>
      <c r="D156">
        <v>50</v>
      </c>
      <c r="E156" t="s">
        <v>4622</v>
      </c>
      <c r="F156">
        <v>7.3</v>
      </c>
      <c r="K156" t="s">
        <v>4759</v>
      </c>
      <c r="L156" t="s">
        <v>4760</v>
      </c>
      <c r="M156" t="s">
        <v>5134</v>
      </c>
      <c r="N156">
        <v>9</v>
      </c>
      <c r="O156" t="s">
        <v>5147</v>
      </c>
      <c r="P156" t="s">
        <v>5307</v>
      </c>
      <c r="Q156">
        <v>7</v>
      </c>
      <c r="R156">
        <v>1</v>
      </c>
      <c r="S156">
        <v>3.92</v>
      </c>
      <c r="T156">
        <v>3.93</v>
      </c>
      <c r="U156">
        <v>491.38</v>
      </c>
      <c r="V156">
        <v>85.81</v>
      </c>
      <c r="W156">
        <v>4.71</v>
      </c>
      <c r="Y156">
        <v>5.37</v>
      </c>
      <c r="Z156">
        <v>3</v>
      </c>
      <c r="AA156" t="s">
        <v>4251</v>
      </c>
      <c r="AB156">
        <v>0</v>
      </c>
      <c r="AC156">
        <v>6</v>
      </c>
      <c r="AD156">
        <v>3.469904761904762</v>
      </c>
      <c r="AF156" t="s">
        <v>4801</v>
      </c>
      <c r="AI156">
        <v>0</v>
      </c>
      <c r="AJ156">
        <v>0</v>
      </c>
      <c r="AM156" t="s">
        <v>5476</v>
      </c>
    </row>
    <row r="157" spans="1:39">
      <c r="A157" t="s">
        <v>4974</v>
      </c>
      <c r="B157" t="s">
        <v>5125</v>
      </c>
      <c r="C157" t="s">
        <v>4620</v>
      </c>
      <c r="D157">
        <v>50</v>
      </c>
      <c r="E157" t="s">
        <v>4622</v>
      </c>
      <c r="F157">
        <v>7.3</v>
      </c>
      <c r="K157" t="s">
        <v>4759</v>
      </c>
      <c r="L157" t="s">
        <v>4760</v>
      </c>
      <c r="M157" t="s">
        <v>5134</v>
      </c>
      <c r="N157">
        <v>9</v>
      </c>
      <c r="O157" t="s">
        <v>5147</v>
      </c>
      <c r="P157" t="s">
        <v>5308</v>
      </c>
      <c r="Q157">
        <v>10</v>
      </c>
      <c r="R157">
        <v>1</v>
      </c>
      <c r="S157">
        <v>4.96</v>
      </c>
      <c r="T157">
        <v>4.96</v>
      </c>
      <c r="U157">
        <v>601.49</v>
      </c>
      <c r="V157">
        <v>124.73</v>
      </c>
      <c r="W157">
        <v>6.77</v>
      </c>
      <c r="Y157">
        <v>5.08</v>
      </c>
      <c r="Z157">
        <v>4</v>
      </c>
      <c r="AA157" t="s">
        <v>4251</v>
      </c>
      <c r="AB157">
        <v>2</v>
      </c>
      <c r="AC157">
        <v>7</v>
      </c>
      <c r="AD157">
        <v>1.853333333333333</v>
      </c>
      <c r="AF157" t="s">
        <v>4801</v>
      </c>
      <c r="AI157">
        <v>0</v>
      </c>
      <c r="AJ157">
        <v>0</v>
      </c>
      <c r="AM157" t="s">
        <v>5476</v>
      </c>
    </row>
    <row r="158" spans="1:39">
      <c r="A158" t="s">
        <v>4975</v>
      </c>
      <c r="B158" t="s">
        <v>5125</v>
      </c>
      <c r="C158" t="s">
        <v>4620</v>
      </c>
      <c r="D158">
        <v>50</v>
      </c>
      <c r="E158" t="s">
        <v>4622</v>
      </c>
      <c r="F158">
        <v>7.3</v>
      </c>
      <c r="K158" t="s">
        <v>4759</v>
      </c>
      <c r="L158" t="s">
        <v>4760</v>
      </c>
      <c r="M158" t="s">
        <v>5134</v>
      </c>
      <c r="N158">
        <v>9</v>
      </c>
      <c r="O158" t="s">
        <v>5147</v>
      </c>
      <c r="P158" t="s">
        <v>5309</v>
      </c>
      <c r="Q158">
        <v>9</v>
      </c>
      <c r="R158">
        <v>1</v>
      </c>
      <c r="S158">
        <v>3.63</v>
      </c>
      <c r="T158">
        <v>3.68</v>
      </c>
      <c r="U158">
        <v>531.47</v>
      </c>
      <c r="V158">
        <v>75.64</v>
      </c>
      <c r="W158">
        <v>5.48</v>
      </c>
      <c r="Y158">
        <v>7.09</v>
      </c>
      <c r="Z158">
        <v>4</v>
      </c>
      <c r="AA158" t="s">
        <v>4251</v>
      </c>
      <c r="AB158">
        <v>2</v>
      </c>
      <c r="AC158">
        <v>7</v>
      </c>
      <c r="AD158">
        <v>3.678333333333333</v>
      </c>
      <c r="AF158" t="s">
        <v>4801</v>
      </c>
      <c r="AI158">
        <v>0</v>
      </c>
      <c r="AJ158">
        <v>0</v>
      </c>
      <c r="AM158" t="s">
        <v>5476</v>
      </c>
    </row>
    <row r="159" spans="1:39">
      <c r="A159" t="s">
        <v>4976</v>
      </c>
      <c r="B159" t="s">
        <v>5125</v>
      </c>
      <c r="C159" t="s">
        <v>4620</v>
      </c>
      <c r="D159">
        <v>50</v>
      </c>
      <c r="E159" t="s">
        <v>4622</v>
      </c>
      <c r="F159">
        <v>7.3</v>
      </c>
      <c r="K159" t="s">
        <v>4759</v>
      </c>
      <c r="L159" t="s">
        <v>4760</v>
      </c>
      <c r="M159" t="s">
        <v>5134</v>
      </c>
      <c r="N159">
        <v>9</v>
      </c>
      <c r="O159" t="s">
        <v>5147</v>
      </c>
      <c r="P159" t="s">
        <v>5310</v>
      </c>
      <c r="Q159">
        <v>7</v>
      </c>
      <c r="R159">
        <v>1</v>
      </c>
      <c r="S159">
        <v>3.53</v>
      </c>
      <c r="T159">
        <v>3.58</v>
      </c>
      <c r="U159">
        <v>511.78</v>
      </c>
      <c r="V159">
        <v>68.73999999999999</v>
      </c>
      <c r="W159">
        <v>4.65</v>
      </c>
      <c r="Y159">
        <v>6.42</v>
      </c>
      <c r="Z159">
        <v>3</v>
      </c>
      <c r="AA159" t="s">
        <v>4251</v>
      </c>
      <c r="AB159">
        <v>1</v>
      </c>
      <c r="AC159">
        <v>6</v>
      </c>
      <c r="AD159">
        <v>3.778333333333333</v>
      </c>
      <c r="AF159" t="s">
        <v>4801</v>
      </c>
      <c r="AI159">
        <v>0</v>
      </c>
      <c r="AJ159">
        <v>0</v>
      </c>
      <c r="AM159" t="s">
        <v>5476</v>
      </c>
    </row>
    <row r="160" spans="1:39">
      <c r="A160" t="s">
        <v>4977</v>
      </c>
      <c r="B160" t="s">
        <v>5125</v>
      </c>
      <c r="C160" t="s">
        <v>4620</v>
      </c>
      <c r="D160">
        <v>50</v>
      </c>
      <c r="E160" t="s">
        <v>4622</v>
      </c>
      <c r="F160">
        <v>7.3</v>
      </c>
      <c r="K160" t="s">
        <v>4759</v>
      </c>
      <c r="L160" t="s">
        <v>4760</v>
      </c>
      <c r="M160" t="s">
        <v>5134</v>
      </c>
      <c r="N160">
        <v>9</v>
      </c>
      <c r="O160" t="s">
        <v>5147</v>
      </c>
      <c r="P160" t="s">
        <v>5311</v>
      </c>
      <c r="Q160">
        <v>7</v>
      </c>
      <c r="R160">
        <v>1</v>
      </c>
      <c r="S160">
        <v>6.83</v>
      </c>
      <c r="T160">
        <v>6.83</v>
      </c>
      <c r="U160">
        <v>561.51</v>
      </c>
      <c r="V160">
        <v>85.81</v>
      </c>
      <c r="W160">
        <v>6.51</v>
      </c>
      <c r="Y160">
        <v>5.37</v>
      </c>
      <c r="Z160">
        <v>3</v>
      </c>
      <c r="AA160" t="s">
        <v>4251</v>
      </c>
      <c r="AB160">
        <v>2</v>
      </c>
      <c r="AC160">
        <v>11</v>
      </c>
      <c r="AD160">
        <v>2.833333333333333</v>
      </c>
      <c r="AF160" t="s">
        <v>4801</v>
      </c>
      <c r="AI160">
        <v>0</v>
      </c>
      <c r="AJ160">
        <v>0</v>
      </c>
      <c r="AM160" t="s">
        <v>5476</v>
      </c>
    </row>
    <row r="161" spans="1:39">
      <c r="A161" t="s">
        <v>4978</v>
      </c>
      <c r="B161" t="s">
        <v>5125</v>
      </c>
      <c r="C161" t="s">
        <v>4620</v>
      </c>
      <c r="D161">
        <v>50</v>
      </c>
      <c r="E161" t="s">
        <v>4622</v>
      </c>
      <c r="F161">
        <v>7.3</v>
      </c>
      <c r="K161" t="s">
        <v>4759</v>
      </c>
      <c r="L161" t="s">
        <v>4760</v>
      </c>
      <c r="M161" t="s">
        <v>5134</v>
      </c>
      <c r="N161">
        <v>9</v>
      </c>
      <c r="O161" t="s">
        <v>5147</v>
      </c>
      <c r="P161" t="s">
        <v>5312</v>
      </c>
      <c r="Q161">
        <v>8</v>
      </c>
      <c r="R161">
        <v>1</v>
      </c>
      <c r="S161">
        <v>3.93</v>
      </c>
      <c r="T161">
        <v>5.27</v>
      </c>
      <c r="U161">
        <v>518.47</v>
      </c>
      <c r="V161">
        <v>71.87</v>
      </c>
      <c r="W161">
        <v>5.68</v>
      </c>
      <c r="Y161">
        <v>8.67</v>
      </c>
      <c r="Z161">
        <v>3</v>
      </c>
      <c r="AA161" t="s">
        <v>4251</v>
      </c>
      <c r="AB161">
        <v>2</v>
      </c>
      <c r="AC161">
        <v>7</v>
      </c>
      <c r="AD161">
        <v>2.533333333333333</v>
      </c>
      <c r="AF161" t="s">
        <v>4802</v>
      </c>
      <c r="AI161">
        <v>0</v>
      </c>
      <c r="AJ161">
        <v>0</v>
      </c>
      <c r="AM161" t="s">
        <v>5476</v>
      </c>
    </row>
    <row r="162" spans="1:39">
      <c r="A162" t="s">
        <v>4979</v>
      </c>
      <c r="B162" t="s">
        <v>5125</v>
      </c>
      <c r="C162" t="s">
        <v>4620</v>
      </c>
      <c r="D162">
        <v>50</v>
      </c>
      <c r="E162" t="s">
        <v>4622</v>
      </c>
      <c r="F162">
        <v>7.3</v>
      </c>
      <c r="K162" t="s">
        <v>4759</v>
      </c>
      <c r="L162" t="s">
        <v>4760</v>
      </c>
      <c r="M162" t="s">
        <v>5134</v>
      </c>
      <c r="N162">
        <v>9</v>
      </c>
      <c r="O162" t="s">
        <v>5147</v>
      </c>
      <c r="P162" t="s">
        <v>5313</v>
      </c>
      <c r="Q162">
        <v>7</v>
      </c>
      <c r="R162">
        <v>1</v>
      </c>
      <c r="S162">
        <v>4.34</v>
      </c>
      <c r="T162">
        <v>4.78</v>
      </c>
      <c r="U162">
        <v>491.42</v>
      </c>
      <c r="V162">
        <v>68.73999999999999</v>
      </c>
      <c r="W162">
        <v>5.57</v>
      </c>
      <c r="Y162">
        <v>7.63</v>
      </c>
      <c r="Z162">
        <v>3</v>
      </c>
      <c r="AA162" t="s">
        <v>4251</v>
      </c>
      <c r="AB162">
        <v>1</v>
      </c>
      <c r="AC162">
        <v>7</v>
      </c>
      <c r="AD162">
        <v>3.004619047619047</v>
      </c>
      <c r="AF162" t="s">
        <v>4801</v>
      </c>
      <c r="AI162">
        <v>0</v>
      </c>
      <c r="AJ162">
        <v>0</v>
      </c>
      <c r="AM162" t="s">
        <v>5476</v>
      </c>
    </row>
    <row r="163" spans="1:39">
      <c r="A163" t="s">
        <v>4980</v>
      </c>
      <c r="B163" t="s">
        <v>5125</v>
      </c>
      <c r="C163" t="s">
        <v>4620</v>
      </c>
      <c r="D163">
        <v>50</v>
      </c>
      <c r="E163" t="s">
        <v>4622</v>
      </c>
      <c r="F163">
        <v>7.3</v>
      </c>
      <c r="K163" t="s">
        <v>4759</v>
      </c>
      <c r="L163" t="s">
        <v>4760</v>
      </c>
      <c r="M163" t="s">
        <v>5134</v>
      </c>
      <c r="N163">
        <v>9</v>
      </c>
      <c r="O163" t="s">
        <v>5147</v>
      </c>
      <c r="P163" t="s">
        <v>5314</v>
      </c>
      <c r="Q163">
        <v>7</v>
      </c>
      <c r="R163">
        <v>2</v>
      </c>
      <c r="S163">
        <v>2.99</v>
      </c>
      <c r="T163">
        <v>4.42</v>
      </c>
      <c r="U163">
        <v>477.39</v>
      </c>
      <c r="V163">
        <v>77.53</v>
      </c>
      <c r="W163">
        <v>5.22</v>
      </c>
      <c r="Y163">
        <v>8.83</v>
      </c>
      <c r="Z163">
        <v>3</v>
      </c>
      <c r="AA163" t="s">
        <v>4251</v>
      </c>
      <c r="AB163">
        <v>1</v>
      </c>
      <c r="AC163">
        <v>7</v>
      </c>
      <c r="AD163">
        <v>3.0415</v>
      </c>
      <c r="AF163" t="s">
        <v>4802</v>
      </c>
      <c r="AI163">
        <v>0</v>
      </c>
      <c r="AJ163">
        <v>0</v>
      </c>
      <c r="AM163" t="s">
        <v>5476</v>
      </c>
    </row>
    <row r="164" spans="1:39">
      <c r="A164" t="s">
        <v>4981</v>
      </c>
      <c r="B164" t="s">
        <v>5125</v>
      </c>
      <c r="C164" t="s">
        <v>4620</v>
      </c>
      <c r="D164">
        <v>50</v>
      </c>
      <c r="E164" t="s">
        <v>4622</v>
      </c>
      <c r="F164">
        <v>7.3</v>
      </c>
      <c r="K164" t="s">
        <v>4759</v>
      </c>
      <c r="L164" t="s">
        <v>4760</v>
      </c>
      <c r="M164" t="s">
        <v>5134</v>
      </c>
      <c r="N164">
        <v>9</v>
      </c>
      <c r="O164" t="s">
        <v>5147</v>
      </c>
      <c r="P164" t="s">
        <v>5315</v>
      </c>
      <c r="Q164">
        <v>9</v>
      </c>
      <c r="R164">
        <v>1</v>
      </c>
      <c r="S164">
        <v>4.91</v>
      </c>
      <c r="T164">
        <v>4.91</v>
      </c>
      <c r="U164">
        <v>583.4299999999999</v>
      </c>
      <c r="V164">
        <v>104.27</v>
      </c>
      <c r="W164">
        <v>5.34</v>
      </c>
      <c r="Y164">
        <v>5.37</v>
      </c>
      <c r="Z164">
        <v>4</v>
      </c>
      <c r="AA164" t="s">
        <v>4251</v>
      </c>
      <c r="AB164">
        <v>2</v>
      </c>
      <c r="AC164">
        <v>7</v>
      </c>
      <c r="AD164">
        <v>2.402666666666667</v>
      </c>
      <c r="AF164" t="s">
        <v>4801</v>
      </c>
      <c r="AI164">
        <v>0</v>
      </c>
      <c r="AJ164">
        <v>0</v>
      </c>
      <c r="AM164" t="s">
        <v>5476</v>
      </c>
    </row>
    <row r="165" spans="1:39">
      <c r="A165" t="s">
        <v>4982</v>
      </c>
      <c r="B165" t="s">
        <v>5125</v>
      </c>
      <c r="C165" t="s">
        <v>4620</v>
      </c>
      <c r="D165">
        <v>50</v>
      </c>
      <c r="E165" t="s">
        <v>4622</v>
      </c>
      <c r="F165">
        <v>7.3</v>
      </c>
      <c r="K165" t="s">
        <v>4759</v>
      </c>
      <c r="L165" t="s">
        <v>4760</v>
      </c>
      <c r="M165" t="s">
        <v>5134</v>
      </c>
      <c r="N165">
        <v>9</v>
      </c>
      <c r="O165" t="s">
        <v>5147</v>
      </c>
      <c r="P165" t="s">
        <v>5316</v>
      </c>
      <c r="Q165">
        <v>9</v>
      </c>
      <c r="R165">
        <v>1</v>
      </c>
      <c r="S165">
        <v>4</v>
      </c>
      <c r="T165">
        <v>4.63</v>
      </c>
      <c r="U165">
        <v>591.54</v>
      </c>
      <c r="V165">
        <v>87.2</v>
      </c>
      <c r="W165">
        <v>6.09</v>
      </c>
      <c r="Y165">
        <v>7.93</v>
      </c>
      <c r="Z165">
        <v>3</v>
      </c>
      <c r="AA165" t="s">
        <v>4251</v>
      </c>
      <c r="AB165">
        <v>2</v>
      </c>
      <c r="AC165">
        <v>11</v>
      </c>
      <c r="AD165">
        <v>3.018333333333334</v>
      </c>
      <c r="AF165" t="s">
        <v>4801</v>
      </c>
      <c r="AI165">
        <v>0</v>
      </c>
      <c r="AJ165">
        <v>0</v>
      </c>
      <c r="AM165" t="s">
        <v>5476</v>
      </c>
    </row>
    <row r="166" spans="1:39">
      <c r="A166" t="s">
        <v>4983</v>
      </c>
      <c r="B166" t="s">
        <v>5125</v>
      </c>
      <c r="C166" t="s">
        <v>4620</v>
      </c>
      <c r="D166">
        <v>50</v>
      </c>
      <c r="E166" t="s">
        <v>4622</v>
      </c>
      <c r="F166">
        <v>7.3</v>
      </c>
      <c r="K166" t="s">
        <v>4759</v>
      </c>
      <c r="L166" t="s">
        <v>4760</v>
      </c>
      <c r="M166" t="s">
        <v>5134</v>
      </c>
      <c r="N166">
        <v>9</v>
      </c>
      <c r="O166" t="s">
        <v>5147</v>
      </c>
      <c r="P166" t="s">
        <v>5317</v>
      </c>
      <c r="Q166">
        <v>8</v>
      </c>
      <c r="R166">
        <v>2</v>
      </c>
      <c r="S166">
        <v>2.07</v>
      </c>
      <c r="T166">
        <v>2.96</v>
      </c>
      <c r="U166">
        <v>479.36</v>
      </c>
      <c r="V166">
        <v>86.76000000000001</v>
      </c>
      <c r="W166">
        <v>4.07</v>
      </c>
      <c r="Y166">
        <v>8.26</v>
      </c>
      <c r="Z166">
        <v>3</v>
      </c>
      <c r="AA166" t="s">
        <v>4251</v>
      </c>
      <c r="AB166">
        <v>0</v>
      </c>
      <c r="AC166">
        <v>9</v>
      </c>
      <c r="AD166">
        <v>4.482428571428571</v>
      </c>
      <c r="AF166" t="s">
        <v>4801</v>
      </c>
      <c r="AI166">
        <v>0</v>
      </c>
      <c r="AJ166">
        <v>0</v>
      </c>
      <c r="AM166" t="s">
        <v>5476</v>
      </c>
    </row>
    <row r="167" spans="1:39">
      <c r="A167" t="s">
        <v>4984</v>
      </c>
      <c r="B167" t="s">
        <v>5125</v>
      </c>
      <c r="C167" t="s">
        <v>4620</v>
      </c>
      <c r="D167">
        <v>50</v>
      </c>
      <c r="E167" t="s">
        <v>4622</v>
      </c>
      <c r="F167">
        <v>7.3</v>
      </c>
      <c r="K167" t="s">
        <v>4759</v>
      </c>
      <c r="L167" t="s">
        <v>4760</v>
      </c>
      <c r="M167" t="s">
        <v>5134</v>
      </c>
      <c r="N167">
        <v>9</v>
      </c>
      <c r="O167" t="s">
        <v>5147</v>
      </c>
      <c r="P167" t="s">
        <v>5318</v>
      </c>
      <c r="Q167">
        <v>8</v>
      </c>
      <c r="R167">
        <v>1</v>
      </c>
      <c r="S167">
        <v>4.91</v>
      </c>
      <c r="T167">
        <v>4.91</v>
      </c>
      <c r="U167">
        <v>567.4299999999999</v>
      </c>
      <c r="V167">
        <v>102.88</v>
      </c>
      <c r="W167">
        <v>5.18</v>
      </c>
      <c r="Y167">
        <v>5.29</v>
      </c>
      <c r="Z167">
        <v>4</v>
      </c>
      <c r="AA167" t="s">
        <v>4251</v>
      </c>
      <c r="AB167">
        <v>2</v>
      </c>
      <c r="AC167">
        <v>9</v>
      </c>
      <c r="AD167">
        <v>2.449</v>
      </c>
      <c r="AF167" t="s">
        <v>4801</v>
      </c>
      <c r="AI167">
        <v>0</v>
      </c>
      <c r="AJ167">
        <v>0</v>
      </c>
      <c r="AM167" t="s">
        <v>5476</v>
      </c>
    </row>
    <row r="168" spans="1:39">
      <c r="A168" t="s">
        <v>4985</v>
      </c>
      <c r="B168" t="s">
        <v>5125</v>
      </c>
      <c r="C168" t="s">
        <v>4620</v>
      </c>
      <c r="D168">
        <v>50</v>
      </c>
      <c r="E168" t="s">
        <v>4622</v>
      </c>
      <c r="F168">
        <v>7.3</v>
      </c>
      <c r="K168" t="s">
        <v>4759</v>
      </c>
      <c r="L168" t="s">
        <v>4760</v>
      </c>
      <c r="M168" t="s">
        <v>5134</v>
      </c>
      <c r="N168">
        <v>9</v>
      </c>
      <c r="O168" t="s">
        <v>5147</v>
      </c>
      <c r="P168" t="s">
        <v>5319</v>
      </c>
      <c r="Q168">
        <v>8</v>
      </c>
      <c r="R168">
        <v>1</v>
      </c>
      <c r="S168">
        <v>4.07</v>
      </c>
      <c r="T168">
        <v>4.07</v>
      </c>
      <c r="U168">
        <v>505.4</v>
      </c>
      <c r="V168">
        <v>85.81</v>
      </c>
      <c r="W168">
        <v>4.75</v>
      </c>
      <c r="Y168">
        <v>5.37</v>
      </c>
      <c r="Z168">
        <v>3</v>
      </c>
      <c r="AA168" t="s">
        <v>4251</v>
      </c>
      <c r="AB168">
        <v>1</v>
      </c>
      <c r="AC168">
        <v>9</v>
      </c>
      <c r="AD168">
        <v>3.298333333333333</v>
      </c>
      <c r="AF168" t="s">
        <v>4801</v>
      </c>
      <c r="AI168">
        <v>0</v>
      </c>
      <c r="AJ168">
        <v>0</v>
      </c>
      <c r="AM168" t="s">
        <v>5476</v>
      </c>
    </row>
    <row r="169" spans="1:39">
      <c r="A169" t="s">
        <v>4986</v>
      </c>
      <c r="B169" t="s">
        <v>5125</v>
      </c>
      <c r="C169" t="s">
        <v>4620</v>
      </c>
      <c r="D169">
        <v>50</v>
      </c>
      <c r="E169" t="s">
        <v>4622</v>
      </c>
      <c r="F169">
        <v>7.3</v>
      </c>
      <c r="K169" t="s">
        <v>4759</v>
      </c>
      <c r="L169" t="s">
        <v>4760</v>
      </c>
      <c r="M169" t="s">
        <v>5134</v>
      </c>
      <c r="N169">
        <v>9</v>
      </c>
      <c r="O169" t="s">
        <v>5147</v>
      </c>
      <c r="P169" t="s">
        <v>5320</v>
      </c>
      <c r="Q169">
        <v>7</v>
      </c>
      <c r="R169">
        <v>1</v>
      </c>
      <c r="S169">
        <v>2.44</v>
      </c>
      <c r="T169">
        <v>2.73</v>
      </c>
      <c r="U169">
        <v>477.33</v>
      </c>
      <c r="V169">
        <v>68.73999999999999</v>
      </c>
      <c r="W169">
        <v>3.99</v>
      </c>
      <c r="Y169">
        <v>7.38</v>
      </c>
      <c r="Z169">
        <v>3</v>
      </c>
      <c r="AA169" t="s">
        <v>4251</v>
      </c>
      <c r="AB169">
        <v>0</v>
      </c>
      <c r="AC169">
        <v>6</v>
      </c>
      <c r="AD169">
        <v>4.775261904761905</v>
      </c>
      <c r="AF169" t="s">
        <v>4801</v>
      </c>
      <c r="AI169">
        <v>0</v>
      </c>
      <c r="AJ169">
        <v>0</v>
      </c>
      <c r="AM169" t="s">
        <v>5476</v>
      </c>
    </row>
    <row r="170" spans="1:39">
      <c r="A170" t="s">
        <v>4987</v>
      </c>
      <c r="B170" t="s">
        <v>5125</v>
      </c>
      <c r="C170" t="s">
        <v>4620</v>
      </c>
      <c r="D170">
        <v>50</v>
      </c>
      <c r="E170" t="s">
        <v>4622</v>
      </c>
      <c r="F170">
        <v>7.3</v>
      </c>
      <c r="K170" t="s">
        <v>4759</v>
      </c>
      <c r="L170" t="s">
        <v>4760</v>
      </c>
      <c r="M170" t="s">
        <v>5134</v>
      </c>
      <c r="N170">
        <v>9</v>
      </c>
      <c r="O170" t="s">
        <v>5147</v>
      </c>
      <c r="P170" t="s">
        <v>5321</v>
      </c>
      <c r="Q170">
        <v>8</v>
      </c>
      <c r="R170">
        <v>1</v>
      </c>
      <c r="S170">
        <v>4.77</v>
      </c>
      <c r="T170">
        <v>4.78</v>
      </c>
      <c r="U170">
        <v>574.85</v>
      </c>
      <c r="V170">
        <v>98.7</v>
      </c>
      <c r="W170">
        <v>5.66</v>
      </c>
      <c r="Y170">
        <v>5.37</v>
      </c>
      <c r="Z170">
        <v>4</v>
      </c>
      <c r="AA170" t="s">
        <v>4251</v>
      </c>
      <c r="AB170">
        <v>2</v>
      </c>
      <c r="AC170">
        <v>7</v>
      </c>
      <c r="AD170">
        <v>2.653333333333333</v>
      </c>
      <c r="AF170" t="s">
        <v>4801</v>
      </c>
      <c r="AI170">
        <v>0</v>
      </c>
      <c r="AJ170">
        <v>0</v>
      </c>
      <c r="AM170" t="s">
        <v>5476</v>
      </c>
    </row>
    <row r="171" spans="1:39">
      <c r="A171" t="s">
        <v>4988</v>
      </c>
      <c r="B171" t="s">
        <v>5125</v>
      </c>
      <c r="C171" t="s">
        <v>4620</v>
      </c>
      <c r="D171">
        <v>50</v>
      </c>
      <c r="E171" t="s">
        <v>4622</v>
      </c>
      <c r="F171">
        <v>7.3</v>
      </c>
      <c r="K171" t="s">
        <v>4759</v>
      </c>
      <c r="L171" t="s">
        <v>4760</v>
      </c>
      <c r="M171" t="s">
        <v>5134</v>
      </c>
      <c r="N171">
        <v>9</v>
      </c>
      <c r="O171" t="s">
        <v>5147</v>
      </c>
      <c r="P171" t="s">
        <v>5322</v>
      </c>
      <c r="Q171">
        <v>8</v>
      </c>
      <c r="R171">
        <v>1</v>
      </c>
      <c r="S171">
        <v>5.2</v>
      </c>
      <c r="T171">
        <v>5.81</v>
      </c>
      <c r="U171">
        <v>530.48</v>
      </c>
      <c r="V171">
        <v>72.40000000000001</v>
      </c>
      <c r="W171">
        <v>6.88</v>
      </c>
      <c r="Y171">
        <v>8.050000000000001</v>
      </c>
      <c r="Z171">
        <v>4</v>
      </c>
      <c r="AA171" t="s">
        <v>4251</v>
      </c>
      <c r="AB171">
        <v>2</v>
      </c>
      <c r="AC171">
        <v>7</v>
      </c>
      <c r="AD171">
        <v>2.808333333333333</v>
      </c>
      <c r="AF171" t="s">
        <v>4801</v>
      </c>
      <c r="AI171">
        <v>0</v>
      </c>
      <c r="AJ171">
        <v>0</v>
      </c>
      <c r="AM171" t="s">
        <v>5476</v>
      </c>
    </row>
    <row r="172" spans="1:39">
      <c r="A172" t="s">
        <v>4989</v>
      </c>
      <c r="B172" t="s">
        <v>5125</v>
      </c>
      <c r="C172" t="s">
        <v>4620</v>
      </c>
      <c r="D172">
        <v>50</v>
      </c>
      <c r="E172" t="s">
        <v>4622</v>
      </c>
      <c r="F172">
        <v>7.3</v>
      </c>
      <c r="K172" t="s">
        <v>4759</v>
      </c>
      <c r="L172" t="s">
        <v>4760</v>
      </c>
      <c r="M172" t="s">
        <v>5134</v>
      </c>
      <c r="N172">
        <v>9</v>
      </c>
      <c r="O172" t="s">
        <v>5147</v>
      </c>
      <c r="P172" t="s">
        <v>5323</v>
      </c>
      <c r="Q172">
        <v>7</v>
      </c>
      <c r="R172">
        <v>1</v>
      </c>
      <c r="S172">
        <v>3.85</v>
      </c>
      <c r="T172">
        <v>4.15</v>
      </c>
      <c r="U172">
        <v>476.41</v>
      </c>
      <c r="V172">
        <v>62.75</v>
      </c>
      <c r="W172">
        <v>4.7</v>
      </c>
      <c r="Y172">
        <v>7.15</v>
      </c>
      <c r="Z172">
        <v>3</v>
      </c>
      <c r="AA172" t="s">
        <v>4251</v>
      </c>
      <c r="AB172">
        <v>0</v>
      </c>
      <c r="AC172">
        <v>7</v>
      </c>
      <c r="AD172">
        <v>3.501833333333333</v>
      </c>
      <c r="AF172" t="s">
        <v>4801</v>
      </c>
      <c r="AI172">
        <v>0</v>
      </c>
      <c r="AJ172">
        <v>0</v>
      </c>
      <c r="AM172" t="s">
        <v>5476</v>
      </c>
    </row>
    <row r="173" spans="1:39">
      <c r="A173" t="s">
        <v>4990</v>
      </c>
      <c r="B173" t="s">
        <v>5125</v>
      </c>
      <c r="C173" t="s">
        <v>4620</v>
      </c>
      <c r="D173">
        <v>50</v>
      </c>
      <c r="E173" t="s">
        <v>4622</v>
      </c>
      <c r="F173">
        <v>7.3</v>
      </c>
      <c r="K173" t="s">
        <v>4759</v>
      </c>
      <c r="L173" t="s">
        <v>4760</v>
      </c>
      <c r="M173" t="s">
        <v>5134</v>
      </c>
      <c r="N173">
        <v>9</v>
      </c>
      <c r="O173" t="s">
        <v>5147</v>
      </c>
      <c r="P173" t="s">
        <v>5324</v>
      </c>
      <c r="Q173">
        <v>7</v>
      </c>
      <c r="R173">
        <v>1</v>
      </c>
      <c r="S173">
        <v>3.37</v>
      </c>
      <c r="T173">
        <v>3.66</v>
      </c>
      <c r="U173">
        <v>467.33</v>
      </c>
      <c r="V173">
        <v>68.73999999999999</v>
      </c>
      <c r="W173">
        <v>4.54</v>
      </c>
      <c r="Y173">
        <v>7.37</v>
      </c>
      <c r="Z173">
        <v>3</v>
      </c>
      <c r="AA173" t="s">
        <v>4251</v>
      </c>
      <c r="AB173">
        <v>0</v>
      </c>
      <c r="AC173">
        <v>6</v>
      </c>
      <c r="AD173">
        <v>4.051690476190476</v>
      </c>
      <c r="AF173" t="s">
        <v>4801</v>
      </c>
      <c r="AI173">
        <v>0</v>
      </c>
      <c r="AJ173">
        <v>0</v>
      </c>
      <c r="AM173" t="s">
        <v>5476</v>
      </c>
    </row>
    <row r="174" spans="1:39">
      <c r="A174" t="s">
        <v>4991</v>
      </c>
      <c r="B174" t="s">
        <v>5125</v>
      </c>
      <c r="C174" t="s">
        <v>4620</v>
      </c>
      <c r="D174">
        <v>50</v>
      </c>
      <c r="E174" t="s">
        <v>4622</v>
      </c>
      <c r="F174">
        <v>7.3</v>
      </c>
      <c r="K174" t="s">
        <v>4759</v>
      </c>
      <c r="L174" t="s">
        <v>4760</v>
      </c>
      <c r="M174" t="s">
        <v>5134</v>
      </c>
      <c r="N174">
        <v>9</v>
      </c>
      <c r="O174" t="s">
        <v>5147</v>
      </c>
      <c r="P174" t="s">
        <v>5325</v>
      </c>
      <c r="Q174">
        <v>7</v>
      </c>
      <c r="R174">
        <v>1</v>
      </c>
      <c r="S174">
        <v>3.36</v>
      </c>
      <c r="T174">
        <v>3.38</v>
      </c>
      <c r="U174">
        <v>449.34</v>
      </c>
      <c r="V174">
        <v>68.73999999999999</v>
      </c>
      <c r="W174">
        <v>4.4</v>
      </c>
      <c r="Y174">
        <v>6.03</v>
      </c>
      <c r="Z174">
        <v>3</v>
      </c>
      <c r="AA174" t="s">
        <v>4251</v>
      </c>
      <c r="AB174">
        <v>0</v>
      </c>
      <c r="AC174">
        <v>7</v>
      </c>
      <c r="AD174">
        <v>4.325190476190476</v>
      </c>
      <c r="AF174" t="s">
        <v>4801</v>
      </c>
      <c r="AI174">
        <v>0</v>
      </c>
      <c r="AJ174">
        <v>0</v>
      </c>
      <c r="AM174" t="s">
        <v>5476</v>
      </c>
    </row>
    <row r="175" spans="1:39">
      <c r="A175" t="s">
        <v>4992</v>
      </c>
      <c r="B175" t="s">
        <v>5125</v>
      </c>
      <c r="C175" t="s">
        <v>4620</v>
      </c>
      <c r="D175">
        <v>50</v>
      </c>
      <c r="E175" t="s">
        <v>4622</v>
      </c>
      <c r="F175">
        <v>7.3</v>
      </c>
      <c r="K175" t="s">
        <v>4759</v>
      </c>
      <c r="L175" t="s">
        <v>4760</v>
      </c>
      <c r="M175" t="s">
        <v>5134</v>
      </c>
      <c r="N175">
        <v>9</v>
      </c>
      <c r="O175" t="s">
        <v>5147</v>
      </c>
      <c r="P175" t="s">
        <v>5326</v>
      </c>
      <c r="Q175">
        <v>8</v>
      </c>
      <c r="R175">
        <v>1</v>
      </c>
      <c r="S175">
        <v>4.2</v>
      </c>
      <c r="T175">
        <v>4.2</v>
      </c>
      <c r="U175">
        <v>574.85</v>
      </c>
      <c r="V175">
        <v>98.7</v>
      </c>
      <c r="W175">
        <v>5.66</v>
      </c>
      <c r="Y175">
        <v>5.37</v>
      </c>
      <c r="Z175">
        <v>4</v>
      </c>
      <c r="AA175" t="s">
        <v>4251</v>
      </c>
      <c r="AB175">
        <v>2</v>
      </c>
      <c r="AC175">
        <v>7</v>
      </c>
      <c r="AD175">
        <v>2.943333333333333</v>
      </c>
      <c r="AF175" t="s">
        <v>4801</v>
      </c>
      <c r="AI175">
        <v>0</v>
      </c>
      <c r="AJ175">
        <v>0</v>
      </c>
      <c r="AM175" t="s">
        <v>5476</v>
      </c>
    </row>
    <row r="176" spans="1:39">
      <c r="A176" t="s">
        <v>4993</v>
      </c>
      <c r="B176" t="s">
        <v>5125</v>
      </c>
      <c r="C176" t="s">
        <v>4620</v>
      </c>
      <c r="D176">
        <v>50</v>
      </c>
      <c r="E176" t="s">
        <v>4622</v>
      </c>
      <c r="F176">
        <v>7.3</v>
      </c>
      <c r="K176" t="s">
        <v>4759</v>
      </c>
      <c r="L176" t="s">
        <v>4760</v>
      </c>
      <c r="M176" t="s">
        <v>5134</v>
      </c>
      <c r="N176">
        <v>9</v>
      </c>
      <c r="O176" t="s">
        <v>5147</v>
      </c>
      <c r="P176" t="s">
        <v>5327</v>
      </c>
      <c r="Q176">
        <v>8</v>
      </c>
      <c r="R176">
        <v>1</v>
      </c>
      <c r="S176">
        <v>4.37</v>
      </c>
      <c r="T176">
        <v>4.38</v>
      </c>
      <c r="U176">
        <v>529.38</v>
      </c>
      <c r="V176">
        <v>98.95</v>
      </c>
      <c r="W176">
        <v>5.2</v>
      </c>
      <c r="Y176">
        <v>5.37</v>
      </c>
      <c r="Z176">
        <v>4</v>
      </c>
      <c r="AA176" t="s">
        <v>4251</v>
      </c>
      <c r="AB176">
        <v>2</v>
      </c>
      <c r="AC176">
        <v>7</v>
      </c>
      <c r="AD176">
        <v>2.845</v>
      </c>
      <c r="AF176" t="s">
        <v>4801</v>
      </c>
      <c r="AI176">
        <v>0</v>
      </c>
      <c r="AJ176">
        <v>0</v>
      </c>
      <c r="AM176" t="s">
        <v>5476</v>
      </c>
    </row>
    <row r="177" spans="1:39">
      <c r="A177" t="s">
        <v>4994</v>
      </c>
      <c r="B177" t="s">
        <v>5125</v>
      </c>
      <c r="C177" t="s">
        <v>4620</v>
      </c>
      <c r="D177">
        <v>50</v>
      </c>
      <c r="E177" t="s">
        <v>4622</v>
      </c>
      <c r="F177">
        <v>7.3</v>
      </c>
      <c r="K177" t="s">
        <v>4759</v>
      </c>
      <c r="L177" t="s">
        <v>4760</v>
      </c>
      <c r="M177" t="s">
        <v>5134</v>
      </c>
      <c r="N177">
        <v>9</v>
      </c>
      <c r="O177" t="s">
        <v>5147</v>
      </c>
      <c r="P177" t="s">
        <v>5328</v>
      </c>
      <c r="Q177">
        <v>9</v>
      </c>
      <c r="R177">
        <v>1</v>
      </c>
      <c r="S177">
        <v>3.48</v>
      </c>
      <c r="T177">
        <v>3.51</v>
      </c>
      <c r="U177">
        <v>585.5</v>
      </c>
      <c r="V177">
        <v>111.37</v>
      </c>
      <c r="W177">
        <v>3.85</v>
      </c>
      <c r="Y177">
        <v>6.12</v>
      </c>
      <c r="Z177">
        <v>3</v>
      </c>
      <c r="AA177" t="s">
        <v>4251</v>
      </c>
      <c r="AB177">
        <v>1</v>
      </c>
      <c r="AC177">
        <v>6</v>
      </c>
      <c r="AD177">
        <v>3.126</v>
      </c>
      <c r="AF177" t="s">
        <v>4801</v>
      </c>
      <c r="AI177">
        <v>0</v>
      </c>
      <c r="AJ177">
        <v>0</v>
      </c>
      <c r="AM177" t="s">
        <v>5476</v>
      </c>
    </row>
    <row r="178" spans="1:39">
      <c r="A178" t="s">
        <v>4995</v>
      </c>
      <c r="B178" t="s">
        <v>5125</v>
      </c>
      <c r="C178" t="s">
        <v>4620</v>
      </c>
      <c r="D178">
        <v>50</v>
      </c>
      <c r="E178" t="s">
        <v>4622</v>
      </c>
      <c r="F178">
        <v>7.3</v>
      </c>
      <c r="K178" t="s">
        <v>4759</v>
      </c>
      <c r="L178" t="s">
        <v>4760</v>
      </c>
      <c r="M178" t="s">
        <v>5134</v>
      </c>
      <c r="N178">
        <v>9</v>
      </c>
      <c r="O178" t="s">
        <v>5147</v>
      </c>
      <c r="P178" t="s">
        <v>5329</v>
      </c>
      <c r="Q178">
        <v>7</v>
      </c>
      <c r="R178">
        <v>1</v>
      </c>
      <c r="S178">
        <v>4.43</v>
      </c>
      <c r="T178">
        <v>4.44</v>
      </c>
      <c r="U178">
        <v>491.38</v>
      </c>
      <c r="V178">
        <v>85.81</v>
      </c>
      <c r="W178">
        <v>4.71</v>
      </c>
      <c r="Y178">
        <v>5.37</v>
      </c>
      <c r="Z178">
        <v>3</v>
      </c>
      <c r="AA178" t="s">
        <v>4251</v>
      </c>
      <c r="AB178">
        <v>0</v>
      </c>
      <c r="AC178">
        <v>7</v>
      </c>
      <c r="AD178">
        <v>3.174904761904762</v>
      </c>
      <c r="AF178" t="s">
        <v>4801</v>
      </c>
      <c r="AI178">
        <v>0</v>
      </c>
      <c r="AJ178">
        <v>0</v>
      </c>
      <c r="AM178" t="s">
        <v>5476</v>
      </c>
    </row>
    <row r="179" spans="1:39">
      <c r="A179" t="s">
        <v>4996</v>
      </c>
      <c r="B179" t="s">
        <v>5125</v>
      </c>
      <c r="C179" t="s">
        <v>4620</v>
      </c>
      <c r="D179">
        <v>50</v>
      </c>
      <c r="E179" t="s">
        <v>4622</v>
      </c>
      <c r="F179">
        <v>7.3</v>
      </c>
      <c r="K179" t="s">
        <v>4759</v>
      </c>
      <c r="L179" t="s">
        <v>4760</v>
      </c>
      <c r="M179" t="s">
        <v>5134</v>
      </c>
      <c r="N179">
        <v>9</v>
      </c>
      <c r="O179" t="s">
        <v>5147</v>
      </c>
      <c r="P179" t="s">
        <v>5330</v>
      </c>
      <c r="Q179">
        <v>7</v>
      </c>
      <c r="R179">
        <v>1</v>
      </c>
      <c r="S179">
        <v>3.51</v>
      </c>
      <c r="T179">
        <v>3.8</v>
      </c>
      <c r="U179">
        <v>493.79</v>
      </c>
      <c r="V179">
        <v>68.73999999999999</v>
      </c>
      <c r="W179">
        <v>4.51</v>
      </c>
      <c r="Y179">
        <v>7.38</v>
      </c>
      <c r="Z179">
        <v>3</v>
      </c>
      <c r="AA179" t="s">
        <v>4251</v>
      </c>
      <c r="AB179">
        <v>0</v>
      </c>
      <c r="AC179">
        <v>6</v>
      </c>
      <c r="AD179">
        <v>3.722690476190476</v>
      </c>
      <c r="AF179" t="s">
        <v>4801</v>
      </c>
      <c r="AI179">
        <v>0</v>
      </c>
      <c r="AJ179">
        <v>0</v>
      </c>
      <c r="AM179" t="s">
        <v>5476</v>
      </c>
    </row>
    <row r="180" spans="1:39">
      <c r="A180" t="s">
        <v>4997</v>
      </c>
      <c r="B180" t="s">
        <v>5125</v>
      </c>
      <c r="C180" t="s">
        <v>4620</v>
      </c>
      <c r="D180">
        <v>50</v>
      </c>
      <c r="E180" t="s">
        <v>4622</v>
      </c>
      <c r="F180">
        <v>7.3</v>
      </c>
      <c r="K180" t="s">
        <v>4759</v>
      </c>
      <c r="L180" t="s">
        <v>4760</v>
      </c>
      <c r="M180" t="s">
        <v>5134</v>
      </c>
      <c r="N180">
        <v>9</v>
      </c>
      <c r="O180" t="s">
        <v>5147</v>
      </c>
      <c r="P180" t="s">
        <v>5331</v>
      </c>
      <c r="Q180">
        <v>7</v>
      </c>
      <c r="R180">
        <v>1</v>
      </c>
      <c r="S180">
        <v>4.05</v>
      </c>
      <c r="T180">
        <v>4.34</v>
      </c>
      <c r="U180">
        <v>528.23</v>
      </c>
      <c r="V180">
        <v>68.73999999999999</v>
      </c>
      <c r="W180">
        <v>5.16</v>
      </c>
      <c r="Y180">
        <v>7.38</v>
      </c>
      <c r="Z180">
        <v>3</v>
      </c>
      <c r="AA180" t="s">
        <v>4251</v>
      </c>
      <c r="AB180">
        <v>2</v>
      </c>
      <c r="AC180">
        <v>6</v>
      </c>
      <c r="AD180">
        <v>3.163333333333334</v>
      </c>
      <c r="AF180" t="s">
        <v>4801</v>
      </c>
      <c r="AI180">
        <v>0</v>
      </c>
      <c r="AJ180">
        <v>0</v>
      </c>
      <c r="AM180" t="s">
        <v>5476</v>
      </c>
    </row>
    <row r="181" spans="1:39">
      <c r="A181" t="s">
        <v>4998</v>
      </c>
      <c r="B181" t="s">
        <v>5125</v>
      </c>
      <c r="C181" t="s">
        <v>4620</v>
      </c>
      <c r="D181">
        <v>50</v>
      </c>
      <c r="E181" t="s">
        <v>4622</v>
      </c>
      <c r="F181">
        <v>7.3</v>
      </c>
      <c r="K181" t="s">
        <v>4759</v>
      </c>
      <c r="L181" t="s">
        <v>4760</v>
      </c>
      <c r="M181" t="s">
        <v>5134</v>
      </c>
      <c r="N181">
        <v>9</v>
      </c>
      <c r="O181" t="s">
        <v>5147</v>
      </c>
      <c r="P181" t="s">
        <v>5332</v>
      </c>
      <c r="Q181">
        <v>9</v>
      </c>
      <c r="R181">
        <v>1</v>
      </c>
      <c r="S181">
        <v>4.06</v>
      </c>
      <c r="T181">
        <v>4.25</v>
      </c>
      <c r="U181">
        <v>549.46</v>
      </c>
      <c r="V181">
        <v>95.04000000000001</v>
      </c>
      <c r="W181">
        <v>5.11</v>
      </c>
      <c r="Y181">
        <v>7.15</v>
      </c>
      <c r="Z181">
        <v>3</v>
      </c>
      <c r="AA181" t="s">
        <v>4251</v>
      </c>
      <c r="AB181">
        <v>2</v>
      </c>
      <c r="AC181">
        <v>11</v>
      </c>
      <c r="AD181">
        <v>3.040333333333333</v>
      </c>
      <c r="AF181" t="s">
        <v>4801</v>
      </c>
      <c r="AI181">
        <v>0</v>
      </c>
      <c r="AJ181">
        <v>0</v>
      </c>
      <c r="AM181" t="s">
        <v>5476</v>
      </c>
    </row>
    <row r="182" spans="1:39">
      <c r="A182" t="s">
        <v>4999</v>
      </c>
      <c r="B182" t="s">
        <v>5125</v>
      </c>
      <c r="C182" t="s">
        <v>4620</v>
      </c>
      <c r="D182">
        <v>50</v>
      </c>
      <c r="E182" t="s">
        <v>4622</v>
      </c>
      <c r="F182">
        <v>7.3</v>
      </c>
      <c r="K182" t="s">
        <v>4759</v>
      </c>
      <c r="L182" t="s">
        <v>4760</v>
      </c>
      <c r="M182" t="s">
        <v>5134</v>
      </c>
      <c r="N182">
        <v>9</v>
      </c>
      <c r="O182" t="s">
        <v>5147</v>
      </c>
      <c r="P182" t="s">
        <v>5333</v>
      </c>
      <c r="Q182">
        <v>9</v>
      </c>
      <c r="R182">
        <v>1</v>
      </c>
      <c r="S182">
        <v>3.1</v>
      </c>
      <c r="T182">
        <v>3.33</v>
      </c>
      <c r="U182">
        <v>535.4299999999999</v>
      </c>
      <c r="V182">
        <v>87.2</v>
      </c>
      <c r="W182">
        <v>4.53</v>
      </c>
      <c r="Y182">
        <v>7.23</v>
      </c>
      <c r="Z182">
        <v>3</v>
      </c>
      <c r="AA182" t="s">
        <v>4251</v>
      </c>
      <c r="AB182">
        <v>1</v>
      </c>
      <c r="AC182">
        <v>9</v>
      </c>
      <c r="AD182">
        <v>4.118333333333334</v>
      </c>
      <c r="AF182" t="s">
        <v>4801</v>
      </c>
      <c r="AI182">
        <v>0</v>
      </c>
      <c r="AJ182">
        <v>0</v>
      </c>
      <c r="AM182" t="s">
        <v>5476</v>
      </c>
    </row>
    <row r="183" spans="1:39">
      <c r="A183" t="s">
        <v>5000</v>
      </c>
      <c r="B183" t="s">
        <v>5125</v>
      </c>
      <c r="C183" t="s">
        <v>4620</v>
      </c>
      <c r="D183">
        <v>50</v>
      </c>
      <c r="E183" t="s">
        <v>4622</v>
      </c>
      <c r="F183">
        <v>7.3</v>
      </c>
      <c r="K183" t="s">
        <v>4759</v>
      </c>
      <c r="L183" t="s">
        <v>4760</v>
      </c>
      <c r="M183" t="s">
        <v>5134</v>
      </c>
      <c r="N183">
        <v>9</v>
      </c>
      <c r="O183" t="s">
        <v>5147</v>
      </c>
      <c r="P183" t="s">
        <v>5334</v>
      </c>
      <c r="Q183">
        <v>7</v>
      </c>
      <c r="R183">
        <v>1</v>
      </c>
      <c r="S183">
        <v>6.36</v>
      </c>
      <c r="T183">
        <v>6.66</v>
      </c>
      <c r="U183">
        <v>545.51</v>
      </c>
      <c r="V183">
        <v>68.73999999999999</v>
      </c>
      <c r="W183">
        <v>6.9</v>
      </c>
      <c r="Y183">
        <v>7.4</v>
      </c>
      <c r="Z183">
        <v>3</v>
      </c>
      <c r="AA183" t="s">
        <v>4251</v>
      </c>
      <c r="AB183">
        <v>2</v>
      </c>
      <c r="AC183">
        <v>13</v>
      </c>
      <c r="AD183">
        <v>2.833333333333333</v>
      </c>
      <c r="AF183" t="s">
        <v>4801</v>
      </c>
      <c r="AI183">
        <v>0</v>
      </c>
      <c r="AJ183">
        <v>0</v>
      </c>
      <c r="AM183" t="s">
        <v>5476</v>
      </c>
    </row>
    <row r="184" spans="1:39">
      <c r="A184" t="s">
        <v>5001</v>
      </c>
      <c r="B184" t="s">
        <v>5125</v>
      </c>
      <c r="C184" t="s">
        <v>4620</v>
      </c>
      <c r="D184">
        <v>50</v>
      </c>
      <c r="E184" t="s">
        <v>4622</v>
      </c>
      <c r="F184">
        <v>7.3</v>
      </c>
      <c r="K184" t="s">
        <v>4759</v>
      </c>
      <c r="L184" t="s">
        <v>4760</v>
      </c>
      <c r="M184" t="s">
        <v>5134</v>
      </c>
      <c r="N184">
        <v>9</v>
      </c>
      <c r="O184" t="s">
        <v>5147</v>
      </c>
      <c r="P184" t="s">
        <v>5335</v>
      </c>
      <c r="Q184">
        <v>7</v>
      </c>
      <c r="R184">
        <v>1</v>
      </c>
      <c r="S184">
        <v>4.96</v>
      </c>
      <c r="T184">
        <v>4.96</v>
      </c>
      <c r="U184">
        <v>575.4</v>
      </c>
      <c r="V184">
        <v>85.81</v>
      </c>
      <c r="W184">
        <v>5.89</v>
      </c>
      <c r="Y184">
        <v>5.37</v>
      </c>
      <c r="Z184">
        <v>4</v>
      </c>
      <c r="AA184" t="s">
        <v>4251</v>
      </c>
      <c r="AB184">
        <v>2</v>
      </c>
      <c r="AC184">
        <v>7</v>
      </c>
      <c r="AD184">
        <v>2.853333333333333</v>
      </c>
      <c r="AF184" t="s">
        <v>4801</v>
      </c>
      <c r="AI184">
        <v>0</v>
      </c>
      <c r="AJ184">
        <v>0</v>
      </c>
      <c r="AM184" t="s">
        <v>5476</v>
      </c>
    </row>
    <row r="185" spans="1:39">
      <c r="A185" t="s">
        <v>5002</v>
      </c>
      <c r="B185" t="s">
        <v>5125</v>
      </c>
      <c r="C185" t="s">
        <v>4620</v>
      </c>
      <c r="D185">
        <v>50</v>
      </c>
      <c r="E185" t="s">
        <v>4622</v>
      </c>
      <c r="F185">
        <v>7.3</v>
      </c>
      <c r="K185" t="s">
        <v>4759</v>
      </c>
      <c r="L185" t="s">
        <v>4760</v>
      </c>
      <c r="M185" t="s">
        <v>5134</v>
      </c>
      <c r="N185">
        <v>9</v>
      </c>
      <c r="O185" t="s">
        <v>5147</v>
      </c>
      <c r="P185" t="s">
        <v>5336</v>
      </c>
      <c r="Q185">
        <v>7</v>
      </c>
      <c r="R185">
        <v>1</v>
      </c>
      <c r="S185">
        <v>3.38</v>
      </c>
      <c r="T185">
        <v>3.64</v>
      </c>
      <c r="U185">
        <v>462.38</v>
      </c>
      <c r="V185">
        <v>62.75</v>
      </c>
      <c r="W185">
        <v>4.31</v>
      </c>
      <c r="Y185">
        <v>7.14</v>
      </c>
      <c r="Z185">
        <v>3</v>
      </c>
      <c r="AA185" t="s">
        <v>4251</v>
      </c>
      <c r="AB185">
        <v>0</v>
      </c>
      <c r="AC185">
        <v>6</v>
      </c>
      <c r="AD185">
        <v>4.092047619047619</v>
      </c>
      <c r="AF185" t="s">
        <v>4801</v>
      </c>
      <c r="AI185">
        <v>0</v>
      </c>
      <c r="AJ185">
        <v>0</v>
      </c>
      <c r="AM185" t="s">
        <v>5476</v>
      </c>
    </row>
    <row r="186" spans="1:39">
      <c r="A186" t="s">
        <v>5003</v>
      </c>
      <c r="B186" t="s">
        <v>5125</v>
      </c>
      <c r="C186" t="s">
        <v>4620</v>
      </c>
      <c r="D186">
        <v>50</v>
      </c>
      <c r="E186" t="s">
        <v>4622</v>
      </c>
      <c r="F186">
        <v>7.3</v>
      </c>
      <c r="K186" t="s">
        <v>4759</v>
      </c>
      <c r="L186" t="s">
        <v>4760</v>
      </c>
      <c r="M186" t="s">
        <v>5134</v>
      </c>
      <c r="N186">
        <v>9</v>
      </c>
      <c r="O186" t="s">
        <v>5147</v>
      </c>
      <c r="P186" t="s">
        <v>5337</v>
      </c>
      <c r="Q186">
        <v>7</v>
      </c>
      <c r="R186">
        <v>1</v>
      </c>
      <c r="S186">
        <v>4.45</v>
      </c>
      <c r="T186">
        <v>4.65</v>
      </c>
      <c r="U186">
        <v>509.41</v>
      </c>
      <c r="V186">
        <v>68.73999999999999</v>
      </c>
      <c r="W186">
        <v>5.52</v>
      </c>
      <c r="Y186">
        <v>7.16</v>
      </c>
      <c r="Z186">
        <v>3</v>
      </c>
      <c r="AA186" t="s">
        <v>4251</v>
      </c>
      <c r="AB186">
        <v>2</v>
      </c>
      <c r="AC186">
        <v>10</v>
      </c>
      <c r="AD186">
        <v>3.008333333333333</v>
      </c>
      <c r="AF186" t="s">
        <v>4801</v>
      </c>
      <c r="AI186">
        <v>0</v>
      </c>
      <c r="AJ186">
        <v>0</v>
      </c>
      <c r="AM186" t="s">
        <v>5476</v>
      </c>
    </row>
    <row r="187" spans="1:39">
      <c r="A187" t="s">
        <v>5004</v>
      </c>
      <c r="B187" t="s">
        <v>5125</v>
      </c>
      <c r="C187" t="s">
        <v>4620</v>
      </c>
      <c r="D187">
        <v>50</v>
      </c>
      <c r="E187" t="s">
        <v>4622</v>
      </c>
      <c r="F187">
        <v>7.3</v>
      </c>
      <c r="K187" t="s">
        <v>4759</v>
      </c>
      <c r="L187" t="s">
        <v>4760</v>
      </c>
      <c r="M187" t="s">
        <v>5134</v>
      </c>
      <c r="N187">
        <v>9</v>
      </c>
      <c r="O187" t="s">
        <v>5147</v>
      </c>
      <c r="P187" t="s">
        <v>5338</v>
      </c>
      <c r="Q187">
        <v>7</v>
      </c>
      <c r="R187">
        <v>1</v>
      </c>
      <c r="S187">
        <v>3.92</v>
      </c>
      <c r="T187">
        <v>3.93</v>
      </c>
      <c r="U187">
        <v>477.35</v>
      </c>
      <c r="V187">
        <v>85.81</v>
      </c>
      <c r="W187">
        <v>4.31</v>
      </c>
      <c r="Y187">
        <v>5.37</v>
      </c>
      <c r="Z187">
        <v>3</v>
      </c>
      <c r="AA187" t="s">
        <v>4251</v>
      </c>
      <c r="AB187">
        <v>0</v>
      </c>
      <c r="AC187">
        <v>6</v>
      </c>
      <c r="AD187">
        <v>3.570119047619047</v>
      </c>
      <c r="AF187" t="s">
        <v>4801</v>
      </c>
      <c r="AI187">
        <v>0</v>
      </c>
      <c r="AJ187">
        <v>0</v>
      </c>
      <c r="AM187" t="s">
        <v>5476</v>
      </c>
    </row>
    <row r="188" spans="1:39">
      <c r="A188" t="s">
        <v>5005</v>
      </c>
      <c r="B188" t="s">
        <v>5125</v>
      </c>
      <c r="C188" t="s">
        <v>4620</v>
      </c>
      <c r="D188">
        <v>50</v>
      </c>
      <c r="E188" t="s">
        <v>4622</v>
      </c>
      <c r="F188">
        <v>7.3</v>
      </c>
      <c r="K188" t="s">
        <v>4759</v>
      </c>
      <c r="L188" t="s">
        <v>4760</v>
      </c>
      <c r="M188" t="s">
        <v>5134</v>
      </c>
      <c r="N188">
        <v>9</v>
      </c>
      <c r="O188" t="s">
        <v>5147</v>
      </c>
      <c r="P188" t="s">
        <v>5339</v>
      </c>
      <c r="Q188">
        <v>7</v>
      </c>
      <c r="R188">
        <v>1</v>
      </c>
      <c r="S188">
        <v>5.05</v>
      </c>
      <c r="T188">
        <v>5.38</v>
      </c>
      <c r="U188">
        <v>505.45</v>
      </c>
      <c r="V188">
        <v>68.73999999999999</v>
      </c>
      <c r="W188">
        <v>5.81</v>
      </c>
      <c r="Y188">
        <v>7.46</v>
      </c>
      <c r="Z188">
        <v>3</v>
      </c>
      <c r="AA188" t="s">
        <v>4251</v>
      </c>
      <c r="AB188">
        <v>2</v>
      </c>
      <c r="AC188">
        <v>9</v>
      </c>
      <c r="AD188">
        <v>2.833333333333333</v>
      </c>
      <c r="AF188" t="s">
        <v>4801</v>
      </c>
      <c r="AI188">
        <v>0</v>
      </c>
      <c r="AJ188">
        <v>0</v>
      </c>
      <c r="AM188" t="s">
        <v>5476</v>
      </c>
    </row>
    <row r="189" spans="1:39">
      <c r="A189" t="s">
        <v>5006</v>
      </c>
      <c r="B189" t="s">
        <v>5125</v>
      </c>
      <c r="C189" t="s">
        <v>4620</v>
      </c>
      <c r="D189">
        <v>50</v>
      </c>
      <c r="E189" t="s">
        <v>4622</v>
      </c>
      <c r="F189">
        <v>7.3</v>
      </c>
      <c r="K189" t="s">
        <v>4759</v>
      </c>
      <c r="L189" t="s">
        <v>4760</v>
      </c>
      <c r="M189" t="s">
        <v>5134</v>
      </c>
      <c r="N189">
        <v>9</v>
      </c>
      <c r="O189" t="s">
        <v>5147</v>
      </c>
      <c r="P189" t="s">
        <v>5340</v>
      </c>
      <c r="Q189">
        <v>9</v>
      </c>
      <c r="R189">
        <v>2</v>
      </c>
      <c r="S189">
        <v>3.4</v>
      </c>
      <c r="T189">
        <v>3.4</v>
      </c>
      <c r="U189">
        <v>560.4400000000001</v>
      </c>
      <c r="V189">
        <v>126.15</v>
      </c>
      <c r="W189">
        <v>3.84</v>
      </c>
      <c r="Y189">
        <v>5.37</v>
      </c>
      <c r="Z189">
        <v>3</v>
      </c>
      <c r="AA189" t="s">
        <v>4251</v>
      </c>
      <c r="AB189">
        <v>1</v>
      </c>
      <c r="AC189">
        <v>9</v>
      </c>
      <c r="AD189">
        <v>2.6</v>
      </c>
      <c r="AF189" t="s">
        <v>4801</v>
      </c>
      <c r="AI189">
        <v>0</v>
      </c>
      <c r="AJ189">
        <v>0</v>
      </c>
      <c r="AM189" t="s">
        <v>5476</v>
      </c>
    </row>
    <row r="190" spans="1:39">
      <c r="A190" t="s">
        <v>5007</v>
      </c>
      <c r="B190" t="s">
        <v>5125</v>
      </c>
      <c r="C190" t="s">
        <v>4620</v>
      </c>
      <c r="D190">
        <v>50</v>
      </c>
      <c r="E190" t="s">
        <v>4622</v>
      </c>
      <c r="F190">
        <v>7.3</v>
      </c>
      <c r="K190" t="s">
        <v>4759</v>
      </c>
      <c r="L190" t="s">
        <v>4760</v>
      </c>
      <c r="M190" t="s">
        <v>5134</v>
      </c>
      <c r="N190">
        <v>9</v>
      </c>
      <c r="O190" t="s">
        <v>5147</v>
      </c>
      <c r="P190" t="s">
        <v>5341</v>
      </c>
      <c r="Q190">
        <v>7</v>
      </c>
      <c r="R190">
        <v>1</v>
      </c>
      <c r="S190">
        <v>5.81</v>
      </c>
      <c r="T190">
        <v>5.81</v>
      </c>
      <c r="U190">
        <v>533.46</v>
      </c>
      <c r="V190">
        <v>85.81</v>
      </c>
      <c r="W190">
        <v>5.73</v>
      </c>
      <c r="Y190">
        <v>5.37</v>
      </c>
      <c r="Z190">
        <v>3</v>
      </c>
      <c r="AA190" t="s">
        <v>4251</v>
      </c>
      <c r="AB190">
        <v>2</v>
      </c>
      <c r="AC190">
        <v>9</v>
      </c>
      <c r="AD190">
        <v>2.833333333333333</v>
      </c>
      <c r="AF190" t="s">
        <v>4801</v>
      </c>
      <c r="AI190">
        <v>0</v>
      </c>
      <c r="AJ190">
        <v>0</v>
      </c>
      <c r="AM190" t="s">
        <v>5476</v>
      </c>
    </row>
    <row r="191" spans="1:39">
      <c r="A191" t="s">
        <v>5008</v>
      </c>
      <c r="B191" t="s">
        <v>5125</v>
      </c>
      <c r="C191" t="s">
        <v>4620</v>
      </c>
      <c r="D191">
        <v>50</v>
      </c>
      <c r="E191" t="s">
        <v>4622</v>
      </c>
      <c r="F191">
        <v>7.3</v>
      </c>
      <c r="K191" t="s">
        <v>4759</v>
      </c>
      <c r="L191" t="s">
        <v>4760</v>
      </c>
      <c r="M191" t="s">
        <v>5134</v>
      </c>
      <c r="N191">
        <v>9</v>
      </c>
      <c r="O191" t="s">
        <v>5147</v>
      </c>
      <c r="P191" t="s">
        <v>5342</v>
      </c>
      <c r="Q191">
        <v>8</v>
      </c>
      <c r="R191">
        <v>1</v>
      </c>
      <c r="S191">
        <v>3.46</v>
      </c>
      <c r="T191">
        <v>3.78</v>
      </c>
      <c r="U191">
        <v>507.42</v>
      </c>
      <c r="V191">
        <v>77.97</v>
      </c>
      <c r="W191">
        <v>4.8</v>
      </c>
      <c r="Y191">
        <v>7.46</v>
      </c>
      <c r="Z191">
        <v>3</v>
      </c>
      <c r="AA191" t="s">
        <v>4251</v>
      </c>
      <c r="AB191">
        <v>1</v>
      </c>
      <c r="AC191">
        <v>9</v>
      </c>
      <c r="AD191">
        <v>3.713333333333333</v>
      </c>
      <c r="AF191" t="s">
        <v>4801</v>
      </c>
      <c r="AI191">
        <v>0</v>
      </c>
      <c r="AJ191">
        <v>0</v>
      </c>
      <c r="AM191" t="s">
        <v>5476</v>
      </c>
    </row>
    <row r="192" spans="1:39">
      <c r="A192" t="s">
        <v>4727</v>
      </c>
      <c r="B192" t="s">
        <v>5125</v>
      </c>
      <c r="C192" t="s">
        <v>4620</v>
      </c>
      <c r="D192">
        <v>137</v>
      </c>
      <c r="E192" t="s">
        <v>4622</v>
      </c>
      <c r="F192">
        <v>6.86</v>
      </c>
      <c r="K192" t="s">
        <v>4759</v>
      </c>
      <c r="M192" t="s">
        <v>5130</v>
      </c>
      <c r="N192">
        <v>8</v>
      </c>
      <c r="O192" t="s">
        <v>5148</v>
      </c>
      <c r="P192" t="s">
        <v>4772</v>
      </c>
      <c r="Q192">
        <v>9</v>
      </c>
      <c r="R192">
        <v>3</v>
      </c>
      <c r="S192">
        <v>-0.27</v>
      </c>
      <c r="T192">
        <v>0.14</v>
      </c>
      <c r="U192">
        <v>488.02</v>
      </c>
      <c r="V192">
        <v>106.51</v>
      </c>
      <c r="W192">
        <v>3.31</v>
      </c>
      <c r="X192">
        <v>10.94</v>
      </c>
      <c r="Y192">
        <v>7.29</v>
      </c>
      <c r="Z192">
        <v>3</v>
      </c>
      <c r="AA192" t="s">
        <v>4251</v>
      </c>
      <c r="AB192">
        <v>0</v>
      </c>
      <c r="AC192">
        <v>7</v>
      </c>
      <c r="AD192">
        <v>3.701904761904762</v>
      </c>
      <c r="AE192" t="s">
        <v>4788</v>
      </c>
      <c r="AF192" t="s">
        <v>4801</v>
      </c>
      <c r="AH192" t="s">
        <v>4804</v>
      </c>
      <c r="AI192">
        <v>4</v>
      </c>
      <c r="AJ192">
        <v>1</v>
      </c>
      <c r="AK192" t="s">
        <v>5469</v>
      </c>
      <c r="AL192" t="s">
        <v>5469</v>
      </c>
      <c r="AM192" t="s">
        <v>5476</v>
      </c>
    </row>
    <row r="193" spans="1:39">
      <c r="A193" t="s">
        <v>4727</v>
      </c>
      <c r="B193" t="s">
        <v>5125</v>
      </c>
      <c r="C193" t="s">
        <v>4620</v>
      </c>
      <c r="D193">
        <v>137</v>
      </c>
      <c r="E193" t="s">
        <v>4622</v>
      </c>
      <c r="F193">
        <v>6.86</v>
      </c>
      <c r="K193" t="s">
        <v>4759</v>
      </c>
      <c r="M193" t="s">
        <v>5130</v>
      </c>
      <c r="N193">
        <v>8</v>
      </c>
      <c r="O193" t="s">
        <v>5148</v>
      </c>
      <c r="P193" t="s">
        <v>4772</v>
      </c>
      <c r="Q193">
        <v>9</v>
      </c>
      <c r="R193">
        <v>3</v>
      </c>
      <c r="S193">
        <v>-0.27</v>
      </c>
      <c r="T193">
        <v>0.14</v>
      </c>
      <c r="U193">
        <v>488.02</v>
      </c>
      <c r="V193">
        <v>106.51</v>
      </c>
      <c r="W193">
        <v>3.31</v>
      </c>
      <c r="X193">
        <v>10.94</v>
      </c>
      <c r="Y193">
        <v>7.29</v>
      </c>
      <c r="Z193">
        <v>3</v>
      </c>
      <c r="AA193" t="s">
        <v>4251</v>
      </c>
      <c r="AB193">
        <v>0</v>
      </c>
      <c r="AC193">
        <v>7</v>
      </c>
      <c r="AD193">
        <v>3.701904761904762</v>
      </c>
      <c r="AE193" t="s">
        <v>4788</v>
      </c>
      <c r="AF193" t="s">
        <v>4801</v>
      </c>
      <c r="AH193" t="s">
        <v>4804</v>
      </c>
      <c r="AI193">
        <v>4</v>
      </c>
      <c r="AJ193">
        <v>1</v>
      </c>
      <c r="AK193" t="s">
        <v>5469</v>
      </c>
      <c r="AL193" t="s">
        <v>5469</v>
      </c>
      <c r="AM193" t="s">
        <v>5476</v>
      </c>
    </row>
    <row r="194" spans="1:39">
      <c r="A194" t="s">
        <v>5009</v>
      </c>
      <c r="B194" t="s">
        <v>5125</v>
      </c>
      <c r="C194" t="s">
        <v>4620</v>
      </c>
      <c r="D194">
        <v>160</v>
      </c>
      <c r="E194" t="s">
        <v>4622</v>
      </c>
      <c r="F194">
        <v>6.8</v>
      </c>
      <c r="K194" t="s">
        <v>4759</v>
      </c>
      <c r="M194" t="s">
        <v>5130</v>
      </c>
      <c r="N194">
        <v>8</v>
      </c>
      <c r="O194" t="s">
        <v>5149</v>
      </c>
      <c r="P194" t="s">
        <v>5343</v>
      </c>
      <c r="Q194">
        <v>6</v>
      </c>
      <c r="R194">
        <v>2</v>
      </c>
      <c r="S194">
        <v>4.39</v>
      </c>
      <c r="T194">
        <v>4.44</v>
      </c>
      <c r="U194">
        <v>527.67</v>
      </c>
      <c r="V194">
        <v>80.65000000000001</v>
      </c>
      <c r="W194">
        <v>5.99</v>
      </c>
      <c r="X194">
        <v>13.46</v>
      </c>
      <c r="Y194">
        <v>6.42</v>
      </c>
      <c r="Z194">
        <v>4</v>
      </c>
      <c r="AA194" t="s">
        <v>4251</v>
      </c>
      <c r="AB194">
        <v>2</v>
      </c>
      <c r="AC194">
        <v>7</v>
      </c>
      <c r="AD194">
        <v>2.78</v>
      </c>
      <c r="AE194" t="s">
        <v>5460</v>
      </c>
      <c r="AF194" t="s">
        <v>4801</v>
      </c>
      <c r="AH194" t="s">
        <v>5461</v>
      </c>
      <c r="AI194">
        <v>2</v>
      </c>
      <c r="AJ194">
        <v>0</v>
      </c>
      <c r="AK194" t="s">
        <v>5470</v>
      </c>
      <c r="AL194" t="s">
        <v>5470</v>
      </c>
      <c r="AM194" t="s">
        <v>5476</v>
      </c>
    </row>
    <row r="195" spans="1:39">
      <c r="A195" t="s">
        <v>5009</v>
      </c>
      <c r="B195" t="s">
        <v>5125</v>
      </c>
      <c r="C195" t="s">
        <v>4620</v>
      </c>
      <c r="D195">
        <v>160</v>
      </c>
      <c r="E195" t="s">
        <v>4622</v>
      </c>
      <c r="F195">
        <v>6.8</v>
      </c>
      <c r="K195" t="s">
        <v>4759</v>
      </c>
      <c r="M195" t="s">
        <v>5130</v>
      </c>
      <c r="N195">
        <v>8</v>
      </c>
      <c r="O195" t="s">
        <v>5149</v>
      </c>
      <c r="P195" t="s">
        <v>5343</v>
      </c>
      <c r="Q195">
        <v>6</v>
      </c>
      <c r="R195">
        <v>2</v>
      </c>
      <c r="S195">
        <v>4.39</v>
      </c>
      <c r="T195">
        <v>4.44</v>
      </c>
      <c r="U195">
        <v>527.67</v>
      </c>
      <c r="V195">
        <v>80.65000000000001</v>
      </c>
      <c r="W195">
        <v>5.99</v>
      </c>
      <c r="X195">
        <v>13.46</v>
      </c>
      <c r="Y195">
        <v>6.42</v>
      </c>
      <c r="Z195">
        <v>4</v>
      </c>
      <c r="AA195" t="s">
        <v>4251</v>
      </c>
      <c r="AB195">
        <v>2</v>
      </c>
      <c r="AC195">
        <v>7</v>
      </c>
      <c r="AD195">
        <v>2.78</v>
      </c>
      <c r="AE195" t="s">
        <v>5460</v>
      </c>
      <c r="AF195" t="s">
        <v>4801</v>
      </c>
      <c r="AH195" t="s">
        <v>5461</v>
      </c>
      <c r="AI195">
        <v>2</v>
      </c>
      <c r="AJ195">
        <v>0</v>
      </c>
      <c r="AK195" t="s">
        <v>5470</v>
      </c>
      <c r="AL195" t="s">
        <v>5470</v>
      </c>
      <c r="AM195" t="s">
        <v>5476</v>
      </c>
    </row>
    <row r="196" spans="1:39">
      <c r="A196" t="s">
        <v>5010</v>
      </c>
      <c r="B196" t="s">
        <v>5125</v>
      </c>
      <c r="C196" t="s">
        <v>4620</v>
      </c>
      <c r="D196">
        <v>160</v>
      </c>
      <c r="E196" t="s">
        <v>4622</v>
      </c>
      <c r="F196">
        <v>6.8</v>
      </c>
      <c r="K196" t="s">
        <v>4759</v>
      </c>
      <c r="L196" t="s">
        <v>4760</v>
      </c>
      <c r="M196" t="s">
        <v>5135</v>
      </c>
      <c r="N196">
        <v>9</v>
      </c>
      <c r="O196" t="s">
        <v>5150</v>
      </c>
      <c r="P196" t="s">
        <v>5344</v>
      </c>
      <c r="Q196">
        <v>7</v>
      </c>
      <c r="R196">
        <v>2</v>
      </c>
      <c r="S196">
        <v>1.91</v>
      </c>
      <c r="T196">
        <v>2.81</v>
      </c>
      <c r="U196">
        <v>418.86</v>
      </c>
      <c r="V196">
        <v>77.53</v>
      </c>
      <c r="W196">
        <v>3.54</v>
      </c>
      <c r="Y196">
        <v>8.279999999999999</v>
      </c>
      <c r="Z196">
        <v>3</v>
      </c>
      <c r="AA196" t="s">
        <v>4251</v>
      </c>
      <c r="AB196">
        <v>0</v>
      </c>
      <c r="AC196">
        <v>6</v>
      </c>
      <c r="AD196">
        <v>4.939571428571429</v>
      </c>
      <c r="AF196" t="s">
        <v>4801</v>
      </c>
      <c r="AI196">
        <v>0</v>
      </c>
      <c r="AJ196">
        <v>0</v>
      </c>
      <c r="AK196" t="s">
        <v>5471</v>
      </c>
      <c r="AL196" t="s">
        <v>5471</v>
      </c>
      <c r="AM196" t="s">
        <v>5476</v>
      </c>
    </row>
    <row r="197" spans="1:39">
      <c r="A197" t="s">
        <v>5011</v>
      </c>
      <c r="B197" t="s">
        <v>5125</v>
      </c>
      <c r="C197" t="s">
        <v>4620</v>
      </c>
      <c r="D197">
        <v>170</v>
      </c>
      <c r="E197" t="s">
        <v>4622</v>
      </c>
      <c r="F197">
        <v>6.77</v>
      </c>
      <c r="K197" t="s">
        <v>4759</v>
      </c>
      <c r="L197" t="s">
        <v>4760</v>
      </c>
      <c r="M197" t="s">
        <v>5135</v>
      </c>
      <c r="N197">
        <v>9</v>
      </c>
      <c r="O197" t="s">
        <v>5150</v>
      </c>
      <c r="P197" t="s">
        <v>5345</v>
      </c>
      <c r="Q197">
        <v>7</v>
      </c>
      <c r="R197">
        <v>2</v>
      </c>
      <c r="S197">
        <v>2.63</v>
      </c>
      <c r="T197">
        <v>3.54</v>
      </c>
      <c r="U197">
        <v>468.86</v>
      </c>
      <c r="V197">
        <v>77.53</v>
      </c>
      <c r="W197">
        <v>4.42</v>
      </c>
      <c r="Y197">
        <v>8.279999999999999</v>
      </c>
      <c r="Z197">
        <v>3</v>
      </c>
      <c r="AA197" t="s">
        <v>4251</v>
      </c>
      <c r="AB197">
        <v>0</v>
      </c>
      <c r="AC197">
        <v>6</v>
      </c>
      <c r="AD197">
        <v>3.997428571428572</v>
      </c>
      <c r="AF197" t="s">
        <v>4801</v>
      </c>
      <c r="AI197">
        <v>0</v>
      </c>
      <c r="AJ197">
        <v>0</v>
      </c>
      <c r="AK197" t="s">
        <v>5471</v>
      </c>
      <c r="AL197" t="s">
        <v>5471</v>
      </c>
      <c r="AM197" t="s">
        <v>5476</v>
      </c>
    </row>
    <row r="198" spans="1:39">
      <c r="A198" t="s">
        <v>5012</v>
      </c>
      <c r="B198" t="s">
        <v>5125</v>
      </c>
      <c r="C198" t="s">
        <v>4620</v>
      </c>
      <c r="D198">
        <v>200</v>
      </c>
      <c r="E198" t="s">
        <v>4622</v>
      </c>
      <c r="F198">
        <v>6.7</v>
      </c>
      <c r="K198" t="s">
        <v>4759</v>
      </c>
      <c r="L198" t="s">
        <v>4760</v>
      </c>
      <c r="M198" t="s">
        <v>5135</v>
      </c>
      <c r="N198">
        <v>9</v>
      </c>
      <c r="O198" t="s">
        <v>5150</v>
      </c>
      <c r="P198" t="s">
        <v>5346</v>
      </c>
      <c r="Q198">
        <v>7</v>
      </c>
      <c r="R198">
        <v>2</v>
      </c>
      <c r="S198">
        <v>1.22</v>
      </c>
      <c r="T198">
        <v>2.13</v>
      </c>
      <c r="U198">
        <v>398.44</v>
      </c>
      <c r="V198">
        <v>77.53</v>
      </c>
      <c r="W198">
        <v>3.2</v>
      </c>
      <c r="Y198">
        <v>8.279999999999999</v>
      </c>
      <c r="Z198">
        <v>3</v>
      </c>
      <c r="AA198" t="s">
        <v>4251</v>
      </c>
      <c r="AB198">
        <v>0</v>
      </c>
      <c r="AC198">
        <v>6</v>
      </c>
      <c r="AD198">
        <v>5.085428571428572</v>
      </c>
      <c r="AF198" t="s">
        <v>4801</v>
      </c>
      <c r="AI198">
        <v>0</v>
      </c>
      <c r="AJ198">
        <v>0</v>
      </c>
      <c r="AK198" t="s">
        <v>5471</v>
      </c>
      <c r="AL198" t="s">
        <v>5471</v>
      </c>
      <c r="AM198" t="s">
        <v>5476</v>
      </c>
    </row>
    <row r="199" spans="1:39">
      <c r="A199" t="s">
        <v>5013</v>
      </c>
      <c r="B199" t="s">
        <v>5125</v>
      </c>
      <c r="C199" t="s">
        <v>4620</v>
      </c>
      <c r="D199">
        <v>230</v>
      </c>
      <c r="E199" t="s">
        <v>4622</v>
      </c>
      <c r="F199">
        <v>6.64</v>
      </c>
      <c r="K199" t="s">
        <v>4759</v>
      </c>
      <c r="L199" t="s">
        <v>4760</v>
      </c>
      <c r="M199" t="s">
        <v>5135</v>
      </c>
      <c r="N199">
        <v>9</v>
      </c>
      <c r="O199" t="s">
        <v>5150</v>
      </c>
      <c r="P199" t="s">
        <v>5347</v>
      </c>
      <c r="Q199">
        <v>7</v>
      </c>
      <c r="R199">
        <v>2</v>
      </c>
      <c r="S199">
        <v>2.46</v>
      </c>
      <c r="T199">
        <v>3.36</v>
      </c>
      <c r="U199">
        <v>479.76</v>
      </c>
      <c r="V199">
        <v>77.53</v>
      </c>
      <c r="W199">
        <v>4.17</v>
      </c>
      <c r="Y199">
        <v>8.279999999999999</v>
      </c>
      <c r="Z199">
        <v>3</v>
      </c>
      <c r="AA199" t="s">
        <v>4251</v>
      </c>
      <c r="AB199">
        <v>0</v>
      </c>
      <c r="AC199">
        <v>6</v>
      </c>
      <c r="AD199">
        <v>4.094571428571429</v>
      </c>
      <c r="AF199" t="s">
        <v>4801</v>
      </c>
      <c r="AI199">
        <v>0</v>
      </c>
      <c r="AJ199">
        <v>0</v>
      </c>
      <c r="AK199" t="s">
        <v>5471</v>
      </c>
      <c r="AL199" t="s">
        <v>5471</v>
      </c>
      <c r="AM199" t="s">
        <v>5476</v>
      </c>
    </row>
    <row r="200" spans="1:39">
      <c r="A200" t="s">
        <v>5014</v>
      </c>
      <c r="B200" t="s">
        <v>5125</v>
      </c>
      <c r="C200" t="s">
        <v>4620</v>
      </c>
      <c r="D200">
        <v>250</v>
      </c>
      <c r="E200" t="s">
        <v>4622</v>
      </c>
      <c r="F200">
        <v>6.6</v>
      </c>
      <c r="K200" t="s">
        <v>4759</v>
      </c>
      <c r="M200" t="s">
        <v>5129</v>
      </c>
      <c r="N200">
        <v>8</v>
      </c>
      <c r="O200" t="s">
        <v>5142</v>
      </c>
      <c r="P200" t="s">
        <v>5348</v>
      </c>
      <c r="Q200">
        <v>7</v>
      </c>
      <c r="R200">
        <v>0</v>
      </c>
      <c r="S200">
        <v>0.42</v>
      </c>
      <c r="T200">
        <v>0.45</v>
      </c>
      <c r="U200">
        <v>401.47</v>
      </c>
      <c r="V200">
        <v>64.78</v>
      </c>
      <c r="W200">
        <v>3.17</v>
      </c>
      <c r="Y200">
        <v>6.28</v>
      </c>
      <c r="Z200">
        <v>4</v>
      </c>
      <c r="AA200" t="s">
        <v>4251</v>
      </c>
      <c r="AB200">
        <v>0</v>
      </c>
      <c r="AC200">
        <v>6</v>
      </c>
      <c r="AD200">
        <v>5.703785714285714</v>
      </c>
      <c r="AF200" t="s">
        <v>4801</v>
      </c>
      <c r="AI200">
        <v>0</v>
      </c>
      <c r="AJ200">
        <v>0</v>
      </c>
      <c r="AK200" t="s">
        <v>5464</v>
      </c>
      <c r="AL200" t="s">
        <v>5464</v>
      </c>
      <c r="AM200" t="s">
        <v>5476</v>
      </c>
    </row>
    <row r="201" spans="1:39">
      <c r="A201" t="s">
        <v>5015</v>
      </c>
      <c r="B201" t="s">
        <v>5125</v>
      </c>
      <c r="C201" t="s">
        <v>4620</v>
      </c>
      <c r="D201">
        <v>260</v>
      </c>
      <c r="E201" t="s">
        <v>4622</v>
      </c>
      <c r="F201">
        <v>6.58</v>
      </c>
      <c r="K201" t="s">
        <v>4759</v>
      </c>
      <c r="M201" t="s">
        <v>5129</v>
      </c>
      <c r="N201">
        <v>8</v>
      </c>
      <c r="O201" t="s">
        <v>5142</v>
      </c>
      <c r="P201" t="s">
        <v>5349</v>
      </c>
      <c r="Q201">
        <v>7</v>
      </c>
      <c r="R201">
        <v>1</v>
      </c>
      <c r="S201">
        <v>0.45</v>
      </c>
      <c r="T201">
        <v>0.48</v>
      </c>
      <c r="U201">
        <v>417.47</v>
      </c>
      <c r="V201">
        <v>84.75</v>
      </c>
      <c r="W201">
        <v>2.46</v>
      </c>
      <c r="X201">
        <v>10.44</v>
      </c>
      <c r="Y201">
        <v>6.28</v>
      </c>
      <c r="Z201">
        <v>4</v>
      </c>
      <c r="AA201" t="s">
        <v>4251</v>
      </c>
      <c r="AB201">
        <v>0</v>
      </c>
      <c r="AC201">
        <v>6</v>
      </c>
      <c r="AD201">
        <v>5.422833333333333</v>
      </c>
      <c r="AF201" t="s">
        <v>4801</v>
      </c>
      <c r="AI201">
        <v>0</v>
      </c>
      <c r="AJ201">
        <v>0</v>
      </c>
      <c r="AK201" t="s">
        <v>5464</v>
      </c>
      <c r="AL201" t="s">
        <v>5464</v>
      </c>
      <c r="AM201" t="s">
        <v>5476</v>
      </c>
    </row>
    <row r="202" spans="1:39">
      <c r="A202" t="s">
        <v>4741</v>
      </c>
      <c r="B202" t="s">
        <v>5125</v>
      </c>
      <c r="C202" t="s">
        <v>4620</v>
      </c>
      <c r="D202">
        <v>262.6</v>
      </c>
      <c r="E202" t="s">
        <v>4622</v>
      </c>
      <c r="F202">
        <v>6.58</v>
      </c>
      <c r="K202" t="s">
        <v>4759</v>
      </c>
      <c r="L202" t="s">
        <v>4760</v>
      </c>
      <c r="M202" t="s">
        <v>5136</v>
      </c>
      <c r="N202">
        <v>9</v>
      </c>
      <c r="O202" t="s">
        <v>5151</v>
      </c>
      <c r="P202" t="s">
        <v>4786</v>
      </c>
      <c r="Q202">
        <v>6</v>
      </c>
      <c r="R202">
        <v>2</v>
      </c>
      <c r="S202">
        <v>3.71</v>
      </c>
      <c r="T202">
        <v>5.27</v>
      </c>
      <c r="U202">
        <v>466.54</v>
      </c>
      <c r="V202">
        <v>69.45</v>
      </c>
      <c r="W202">
        <v>4.35</v>
      </c>
      <c r="Y202">
        <v>8.970000000000001</v>
      </c>
      <c r="Z202">
        <v>5</v>
      </c>
      <c r="AA202" t="s">
        <v>4251</v>
      </c>
      <c r="AB202">
        <v>0</v>
      </c>
      <c r="AC202">
        <v>2</v>
      </c>
      <c r="AD202">
        <v>2.399</v>
      </c>
      <c r="AE202" t="s">
        <v>4799</v>
      </c>
      <c r="AF202" t="s">
        <v>4802</v>
      </c>
      <c r="AI202">
        <v>0</v>
      </c>
      <c r="AJ202">
        <v>0</v>
      </c>
      <c r="AK202" t="s">
        <v>5472</v>
      </c>
      <c r="AL202" t="s">
        <v>5472</v>
      </c>
      <c r="AM202" t="s">
        <v>5476</v>
      </c>
    </row>
    <row r="203" spans="1:39">
      <c r="A203" t="s">
        <v>4741</v>
      </c>
      <c r="B203" t="s">
        <v>5125</v>
      </c>
      <c r="C203" t="s">
        <v>4620</v>
      </c>
      <c r="D203">
        <v>262.6</v>
      </c>
      <c r="E203" t="s">
        <v>4622</v>
      </c>
      <c r="F203">
        <v>6.58</v>
      </c>
      <c r="K203" t="s">
        <v>4759</v>
      </c>
      <c r="L203" t="s">
        <v>4760</v>
      </c>
      <c r="M203" t="s">
        <v>5136</v>
      </c>
      <c r="N203">
        <v>9</v>
      </c>
      <c r="O203" t="s">
        <v>5151</v>
      </c>
      <c r="P203" t="s">
        <v>4786</v>
      </c>
      <c r="Q203">
        <v>6</v>
      </c>
      <c r="R203">
        <v>2</v>
      </c>
      <c r="S203">
        <v>3.71</v>
      </c>
      <c r="T203">
        <v>5.27</v>
      </c>
      <c r="U203">
        <v>466.54</v>
      </c>
      <c r="V203">
        <v>69.45</v>
      </c>
      <c r="W203">
        <v>4.35</v>
      </c>
      <c r="Y203">
        <v>8.970000000000001</v>
      </c>
      <c r="Z203">
        <v>5</v>
      </c>
      <c r="AA203" t="s">
        <v>4251</v>
      </c>
      <c r="AB203">
        <v>0</v>
      </c>
      <c r="AC203">
        <v>2</v>
      </c>
      <c r="AD203">
        <v>2.399</v>
      </c>
      <c r="AE203" t="s">
        <v>4799</v>
      </c>
      <c r="AF203" t="s">
        <v>4802</v>
      </c>
      <c r="AI203">
        <v>0</v>
      </c>
      <c r="AJ203">
        <v>0</v>
      </c>
      <c r="AK203" t="s">
        <v>5472</v>
      </c>
      <c r="AL203" t="s">
        <v>5472</v>
      </c>
      <c r="AM203" t="s">
        <v>5476</v>
      </c>
    </row>
    <row r="204" spans="1:39">
      <c r="A204" t="s">
        <v>5016</v>
      </c>
      <c r="B204" t="s">
        <v>5125</v>
      </c>
      <c r="C204" t="s">
        <v>4620</v>
      </c>
      <c r="D204">
        <v>300</v>
      </c>
      <c r="E204" t="s">
        <v>4622</v>
      </c>
      <c r="F204">
        <v>6.52</v>
      </c>
      <c r="K204" t="s">
        <v>4759</v>
      </c>
      <c r="M204" t="s">
        <v>5129</v>
      </c>
      <c r="N204">
        <v>8</v>
      </c>
      <c r="O204" t="s">
        <v>5142</v>
      </c>
      <c r="P204" t="s">
        <v>5350</v>
      </c>
      <c r="Q204">
        <v>7</v>
      </c>
      <c r="R204">
        <v>1</v>
      </c>
      <c r="S204">
        <v>0.34</v>
      </c>
      <c r="T204">
        <v>0.37</v>
      </c>
      <c r="U204">
        <v>390.45</v>
      </c>
      <c r="V204">
        <v>80.56999999999999</v>
      </c>
      <c r="W204">
        <v>2.5</v>
      </c>
      <c r="X204">
        <v>12.16</v>
      </c>
      <c r="Y204">
        <v>6.28</v>
      </c>
      <c r="Z204">
        <v>4</v>
      </c>
      <c r="AA204" t="s">
        <v>4251</v>
      </c>
      <c r="AB204">
        <v>0</v>
      </c>
      <c r="AC204">
        <v>6</v>
      </c>
      <c r="AD204">
        <v>5.615833333333334</v>
      </c>
      <c r="AF204" t="s">
        <v>4801</v>
      </c>
      <c r="AI204">
        <v>0</v>
      </c>
      <c r="AJ204">
        <v>0</v>
      </c>
      <c r="AK204" t="s">
        <v>5464</v>
      </c>
      <c r="AL204" t="s">
        <v>5464</v>
      </c>
      <c r="AM204" t="s">
        <v>5476</v>
      </c>
    </row>
    <row r="205" spans="1:39">
      <c r="A205" t="s">
        <v>5017</v>
      </c>
      <c r="B205" t="s">
        <v>5125</v>
      </c>
      <c r="C205" t="s">
        <v>4620</v>
      </c>
      <c r="D205">
        <v>300</v>
      </c>
      <c r="E205" t="s">
        <v>4622</v>
      </c>
      <c r="F205">
        <v>6.52</v>
      </c>
      <c r="K205" t="s">
        <v>4759</v>
      </c>
      <c r="L205" t="s">
        <v>4760</v>
      </c>
      <c r="M205" t="s">
        <v>5135</v>
      </c>
      <c r="N205">
        <v>9</v>
      </c>
      <c r="O205" t="s">
        <v>5150</v>
      </c>
      <c r="P205" t="s">
        <v>5351</v>
      </c>
      <c r="Q205">
        <v>7</v>
      </c>
      <c r="R205">
        <v>2</v>
      </c>
      <c r="S205">
        <v>2.24</v>
      </c>
      <c r="T205">
        <v>3.15</v>
      </c>
      <c r="U205">
        <v>414.89</v>
      </c>
      <c r="V205">
        <v>77.53</v>
      </c>
      <c r="W205">
        <v>3.71</v>
      </c>
      <c r="Y205">
        <v>8.279999999999999</v>
      </c>
      <c r="Z205">
        <v>3</v>
      </c>
      <c r="AA205" t="s">
        <v>4251</v>
      </c>
      <c r="AB205">
        <v>0</v>
      </c>
      <c r="AC205">
        <v>6</v>
      </c>
      <c r="AD205">
        <v>4.772928571428571</v>
      </c>
      <c r="AF205" t="s">
        <v>4801</v>
      </c>
      <c r="AI205">
        <v>0</v>
      </c>
      <c r="AJ205">
        <v>0</v>
      </c>
      <c r="AK205" t="s">
        <v>5471</v>
      </c>
      <c r="AL205" t="s">
        <v>5471</v>
      </c>
      <c r="AM205" t="s">
        <v>5476</v>
      </c>
    </row>
    <row r="206" spans="1:39">
      <c r="A206" t="s">
        <v>5018</v>
      </c>
      <c r="B206" t="s">
        <v>5125</v>
      </c>
      <c r="C206" t="s">
        <v>4620</v>
      </c>
      <c r="D206">
        <v>310</v>
      </c>
      <c r="E206" t="s">
        <v>4622</v>
      </c>
      <c r="F206">
        <v>6.51</v>
      </c>
      <c r="K206" t="s">
        <v>4759</v>
      </c>
      <c r="L206" t="s">
        <v>4760</v>
      </c>
      <c r="M206" t="s">
        <v>5137</v>
      </c>
      <c r="N206">
        <v>9</v>
      </c>
      <c r="O206" t="s">
        <v>5152</v>
      </c>
      <c r="P206" t="s">
        <v>5352</v>
      </c>
      <c r="U206">
        <v>2962.41</v>
      </c>
      <c r="Y206">
        <v>0</v>
      </c>
      <c r="AI206">
        <v>0</v>
      </c>
      <c r="AJ206">
        <v>0</v>
      </c>
      <c r="AK206" t="s">
        <v>5473</v>
      </c>
      <c r="AL206" t="s">
        <v>5473</v>
      </c>
      <c r="AM206" t="s">
        <v>5476</v>
      </c>
    </row>
    <row r="207" spans="1:39">
      <c r="A207" t="s">
        <v>5019</v>
      </c>
      <c r="B207" t="s">
        <v>5125</v>
      </c>
      <c r="C207" t="s">
        <v>4620</v>
      </c>
      <c r="D207">
        <v>320</v>
      </c>
      <c r="E207" t="s">
        <v>4622</v>
      </c>
      <c r="F207">
        <v>6.5</v>
      </c>
      <c r="K207" t="s">
        <v>4759</v>
      </c>
      <c r="L207" t="s">
        <v>4760</v>
      </c>
      <c r="M207" t="s">
        <v>5135</v>
      </c>
      <c r="N207">
        <v>9</v>
      </c>
      <c r="O207" t="s">
        <v>5150</v>
      </c>
      <c r="P207" t="s">
        <v>5353</v>
      </c>
      <c r="Q207">
        <v>7</v>
      </c>
      <c r="R207">
        <v>2</v>
      </c>
      <c r="S207">
        <v>1.7</v>
      </c>
      <c r="T207">
        <v>2.61</v>
      </c>
      <c r="U207">
        <v>459.34</v>
      </c>
      <c r="V207">
        <v>77.53</v>
      </c>
      <c r="W207">
        <v>3.82</v>
      </c>
      <c r="Y207">
        <v>8.279999999999999</v>
      </c>
      <c r="Z207">
        <v>3</v>
      </c>
      <c r="AA207" t="s">
        <v>4251</v>
      </c>
      <c r="AB207">
        <v>0</v>
      </c>
      <c r="AC207">
        <v>6</v>
      </c>
      <c r="AD207">
        <v>4.650428571428572</v>
      </c>
      <c r="AF207" t="s">
        <v>4801</v>
      </c>
      <c r="AI207">
        <v>0</v>
      </c>
      <c r="AJ207">
        <v>0</v>
      </c>
      <c r="AK207" t="s">
        <v>5471</v>
      </c>
      <c r="AL207" t="s">
        <v>5471</v>
      </c>
      <c r="AM207" t="s">
        <v>5476</v>
      </c>
    </row>
    <row r="208" spans="1:39">
      <c r="A208" t="s">
        <v>5020</v>
      </c>
      <c r="B208" t="s">
        <v>5125</v>
      </c>
      <c r="C208" t="s">
        <v>4620</v>
      </c>
      <c r="D208">
        <v>370</v>
      </c>
      <c r="E208" t="s">
        <v>4622</v>
      </c>
      <c r="F208">
        <v>6.43</v>
      </c>
      <c r="K208" t="s">
        <v>4759</v>
      </c>
      <c r="M208" t="s">
        <v>5138</v>
      </c>
      <c r="N208">
        <v>8</v>
      </c>
      <c r="O208" t="s">
        <v>5153</v>
      </c>
      <c r="P208" t="s">
        <v>5354</v>
      </c>
      <c r="Q208">
        <v>9</v>
      </c>
      <c r="R208">
        <v>2</v>
      </c>
      <c r="S208">
        <v>4.83</v>
      </c>
      <c r="T208">
        <v>4.83</v>
      </c>
      <c r="U208">
        <v>587.71</v>
      </c>
      <c r="V208">
        <v>96.68000000000001</v>
      </c>
      <c r="W208">
        <v>6.28</v>
      </c>
      <c r="Y208">
        <v>5.11</v>
      </c>
      <c r="Z208">
        <v>6</v>
      </c>
      <c r="AA208" t="s">
        <v>4251</v>
      </c>
      <c r="AB208">
        <v>2</v>
      </c>
      <c r="AC208">
        <v>8</v>
      </c>
      <c r="AD208">
        <v>2.362333333333333</v>
      </c>
      <c r="AF208" t="s">
        <v>4801</v>
      </c>
      <c r="AI208">
        <v>0</v>
      </c>
      <c r="AJ208">
        <v>0</v>
      </c>
      <c r="AK208" t="s">
        <v>5474</v>
      </c>
      <c r="AL208" t="s">
        <v>5474</v>
      </c>
      <c r="AM208" t="s">
        <v>5476</v>
      </c>
    </row>
    <row r="209" spans="1:39">
      <c r="A209" t="s">
        <v>5020</v>
      </c>
      <c r="B209" t="s">
        <v>5125</v>
      </c>
      <c r="C209" t="s">
        <v>4620</v>
      </c>
      <c r="D209">
        <v>370</v>
      </c>
      <c r="E209" t="s">
        <v>4622</v>
      </c>
      <c r="F209">
        <v>6.43</v>
      </c>
      <c r="K209" t="s">
        <v>4759</v>
      </c>
      <c r="M209" t="s">
        <v>5138</v>
      </c>
      <c r="N209">
        <v>8</v>
      </c>
      <c r="O209" t="s">
        <v>5153</v>
      </c>
      <c r="P209" t="s">
        <v>5354</v>
      </c>
      <c r="Q209">
        <v>9</v>
      </c>
      <c r="R209">
        <v>2</v>
      </c>
      <c r="S209">
        <v>4.83</v>
      </c>
      <c r="T209">
        <v>4.83</v>
      </c>
      <c r="U209">
        <v>587.71</v>
      </c>
      <c r="V209">
        <v>96.68000000000001</v>
      </c>
      <c r="W209">
        <v>6.28</v>
      </c>
      <c r="Y209">
        <v>5.11</v>
      </c>
      <c r="Z209">
        <v>6</v>
      </c>
      <c r="AA209" t="s">
        <v>4251</v>
      </c>
      <c r="AB209">
        <v>2</v>
      </c>
      <c r="AC209">
        <v>8</v>
      </c>
      <c r="AD209">
        <v>2.362333333333333</v>
      </c>
      <c r="AF209" t="s">
        <v>4801</v>
      </c>
      <c r="AI209">
        <v>0</v>
      </c>
      <c r="AJ209">
        <v>0</v>
      </c>
      <c r="AK209" t="s">
        <v>5474</v>
      </c>
      <c r="AL209" t="s">
        <v>5474</v>
      </c>
      <c r="AM209" t="s">
        <v>5476</v>
      </c>
    </row>
    <row r="210" spans="1:39">
      <c r="A210" t="s">
        <v>5021</v>
      </c>
      <c r="B210" t="s">
        <v>5125</v>
      </c>
      <c r="C210" t="s">
        <v>4620</v>
      </c>
      <c r="D210">
        <v>450</v>
      </c>
      <c r="E210" t="s">
        <v>4622</v>
      </c>
      <c r="F210">
        <v>6.35</v>
      </c>
      <c r="K210" t="s">
        <v>4759</v>
      </c>
      <c r="L210" t="s">
        <v>4760</v>
      </c>
      <c r="M210" t="s">
        <v>5135</v>
      </c>
      <c r="N210">
        <v>9</v>
      </c>
      <c r="O210" t="s">
        <v>5150</v>
      </c>
      <c r="P210" t="s">
        <v>5355</v>
      </c>
      <c r="Q210">
        <v>7</v>
      </c>
      <c r="R210">
        <v>2</v>
      </c>
      <c r="S210">
        <v>1.58</v>
      </c>
      <c r="T210">
        <v>2.49</v>
      </c>
      <c r="U210">
        <v>463.31</v>
      </c>
      <c r="V210">
        <v>77.53</v>
      </c>
      <c r="W210">
        <v>3.65</v>
      </c>
      <c r="Y210">
        <v>8.279999999999999</v>
      </c>
      <c r="Z210">
        <v>3</v>
      </c>
      <c r="AA210" t="s">
        <v>4251</v>
      </c>
      <c r="AB210">
        <v>0</v>
      </c>
      <c r="AC210">
        <v>6</v>
      </c>
      <c r="AD210">
        <v>4.622071428571429</v>
      </c>
      <c r="AF210" t="s">
        <v>4801</v>
      </c>
      <c r="AI210">
        <v>0</v>
      </c>
      <c r="AJ210">
        <v>0</v>
      </c>
      <c r="AK210" t="s">
        <v>5471</v>
      </c>
      <c r="AL210" t="s">
        <v>5471</v>
      </c>
      <c r="AM210" t="s">
        <v>5476</v>
      </c>
    </row>
    <row r="211" spans="1:39">
      <c r="A211" t="s">
        <v>5022</v>
      </c>
      <c r="B211" t="s">
        <v>5125</v>
      </c>
      <c r="C211" t="s">
        <v>4620</v>
      </c>
      <c r="D211">
        <v>470</v>
      </c>
      <c r="E211" t="s">
        <v>4622</v>
      </c>
      <c r="F211">
        <v>6.33</v>
      </c>
      <c r="K211" t="s">
        <v>4759</v>
      </c>
      <c r="L211" t="s">
        <v>4760</v>
      </c>
      <c r="M211" t="s">
        <v>5137</v>
      </c>
      <c r="N211">
        <v>9</v>
      </c>
      <c r="O211" t="s">
        <v>5152</v>
      </c>
      <c r="P211" t="s">
        <v>5356</v>
      </c>
      <c r="U211">
        <v>2870.31</v>
      </c>
      <c r="Y211">
        <v>0</v>
      </c>
      <c r="AI211">
        <v>0</v>
      </c>
      <c r="AJ211">
        <v>0</v>
      </c>
      <c r="AK211" t="s">
        <v>5473</v>
      </c>
      <c r="AL211" t="s">
        <v>5473</v>
      </c>
      <c r="AM211" t="s">
        <v>5476</v>
      </c>
    </row>
    <row r="212" spans="1:39">
      <c r="A212" t="s">
        <v>5023</v>
      </c>
      <c r="B212" t="s">
        <v>5125</v>
      </c>
      <c r="C212" t="s">
        <v>4620</v>
      </c>
      <c r="D212">
        <v>510</v>
      </c>
      <c r="E212" t="s">
        <v>4622</v>
      </c>
      <c r="F212">
        <v>6.29</v>
      </c>
      <c r="K212" t="s">
        <v>4759</v>
      </c>
      <c r="L212" t="s">
        <v>4760</v>
      </c>
      <c r="M212" t="s">
        <v>5137</v>
      </c>
      <c r="N212">
        <v>9</v>
      </c>
      <c r="O212" t="s">
        <v>5152</v>
      </c>
      <c r="P212" t="s">
        <v>5357</v>
      </c>
      <c r="U212">
        <v>3046.57</v>
      </c>
      <c r="Y212">
        <v>0</v>
      </c>
      <c r="AI212">
        <v>0</v>
      </c>
      <c r="AJ212">
        <v>0</v>
      </c>
      <c r="AK212" t="s">
        <v>5473</v>
      </c>
      <c r="AL212" t="s">
        <v>5473</v>
      </c>
      <c r="AM212" t="s">
        <v>5476</v>
      </c>
    </row>
    <row r="213" spans="1:39">
      <c r="A213" t="s">
        <v>5024</v>
      </c>
      <c r="B213" t="s">
        <v>5125</v>
      </c>
      <c r="C213" t="s">
        <v>4620</v>
      </c>
      <c r="D213">
        <v>580</v>
      </c>
      <c r="E213" t="s">
        <v>4622</v>
      </c>
      <c r="F213">
        <v>6.24</v>
      </c>
      <c r="K213" t="s">
        <v>4759</v>
      </c>
      <c r="L213" t="s">
        <v>4760</v>
      </c>
      <c r="M213" t="s">
        <v>5135</v>
      </c>
      <c r="N213">
        <v>9</v>
      </c>
      <c r="O213" t="s">
        <v>5150</v>
      </c>
      <c r="P213" t="s">
        <v>5358</v>
      </c>
      <c r="Q213">
        <v>7</v>
      </c>
      <c r="R213">
        <v>2</v>
      </c>
      <c r="S213">
        <v>1.58</v>
      </c>
      <c r="T213">
        <v>2.49</v>
      </c>
      <c r="U213">
        <v>400.87</v>
      </c>
      <c r="V213">
        <v>77.53</v>
      </c>
      <c r="W213">
        <v>3.4</v>
      </c>
      <c r="Y213">
        <v>8.279999999999999</v>
      </c>
      <c r="Z213">
        <v>3</v>
      </c>
      <c r="AA213" t="s">
        <v>4251</v>
      </c>
      <c r="AB213">
        <v>0</v>
      </c>
      <c r="AC213">
        <v>6</v>
      </c>
      <c r="AD213">
        <v>5.068071428571429</v>
      </c>
      <c r="AF213" t="s">
        <v>4801</v>
      </c>
      <c r="AI213">
        <v>0</v>
      </c>
      <c r="AJ213">
        <v>0</v>
      </c>
      <c r="AK213" t="s">
        <v>5471</v>
      </c>
      <c r="AL213" t="s">
        <v>5471</v>
      </c>
      <c r="AM213" t="s">
        <v>5476</v>
      </c>
    </row>
    <row r="214" spans="1:39">
      <c r="A214" t="s">
        <v>5025</v>
      </c>
      <c r="B214" t="s">
        <v>5125</v>
      </c>
      <c r="C214" t="s">
        <v>4620</v>
      </c>
      <c r="D214">
        <v>620</v>
      </c>
      <c r="E214" t="s">
        <v>4622</v>
      </c>
      <c r="F214">
        <v>6.21</v>
      </c>
      <c r="K214" t="s">
        <v>4759</v>
      </c>
      <c r="L214" t="s">
        <v>4760</v>
      </c>
      <c r="M214" t="s">
        <v>5135</v>
      </c>
      <c r="N214">
        <v>9</v>
      </c>
      <c r="O214" t="s">
        <v>5150</v>
      </c>
      <c r="P214" t="s">
        <v>5359</v>
      </c>
      <c r="Q214">
        <v>7</v>
      </c>
      <c r="R214">
        <v>2</v>
      </c>
      <c r="S214">
        <v>0.98</v>
      </c>
      <c r="T214">
        <v>1.89</v>
      </c>
      <c r="U214">
        <v>384.41</v>
      </c>
      <c r="V214">
        <v>77.53</v>
      </c>
      <c r="W214">
        <v>2.89</v>
      </c>
      <c r="Y214">
        <v>8.279999999999999</v>
      </c>
      <c r="Z214">
        <v>3</v>
      </c>
      <c r="AA214" t="s">
        <v>4251</v>
      </c>
      <c r="AB214">
        <v>0</v>
      </c>
      <c r="AC214">
        <v>6</v>
      </c>
      <c r="AD214">
        <v>5.185642857142858</v>
      </c>
      <c r="AF214" t="s">
        <v>4801</v>
      </c>
      <c r="AI214">
        <v>0</v>
      </c>
      <c r="AJ214">
        <v>0</v>
      </c>
      <c r="AK214" t="s">
        <v>5471</v>
      </c>
      <c r="AL214" t="s">
        <v>5471</v>
      </c>
      <c r="AM214" t="s">
        <v>5476</v>
      </c>
    </row>
    <row r="215" spans="1:39">
      <c r="A215" t="s">
        <v>5026</v>
      </c>
      <c r="B215" t="s">
        <v>5125</v>
      </c>
      <c r="C215" t="s">
        <v>4620</v>
      </c>
      <c r="D215">
        <v>680</v>
      </c>
      <c r="E215" t="s">
        <v>4622</v>
      </c>
      <c r="F215">
        <v>6.17</v>
      </c>
      <c r="K215" t="s">
        <v>4759</v>
      </c>
      <c r="L215" t="s">
        <v>4760</v>
      </c>
      <c r="M215" t="s">
        <v>5135</v>
      </c>
      <c r="N215">
        <v>9</v>
      </c>
      <c r="O215" t="s">
        <v>5150</v>
      </c>
      <c r="P215" t="s">
        <v>5360</v>
      </c>
      <c r="Q215">
        <v>7</v>
      </c>
      <c r="R215">
        <v>1</v>
      </c>
      <c r="S215">
        <v>2.35</v>
      </c>
      <c r="T215">
        <v>2.65</v>
      </c>
      <c r="U215">
        <v>459.34</v>
      </c>
      <c r="V215">
        <v>68.73999999999999</v>
      </c>
      <c r="W215">
        <v>3.85</v>
      </c>
      <c r="Y215">
        <v>7.38</v>
      </c>
      <c r="Z215">
        <v>3</v>
      </c>
      <c r="AA215" t="s">
        <v>4251</v>
      </c>
      <c r="AB215">
        <v>0</v>
      </c>
      <c r="AC215">
        <v>6</v>
      </c>
      <c r="AD215">
        <v>4.948761904761906</v>
      </c>
      <c r="AF215" t="s">
        <v>4801</v>
      </c>
      <c r="AI215">
        <v>0</v>
      </c>
      <c r="AJ215">
        <v>0</v>
      </c>
      <c r="AK215" t="s">
        <v>5471</v>
      </c>
      <c r="AL215" t="s">
        <v>5471</v>
      </c>
      <c r="AM215" t="s">
        <v>5476</v>
      </c>
    </row>
    <row r="216" spans="1:39">
      <c r="A216" t="s">
        <v>5027</v>
      </c>
      <c r="B216" t="s">
        <v>5125</v>
      </c>
      <c r="C216" t="s">
        <v>4620</v>
      </c>
      <c r="D216">
        <v>720</v>
      </c>
      <c r="E216" t="s">
        <v>4622</v>
      </c>
      <c r="F216">
        <v>6.14</v>
      </c>
      <c r="K216" t="s">
        <v>4759</v>
      </c>
      <c r="L216" t="s">
        <v>4760</v>
      </c>
      <c r="M216" t="s">
        <v>5135</v>
      </c>
      <c r="N216">
        <v>9</v>
      </c>
      <c r="O216" t="s">
        <v>5150</v>
      </c>
      <c r="P216" t="s">
        <v>5361</v>
      </c>
      <c r="Q216">
        <v>7</v>
      </c>
      <c r="R216">
        <v>2</v>
      </c>
      <c r="S216">
        <v>1.5</v>
      </c>
      <c r="T216">
        <v>2.41</v>
      </c>
      <c r="U216">
        <v>445.32</v>
      </c>
      <c r="V216">
        <v>77.53</v>
      </c>
      <c r="W216">
        <v>3.51</v>
      </c>
      <c r="Y216">
        <v>8.279999999999999</v>
      </c>
      <c r="Z216">
        <v>3</v>
      </c>
      <c r="AA216" t="s">
        <v>4251</v>
      </c>
      <c r="AB216">
        <v>0</v>
      </c>
      <c r="AC216">
        <v>6</v>
      </c>
      <c r="AD216">
        <v>4.750571428571429</v>
      </c>
      <c r="AF216" t="s">
        <v>4801</v>
      </c>
      <c r="AI216">
        <v>0</v>
      </c>
      <c r="AJ216">
        <v>0</v>
      </c>
      <c r="AK216" t="s">
        <v>5471</v>
      </c>
      <c r="AL216" t="s">
        <v>5471</v>
      </c>
      <c r="AM216" t="s">
        <v>5476</v>
      </c>
    </row>
    <row r="217" spans="1:39">
      <c r="A217" t="s">
        <v>5028</v>
      </c>
      <c r="B217" t="s">
        <v>5125</v>
      </c>
      <c r="C217" t="s">
        <v>4620</v>
      </c>
      <c r="D217">
        <v>730</v>
      </c>
      <c r="E217" t="s">
        <v>4622</v>
      </c>
      <c r="F217">
        <v>6.14</v>
      </c>
      <c r="K217" t="s">
        <v>4759</v>
      </c>
      <c r="L217" t="s">
        <v>4760</v>
      </c>
      <c r="M217" t="s">
        <v>5135</v>
      </c>
      <c r="N217">
        <v>9</v>
      </c>
      <c r="O217" t="s">
        <v>5150</v>
      </c>
      <c r="P217" t="s">
        <v>5362</v>
      </c>
      <c r="Q217">
        <v>7</v>
      </c>
      <c r="R217">
        <v>2</v>
      </c>
      <c r="S217">
        <v>1.76</v>
      </c>
      <c r="T217">
        <v>2.67</v>
      </c>
      <c r="U217">
        <v>445.32</v>
      </c>
      <c r="V217">
        <v>77.53</v>
      </c>
      <c r="W217">
        <v>3.51</v>
      </c>
      <c r="Y217">
        <v>8.279999999999999</v>
      </c>
      <c r="Z217">
        <v>3</v>
      </c>
      <c r="AA217" t="s">
        <v>4251</v>
      </c>
      <c r="AB217">
        <v>0</v>
      </c>
      <c r="AC217">
        <v>6</v>
      </c>
      <c r="AD217">
        <v>4.750571428571429</v>
      </c>
      <c r="AF217" t="s">
        <v>4801</v>
      </c>
      <c r="AI217">
        <v>0</v>
      </c>
      <c r="AJ217">
        <v>0</v>
      </c>
      <c r="AK217" t="s">
        <v>5471</v>
      </c>
      <c r="AL217" t="s">
        <v>5471</v>
      </c>
      <c r="AM217" t="s">
        <v>5476</v>
      </c>
    </row>
    <row r="218" spans="1:39">
      <c r="A218" t="s">
        <v>5029</v>
      </c>
      <c r="B218" t="s">
        <v>5125</v>
      </c>
      <c r="C218" t="s">
        <v>4620</v>
      </c>
      <c r="D218">
        <v>740</v>
      </c>
      <c r="E218" t="s">
        <v>4622</v>
      </c>
      <c r="F218">
        <v>6.13</v>
      </c>
      <c r="K218" t="s">
        <v>4759</v>
      </c>
      <c r="M218" t="s">
        <v>5129</v>
      </c>
      <c r="N218">
        <v>8</v>
      </c>
      <c r="O218" t="s">
        <v>5142</v>
      </c>
      <c r="P218" t="s">
        <v>5363</v>
      </c>
      <c r="Q218">
        <v>8</v>
      </c>
      <c r="R218">
        <v>2</v>
      </c>
      <c r="S218">
        <v>0.5</v>
      </c>
      <c r="T218">
        <v>0.5600000000000001</v>
      </c>
      <c r="U218">
        <v>432.48</v>
      </c>
      <c r="V218">
        <v>92.34999999999999</v>
      </c>
      <c r="W218">
        <v>3.19</v>
      </c>
      <c r="X218">
        <v>8.93</v>
      </c>
      <c r="Y218">
        <v>6.28</v>
      </c>
      <c r="Z218">
        <v>4</v>
      </c>
      <c r="AA218" t="s">
        <v>4251</v>
      </c>
      <c r="AB218">
        <v>0</v>
      </c>
      <c r="AC218">
        <v>6</v>
      </c>
      <c r="AD218">
        <v>4.903952380952381</v>
      </c>
      <c r="AF218" t="s">
        <v>4801</v>
      </c>
      <c r="AI218">
        <v>0</v>
      </c>
      <c r="AJ218">
        <v>0</v>
      </c>
      <c r="AK218" t="s">
        <v>5464</v>
      </c>
      <c r="AL218" t="s">
        <v>5464</v>
      </c>
      <c r="AM218" t="s">
        <v>5476</v>
      </c>
    </row>
    <row r="219" spans="1:39">
      <c r="A219" t="s">
        <v>5030</v>
      </c>
      <c r="B219" t="s">
        <v>5125</v>
      </c>
      <c r="C219" t="s">
        <v>4620</v>
      </c>
      <c r="D219">
        <v>750</v>
      </c>
      <c r="E219" t="s">
        <v>4622</v>
      </c>
      <c r="F219">
        <v>6.12</v>
      </c>
      <c r="K219" t="s">
        <v>4759</v>
      </c>
      <c r="L219" t="s">
        <v>4760</v>
      </c>
      <c r="M219" t="s">
        <v>5135</v>
      </c>
      <c r="N219">
        <v>9</v>
      </c>
      <c r="O219" t="s">
        <v>5150</v>
      </c>
      <c r="P219" t="s">
        <v>5364</v>
      </c>
      <c r="Q219">
        <v>7</v>
      </c>
      <c r="R219">
        <v>1</v>
      </c>
      <c r="S219">
        <v>2.62</v>
      </c>
      <c r="T219">
        <v>2.91</v>
      </c>
      <c r="U219">
        <v>459.34</v>
      </c>
      <c r="V219">
        <v>68.73999999999999</v>
      </c>
      <c r="W219">
        <v>3.85</v>
      </c>
      <c r="Y219">
        <v>7.38</v>
      </c>
      <c r="Z219">
        <v>3</v>
      </c>
      <c r="AA219" t="s">
        <v>4251</v>
      </c>
      <c r="AB219">
        <v>0</v>
      </c>
      <c r="AC219">
        <v>6</v>
      </c>
      <c r="AD219">
        <v>4.813761904761905</v>
      </c>
      <c r="AF219" t="s">
        <v>4801</v>
      </c>
      <c r="AI219">
        <v>0</v>
      </c>
      <c r="AJ219">
        <v>0</v>
      </c>
      <c r="AK219" t="s">
        <v>5471</v>
      </c>
      <c r="AL219" t="s">
        <v>5471</v>
      </c>
      <c r="AM219" t="s">
        <v>5476</v>
      </c>
    </row>
    <row r="220" spans="1:39">
      <c r="A220" t="s">
        <v>5031</v>
      </c>
      <c r="B220" t="s">
        <v>5125</v>
      </c>
      <c r="C220" t="s">
        <v>4620</v>
      </c>
      <c r="D220">
        <v>760</v>
      </c>
      <c r="E220" t="s">
        <v>4622</v>
      </c>
      <c r="F220">
        <v>6.12</v>
      </c>
      <c r="I220" t="s">
        <v>5126</v>
      </c>
      <c r="K220" t="s">
        <v>4759</v>
      </c>
      <c r="L220" t="s">
        <v>4760</v>
      </c>
      <c r="M220" t="s">
        <v>5139</v>
      </c>
      <c r="N220">
        <v>9</v>
      </c>
      <c r="O220" t="s">
        <v>5154</v>
      </c>
      <c r="P220" t="s">
        <v>5365</v>
      </c>
      <c r="Q220">
        <v>6</v>
      </c>
      <c r="R220">
        <v>2</v>
      </c>
      <c r="S220">
        <v>3.63</v>
      </c>
      <c r="T220">
        <v>3.64</v>
      </c>
      <c r="U220">
        <v>342.37</v>
      </c>
      <c r="V220">
        <v>94.03</v>
      </c>
      <c r="W220">
        <v>2.52</v>
      </c>
      <c r="Y220">
        <v>4.79</v>
      </c>
      <c r="Z220">
        <v>3</v>
      </c>
      <c r="AA220" t="s">
        <v>4251</v>
      </c>
      <c r="AB220">
        <v>0</v>
      </c>
      <c r="AC220">
        <v>6</v>
      </c>
      <c r="AD220">
        <v>4.230666666666667</v>
      </c>
      <c r="AF220" t="s">
        <v>4801</v>
      </c>
      <c r="AI220">
        <v>0</v>
      </c>
      <c r="AJ220">
        <v>0</v>
      </c>
      <c r="AK220" t="s">
        <v>5475</v>
      </c>
      <c r="AL220" t="s">
        <v>5475</v>
      </c>
      <c r="AM220" t="s">
        <v>5476</v>
      </c>
    </row>
    <row r="221" spans="1:39">
      <c r="A221" t="s">
        <v>5031</v>
      </c>
      <c r="B221" t="s">
        <v>5125</v>
      </c>
      <c r="C221" t="s">
        <v>4620</v>
      </c>
      <c r="D221">
        <v>760</v>
      </c>
      <c r="E221" t="s">
        <v>4622</v>
      </c>
      <c r="F221">
        <v>6.12</v>
      </c>
      <c r="I221" t="s">
        <v>5126</v>
      </c>
      <c r="K221" t="s">
        <v>4759</v>
      </c>
      <c r="L221" t="s">
        <v>4760</v>
      </c>
      <c r="M221" t="s">
        <v>5139</v>
      </c>
      <c r="N221">
        <v>9</v>
      </c>
      <c r="O221" t="s">
        <v>5154</v>
      </c>
      <c r="P221" t="s">
        <v>5365</v>
      </c>
      <c r="Q221">
        <v>6</v>
      </c>
      <c r="R221">
        <v>2</v>
      </c>
      <c r="S221">
        <v>3.63</v>
      </c>
      <c r="T221">
        <v>3.64</v>
      </c>
      <c r="U221">
        <v>342.37</v>
      </c>
      <c r="V221">
        <v>94.03</v>
      </c>
      <c r="W221">
        <v>2.52</v>
      </c>
      <c r="Y221">
        <v>4.79</v>
      </c>
      <c r="Z221">
        <v>3</v>
      </c>
      <c r="AA221" t="s">
        <v>4251</v>
      </c>
      <c r="AB221">
        <v>0</v>
      </c>
      <c r="AC221">
        <v>6</v>
      </c>
      <c r="AD221">
        <v>4.230666666666667</v>
      </c>
      <c r="AF221" t="s">
        <v>4801</v>
      </c>
      <c r="AI221">
        <v>0</v>
      </c>
      <c r="AJ221">
        <v>0</v>
      </c>
      <c r="AK221" t="s">
        <v>5475</v>
      </c>
      <c r="AL221" t="s">
        <v>5475</v>
      </c>
      <c r="AM221" t="s">
        <v>5476</v>
      </c>
    </row>
    <row r="222" spans="1:39">
      <c r="A222" t="s">
        <v>5032</v>
      </c>
      <c r="B222" t="s">
        <v>5125</v>
      </c>
      <c r="C222" t="s">
        <v>4620</v>
      </c>
      <c r="D222">
        <v>840</v>
      </c>
      <c r="E222" t="s">
        <v>4622</v>
      </c>
      <c r="F222">
        <v>6.08</v>
      </c>
      <c r="K222" t="s">
        <v>4759</v>
      </c>
      <c r="M222" t="s">
        <v>5129</v>
      </c>
      <c r="N222">
        <v>8</v>
      </c>
      <c r="O222" t="s">
        <v>5142</v>
      </c>
      <c r="P222" t="s">
        <v>5366</v>
      </c>
      <c r="Q222">
        <v>8</v>
      </c>
      <c r="R222">
        <v>1</v>
      </c>
      <c r="S222">
        <v>0.01</v>
      </c>
      <c r="T222">
        <v>0.04</v>
      </c>
      <c r="U222">
        <v>416.49</v>
      </c>
      <c r="V222">
        <v>90.8</v>
      </c>
      <c r="W222">
        <v>2.75</v>
      </c>
      <c r="Y222">
        <v>6.27</v>
      </c>
      <c r="Z222">
        <v>4</v>
      </c>
      <c r="AA222" t="s">
        <v>4251</v>
      </c>
      <c r="AB222">
        <v>0</v>
      </c>
      <c r="AC222">
        <v>6</v>
      </c>
      <c r="AD222">
        <v>5.403166666666666</v>
      </c>
      <c r="AF222" t="s">
        <v>4801</v>
      </c>
      <c r="AI222">
        <v>0</v>
      </c>
      <c r="AJ222">
        <v>0</v>
      </c>
      <c r="AK222" t="s">
        <v>5464</v>
      </c>
      <c r="AL222" t="s">
        <v>5464</v>
      </c>
      <c r="AM222" t="s">
        <v>5476</v>
      </c>
    </row>
    <row r="223" spans="1:39">
      <c r="A223" t="s">
        <v>5033</v>
      </c>
      <c r="B223" t="s">
        <v>5125</v>
      </c>
      <c r="C223" t="s">
        <v>4620</v>
      </c>
      <c r="D223">
        <v>960</v>
      </c>
      <c r="E223" t="s">
        <v>4622</v>
      </c>
      <c r="F223">
        <v>6.02</v>
      </c>
      <c r="K223" t="s">
        <v>4759</v>
      </c>
      <c r="L223" t="s">
        <v>4760</v>
      </c>
      <c r="M223" t="s">
        <v>5135</v>
      </c>
      <c r="N223">
        <v>9</v>
      </c>
      <c r="O223" t="s">
        <v>5150</v>
      </c>
      <c r="P223" t="s">
        <v>5367</v>
      </c>
      <c r="Q223">
        <v>7</v>
      </c>
      <c r="R223">
        <v>2</v>
      </c>
      <c r="S223">
        <v>2.34</v>
      </c>
      <c r="T223">
        <v>3.25</v>
      </c>
      <c r="U223">
        <v>435.31</v>
      </c>
      <c r="V223">
        <v>77.53</v>
      </c>
      <c r="W223">
        <v>4.06</v>
      </c>
      <c r="Y223">
        <v>8.279999999999999</v>
      </c>
      <c r="Z223">
        <v>3</v>
      </c>
      <c r="AA223" t="s">
        <v>4251</v>
      </c>
      <c r="AB223">
        <v>0</v>
      </c>
      <c r="AC223">
        <v>6</v>
      </c>
      <c r="AD223">
        <v>4.527071428571428</v>
      </c>
      <c r="AF223" t="s">
        <v>4801</v>
      </c>
      <c r="AI223">
        <v>0</v>
      </c>
      <c r="AJ223">
        <v>0</v>
      </c>
      <c r="AK223" t="s">
        <v>5471</v>
      </c>
      <c r="AL223" t="s">
        <v>5471</v>
      </c>
      <c r="AM223" t="s">
        <v>5476</v>
      </c>
    </row>
    <row r="224" spans="1:39">
      <c r="A224" t="s">
        <v>5034</v>
      </c>
      <c r="B224" t="s">
        <v>5125</v>
      </c>
      <c r="C224" t="s">
        <v>4620</v>
      </c>
      <c r="D224">
        <v>1000</v>
      </c>
      <c r="E224" t="s">
        <v>4622</v>
      </c>
      <c r="F224">
        <v>6</v>
      </c>
      <c r="K224" t="s">
        <v>4759</v>
      </c>
      <c r="L224" t="s">
        <v>4760</v>
      </c>
      <c r="M224" t="s">
        <v>5134</v>
      </c>
      <c r="N224">
        <v>9</v>
      </c>
      <c r="O224" t="s">
        <v>5147</v>
      </c>
      <c r="P224" t="s">
        <v>5368</v>
      </c>
      <c r="Q224">
        <v>8</v>
      </c>
      <c r="R224">
        <v>1</v>
      </c>
      <c r="S224">
        <v>3.55</v>
      </c>
      <c r="T224">
        <v>3.55</v>
      </c>
      <c r="U224">
        <v>492.36</v>
      </c>
      <c r="V224">
        <v>83.95999999999999</v>
      </c>
      <c r="W224">
        <v>4.5</v>
      </c>
      <c r="Y224">
        <v>5.39</v>
      </c>
      <c r="Z224">
        <v>3</v>
      </c>
      <c r="AA224" t="s">
        <v>4251</v>
      </c>
      <c r="AB224">
        <v>0</v>
      </c>
      <c r="AC224">
        <v>7</v>
      </c>
      <c r="AD224">
        <v>3.837904761904762</v>
      </c>
      <c r="AF224" t="s">
        <v>4801</v>
      </c>
      <c r="AI224">
        <v>0</v>
      </c>
      <c r="AJ224">
        <v>0</v>
      </c>
      <c r="AM224" t="s">
        <v>5476</v>
      </c>
    </row>
    <row r="225" spans="1:39">
      <c r="A225" t="s">
        <v>5035</v>
      </c>
      <c r="B225" t="s">
        <v>5125</v>
      </c>
      <c r="C225" t="s">
        <v>4620</v>
      </c>
      <c r="D225">
        <v>1000</v>
      </c>
      <c r="E225" t="s">
        <v>4622</v>
      </c>
      <c r="F225">
        <v>6</v>
      </c>
      <c r="K225" t="s">
        <v>4759</v>
      </c>
      <c r="L225" t="s">
        <v>4760</v>
      </c>
      <c r="M225" t="s">
        <v>5134</v>
      </c>
      <c r="N225">
        <v>9</v>
      </c>
      <c r="O225" t="s">
        <v>5147</v>
      </c>
      <c r="P225" t="s">
        <v>5369</v>
      </c>
      <c r="Q225">
        <v>8</v>
      </c>
      <c r="R225">
        <v>1</v>
      </c>
      <c r="S225">
        <v>4.17</v>
      </c>
      <c r="T225">
        <v>4.17</v>
      </c>
      <c r="U225">
        <v>557.23</v>
      </c>
      <c r="V225">
        <v>83.95999999999999</v>
      </c>
      <c r="W225">
        <v>5.36</v>
      </c>
      <c r="Y225">
        <v>5.16</v>
      </c>
      <c r="Z225">
        <v>3</v>
      </c>
      <c r="AA225" t="s">
        <v>4251</v>
      </c>
      <c r="AB225">
        <v>2</v>
      </c>
      <c r="AC225">
        <v>6</v>
      </c>
      <c r="AD225">
        <v>3.248333333333334</v>
      </c>
      <c r="AF225" t="s">
        <v>4801</v>
      </c>
      <c r="AI225">
        <v>0</v>
      </c>
      <c r="AJ225">
        <v>0</v>
      </c>
      <c r="AM225" t="s">
        <v>5476</v>
      </c>
    </row>
    <row r="226" spans="1:39">
      <c r="A226" t="s">
        <v>5036</v>
      </c>
      <c r="B226" t="s">
        <v>5125</v>
      </c>
      <c r="C226" t="s">
        <v>4620</v>
      </c>
      <c r="D226">
        <v>1000</v>
      </c>
      <c r="E226" t="s">
        <v>4622</v>
      </c>
      <c r="F226">
        <v>6</v>
      </c>
      <c r="K226" t="s">
        <v>4759</v>
      </c>
      <c r="L226" t="s">
        <v>4760</v>
      </c>
      <c r="M226" t="s">
        <v>5134</v>
      </c>
      <c r="N226">
        <v>9</v>
      </c>
      <c r="O226" t="s">
        <v>5147</v>
      </c>
      <c r="P226" t="s">
        <v>5370</v>
      </c>
      <c r="Q226">
        <v>8</v>
      </c>
      <c r="R226">
        <v>1</v>
      </c>
      <c r="S226">
        <v>2.84</v>
      </c>
      <c r="T226">
        <v>2.84</v>
      </c>
      <c r="U226">
        <v>502.37</v>
      </c>
      <c r="V226">
        <v>83.95999999999999</v>
      </c>
      <c r="W226">
        <v>4.01</v>
      </c>
      <c r="Y226">
        <v>5.33</v>
      </c>
      <c r="Z226">
        <v>3</v>
      </c>
      <c r="AA226" t="s">
        <v>4251</v>
      </c>
      <c r="AB226">
        <v>1</v>
      </c>
      <c r="AC226">
        <v>6</v>
      </c>
      <c r="AD226">
        <v>4.413333333333334</v>
      </c>
      <c r="AF226" t="s">
        <v>4801</v>
      </c>
      <c r="AI226">
        <v>0</v>
      </c>
      <c r="AJ226">
        <v>0</v>
      </c>
      <c r="AM226" t="s">
        <v>5476</v>
      </c>
    </row>
    <row r="227" spans="1:39">
      <c r="A227" t="s">
        <v>5037</v>
      </c>
      <c r="B227" t="s">
        <v>5125</v>
      </c>
      <c r="C227" t="s">
        <v>4620</v>
      </c>
      <c r="D227">
        <v>1000</v>
      </c>
      <c r="E227" t="s">
        <v>4622</v>
      </c>
      <c r="F227">
        <v>6</v>
      </c>
      <c r="K227" t="s">
        <v>4759</v>
      </c>
      <c r="L227" t="s">
        <v>4760</v>
      </c>
      <c r="M227" t="s">
        <v>5134</v>
      </c>
      <c r="N227">
        <v>9</v>
      </c>
      <c r="O227" t="s">
        <v>5147</v>
      </c>
      <c r="P227" t="s">
        <v>5371</v>
      </c>
      <c r="Q227">
        <v>8</v>
      </c>
      <c r="R227">
        <v>1</v>
      </c>
      <c r="S227">
        <v>3.52</v>
      </c>
      <c r="T227">
        <v>3.53</v>
      </c>
      <c r="U227">
        <v>536.8099999999999</v>
      </c>
      <c r="V227">
        <v>83.95999999999999</v>
      </c>
      <c r="W227">
        <v>4.75</v>
      </c>
      <c r="Y227">
        <v>5.27</v>
      </c>
      <c r="Z227">
        <v>3</v>
      </c>
      <c r="AA227" t="s">
        <v>4251</v>
      </c>
      <c r="AB227">
        <v>1</v>
      </c>
      <c r="AC227">
        <v>7</v>
      </c>
      <c r="AD227">
        <v>3.808333333333334</v>
      </c>
      <c r="AF227" t="s">
        <v>4801</v>
      </c>
      <c r="AI227">
        <v>0</v>
      </c>
      <c r="AJ227">
        <v>0</v>
      </c>
      <c r="AM227" t="s">
        <v>5476</v>
      </c>
    </row>
    <row r="228" spans="1:39">
      <c r="A228" t="s">
        <v>5038</v>
      </c>
      <c r="B228" t="s">
        <v>5125</v>
      </c>
      <c r="C228" t="s">
        <v>4620</v>
      </c>
      <c r="D228">
        <v>1000</v>
      </c>
      <c r="E228" t="s">
        <v>4622</v>
      </c>
      <c r="F228">
        <v>6</v>
      </c>
      <c r="K228" t="s">
        <v>4759</v>
      </c>
      <c r="L228" t="s">
        <v>4760</v>
      </c>
      <c r="M228" t="s">
        <v>5134</v>
      </c>
      <c r="N228">
        <v>9</v>
      </c>
      <c r="O228" t="s">
        <v>5147</v>
      </c>
      <c r="P228" t="s">
        <v>5372</v>
      </c>
      <c r="Q228">
        <v>8</v>
      </c>
      <c r="R228">
        <v>1</v>
      </c>
      <c r="S228">
        <v>3.02</v>
      </c>
      <c r="T228">
        <v>3.02</v>
      </c>
      <c r="U228">
        <v>522.78</v>
      </c>
      <c r="V228">
        <v>83.95999999999999</v>
      </c>
      <c r="W228">
        <v>4.36</v>
      </c>
      <c r="Y228">
        <v>5.27</v>
      </c>
      <c r="Z228">
        <v>3</v>
      </c>
      <c r="AA228" t="s">
        <v>4251</v>
      </c>
      <c r="AB228">
        <v>1</v>
      </c>
      <c r="AC228">
        <v>6</v>
      </c>
      <c r="AD228">
        <v>4.313333333333333</v>
      </c>
      <c r="AF228" t="s">
        <v>4801</v>
      </c>
      <c r="AI228">
        <v>0</v>
      </c>
      <c r="AJ228">
        <v>0</v>
      </c>
      <c r="AM228" t="s">
        <v>5476</v>
      </c>
    </row>
    <row r="229" spans="1:39">
      <c r="A229" t="s">
        <v>5039</v>
      </c>
      <c r="B229" t="s">
        <v>5125</v>
      </c>
      <c r="C229" t="s">
        <v>4620</v>
      </c>
      <c r="D229">
        <v>1000</v>
      </c>
      <c r="E229" t="s">
        <v>4622</v>
      </c>
      <c r="F229">
        <v>6</v>
      </c>
      <c r="K229" t="s">
        <v>4759</v>
      </c>
      <c r="L229" t="s">
        <v>4760</v>
      </c>
      <c r="M229" t="s">
        <v>5134</v>
      </c>
      <c r="N229">
        <v>9</v>
      </c>
      <c r="O229" t="s">
        <v>5147</v>
      </c>
      <c r="P229" t="s">
        <v>5373</v>
      </c>
      <c r="Q229">
        <v>8</v>
      </c>
      <c r="R229">
        <v>1</v>
      </c>
      <c r="S229">
        <v>3.25</v>
      </c>
      <c r="T229">
        <v>3.25</v>
      </c>
      <c r="U229">
        <v>558.76</v>
      </c>
      <c r="V229">
        <v>83.95999999999999</v>
      </c>
      <c r="W229">
        <v>4.95</v>
      </c>
      <c r="Y229">
        <v>5.27</v>
      </c>
      <c r="Z229">
        <v>3</v>
      </c>
      <c r="AA229" t="s">
        <v>4251</v>
      </c>
      <c r="AB229">
        <v>1</v>
      </c>
      <c r="AC229">
        <v>7</v>
      </c>
      <c r="AD229">
        <v>4.083333333333334</v>
      </c>
      <c r="AF229" t="s">
        <v>4801</v>
      </c>
      <c r="AI229">
        <v>0</v>
      </c>
      <c r="AJ229">
        <v>0</v>
      </c>
      <c r="AM229" t="s">
        <v>5476</v>
      </c>
    </row>
    <row r="230" spans="1:39">
      <c r="A230" t="s">
        <v>5040</v>
      </c>
      <c r="B230" t="s">
        <v>5125</v>
      </c>
      <c r="C230" t="s">
        <v>4620</v>
      </c>
      <c r="D230">
        <v>1000</v>
      </c>
      <c r="E230" t="s">
        <v>4622</v>
      </c>
      <c r="F230">
        <v>6</v>
      </c>
      <c r="K230" t="s">
        <v>4759</v>
      </c>
      <c r="L230" t="s">
        <v>4760</v>
      </c>
      <c r="M230" t="s">
        <v>5134</v>
      </c>
      <c r="N230">
        <v>9</v>
      </c>
      <c r="O230" t="s">
        <v>5147</v>
      </c>
      <c r="P230" t="s">
        <v>5374</v>
      </c>
      <c r="Q230">
        <v>8</v>
      </c>
      <c r="R230">
        <v>1</v>
      </c>
      <c r="S230">
        <v>3.48</v>
      </c>
      <c r="T230">
        <v>3.49</v>
      </c>
      <c r="U230">
        <v>496.32</v>
      </c>
      <c r="V230">
        <v>83.95999999999999</v>
      </c>
      <c r="W230">
        <v>4.74</v>
      </c>
      <c r="Y230">
        <v>5.16</v>
      </c>
      <c r="Z230">
        <v>3</v>
      </c>
      <c r="AA230" t="s">
        <v>4251</v>
      </c>
      <c r="AB230">
        <v>0</v>
      </c>
      <c r="AC230">
        <v>6</v>
      </c>
      <c r="AD230">
        <v>3.874619047619047</v>
      </c>
      <c r="AF230" t="s">
        <v>4801</v>
      </c>
      <c r="AI230">
        <v>0</v>
      </c>
      <c r="AJ230">
        <v>0</v>
      </c>
      <c r="AM230" t="s">
        <v>5476</v>
      </c>
    </row>
    <row r="231" spans="1:39">
      <c r="A231" t="s">
        <v>5041</v>
      </c>
      <c r="B231" t="s">
        <v>5125</v>
      </c>
      <c r="C231" t="s">
        <v>4620</v>
      </c>
      <c r="D231">
        <v>1000</v>
      </c>
      <c r="E231" t="s">
        <v>4622</v>
      </c>
      <c r="F231">
        <v>6</v>
      </c>
      <c r="K231" t="s">
        <v>4759</v>
      </c>
      <c r="L231" t="s">
        <v>4760</v>
      </c>
      <c r="M231" t="s">
        <v>5134</v>
      </c>
      <c r="N231">
        <v>9</v>
      </c>
      <c r="O231" t="s">
        <v>5147</v>
      </c>
      <c r="P231" t="s">
        <v>5375</v>
      </c>
      <c r="Q231">
        <v>8</v>
      </c>
      <c r="R231">
        <v>1</v>
      </c>
      <c r="S231">
        <v>3.02</v>
      </c>
      <c r="T231">
        <v>3.02</v>
      </c>
      <c r="U231">
        <v>522.78</v>
      </c>
      <c r="V231">
        <v>83.95999999999999</v>
      </c>
      <c r="W231">
        <v>4.36</v>
      </c>
      <c r="Y231">
        <v>5.27</v>
      </c>
      <c r="Z231">
        <v>3</v>
      </c>
      <c r="AA231" t="s">
        <v>4251</v>
      </c>
      <c r="AB231">
        <v>1</v>
      </c>
      <c r="AC231">
        <v>6</v>
      </c>
      <c r="AD231">
        <v>4.313333333333333</v>
      </c>
      <c r="AF231" t="s">
        <v>4801</v>
      </c>
      <c r="AI231">
        <v>0</v>
      </c>
      <c r="AJ231">
        <v>0</v>
      </c>
      <c r="AM231" t="s">
        <v>5476</v>
      </c>
    </row>
    <row r="232" spans="1:39">
      <c r="A232" t="s">
        <v>5042</v>
      </c>
      <c r="B232" t="s">
        <v>5125</v>
      </c>
      <c r="C232" t="s">
        <v>4620</v>
      </c>
      <c r="D232">
        <v>1000</v>
      </c>
      <c r="E232" t="s">
        <v>4622</v>
      </c>
      <c r="F232">
        <v>6</v>
      </c>
      <c r="K232" t="s">
        <v>4759</v>
      </c>
      <c r="L232" t="s">
        <v>4760</v>
      </c>
      <c r="M232" t="s">
        <v>5134</v>
      </c>
      <c r="N232">
        <v>9</v>
      </c>
      <c r="O232" t="s">
        <v>5147</v>
      </c>
      <c r="P232" t="s">
        <v>5376</v>
      </c>
      <c r="Q232">
        <v>7</v>
      </c>
      <c r="R232">
        <v>1</v>
      </c>
      <c r="S232">
        <v>3.56</v>
      </c>
      <c r="T232">
        <v>3.56</v>
      </c>
      <c r="U232">
        <v>492.76</v>
      </c>
      <c r="V232">
        <v>74.73</v>
      </c>
      <c r="W232">
        <v>4.73</v>
      </c>
      <c r="Y232">
        <v>5.27</v>
      </c>
      <c r="Z232">
        <v>3</v>
      </c>
      <c r="AA232" t="s">
        <v>4251</v>
      </c>
      <c r="AB232">
        <v>0</v>
      </c>
      <c r="AC232">
        <v>5</v>
      </c>
      <c r="AD232">
        <v>3.825047619047619</v>
      </c>
      <c r="AF232" t="s">
        <v>4801</v>
      </c>
      <c r="AI232">
        <v>0</v>
      </c>
      <c r="AJ232">
        <v>0</v>
      </c>
      <c r="AM232" t="s">
        <v>5476</v>
      </c>
    </row>
    <row r="233" spans="1:39">
      <c r="A233" t="s">
        <v>5043</v>
      </c>
      <c r="B233" t="s">
        <v>5125</v>
      </c>
      <c r="C233" t="s">
        <v>4620</v>
      </c>
      <c r="D233">
        <v>1000</v>
      </c>
      <c r="E233" t="s">
        <v>4622</v>
      </c>
      <c r="F233">
        <v>6</v>
      </c>
      <c r="K233" t="s">
        <v>4759</v>
      </c>
      <c r="L233" t="s">
        <v>4760</v>
      </c>
      <c r="M233" t="s">
        <v>5134</v>
      </c>
      <c r="N233">
        <v>9</v>
      </c>
      <c r="O233" t="s">
        <v>5147</v>
      </c>
      <c r="P233" t="s">
        <v>5377</v>
      </c>
      <c r="Q233">
        <v>8</v>
      </c>
      <c r="R233">
        <v>1</v>
      </c>
      <c r="S233">
        <v>4.39</v>
      </c>
      <c r="T233">
        <v>4.39</v>
      </c>
      <c r="U233">
        <v>571.26</v>
      </c>
      <c r="V233">
        <v>83.95999999999999</v>
      </c>
      <c r="W233">
        <v>5.26</v>
      </c>
      <c r="Y233">
        <v>5.35</v>
      </c>
      <c r="Z233">
        <v>3</v>
      </c>
      <c r="AA233" t="s">
        <v>4251</v>
      </c>
      <c r="AB233">
        <v>2</v>
      </c>
      <c r="AC233">
        <v>7</v>
      </c>
      <c r="AD233">
        <v>3.138333333333334</v>
      </c>
      <c r="AF233" t="s">
        <v>4801</v>
      </c>
      <c r="AI233">
        <v>0</v>
      </c>
      <c r="AJ233">
        <v>0</v>
      </c>
      <c r="AM233" t="s">
        <v>5476</v>
      </c>
    </row>
    <row r="234" spans="1:39">
      <c r="A234" t="s">
        <v>5044</v>
      </c>
      <c r="B234" t="s">
        <v>5125</v>
      </c>
      <c r="C234" t="s">
        <v>4620</v>
      </c>
      <c r="D234">
        <v>1000</v>
      </c>
      <c r="E234" t="s">
        <v>4622</v>
      </c>
      <c r="F234">
        <v>6</v>
      </c>
      <c r="K234" t="s">
        <v>4759</v>
      </c>
      <c r="L234" t="s">
        <v>4760</v>
      </c>
      <c r="M234" t="s">
        <v>5134</v>
      </c>
      <c r="N234">
        <v>9</v>
      </c>
      <c r="O234" t="s">
        <v>5147</v>
      </c>
      <c r="P234" t="s">
        <v>5378</v>
      </c>
      <c r="Q234">
        <v>8</v>
      </c>
      <c r="R234">
        <v>1</v>
      </c>
      <c r="S234">
        <v>3.27</v>
      </c>
      <c r="T234">
        <v>3.28</v>
      </c>
      <c r="U234">
        <v>540.77</v>
      </c>
      <c r="V234">
        <v>83.95999999999999</v>
      </c>
      <c r="W234">
        <v>4.84</v>
      </c>
      <c r="Y234">
        <v>5.16</v>
      </c>
      <c r="Z234">
        <v>3</v>
      </c>
      <c r="AA234" t="s">
        <v>4251</v>
      </c>
      <c r="AB234">
        <v>1</v>
      </c>
      <c r="AC234">
        <v>6</v>
      </c>
      <c r="AD234">
        <v>4.058333333333334</v>
      </c>
      <c r="AF234" t="s">
        <v>4801</v>
      </c>
      <c r="AI234">
        <v>0</v>
      </c>
      <c r="AJ234">
        <v>0</v>
      </c>
      <c r="AM234" t="s">
        <v>5476</v>
      </c>
    </row>
    <row r="235" spans="1:39">
      <c r="A235" t="s">
        <v>5045</v>
      </c>
      <c r="B235" t="s">
        <v>5125</v>
      </c>
      <c r="C235" t="s">
        <v>4620</v>
      </c>
      <c r="D235">
        <v>1000</v>
      </c>
      <c r="E235" t="s">
        <v>4622</v>
      </c>
      <c r="F235">
        <v>6</v>
      </c>
      <c r="K235" t="s">
        <v>4759</v>
      </c>
      <c r="L235" t="s">
        <v>4760</v>
      </c>
      <c r="M235" t="s">
        <v>5134</v>
      </c>
      <c r="N235">
        <v>9</v>
      </c>
      <c r="O235" t="s">
        <v>5147</v>
      </c>
      <c r="P235" t="s">
        <v>5379</v>
      </c>
      <c r="Q235">
        <v>8</v>
      </c>
      <c r="R235">
        <v>1</v>
      </c>
      <c r="S235">
        <v>2.61</v>
      </c>
      <c r="T235">
        <v>2.61</v>
      </c>
      <c r="U235">
        <v>461.88</v>
      </c>
      <c r="V235">
        <v>83.95999999999999</v>
      </c>
      <c r="W235">
        <v>3.73</v>
      </c>
      <c r="Y235">
        <v>5.26</v>
      </c>
      <c r="Z235">
        <v>3</v>
      </c>
      <c r="AA235" t="s">
        <v>4251</v>
      </c>
      <c r="AB235">
        <v>0</v>
      </c>
      <c r="AC235">
        <v>6</v>
      </c>
      <c r="AD235">
        <v>4.800619047619048</v>
      </c>
      <c r="AF235" t="s">
        <v>4801</v>
      </c>
      <c r="AI235">
        <v>0</v>
      </c>
      <c r="AJ235">
        <v>0</v>
      </c>
      <c r="AM235" t="s">
        <v>5476</v>
      </c>
    </row>
    <row r="236" spans="1:39">
      <c r="A236" t="s">
        <v>5046</v>
      </c>
      <c r="B236" t="s">
        <v>5125</v>
      </c>
      <c r="C236" t="s">
        <v>4620</v>
      </c>
      <c r="D236">
        <v>1000</v>
      </c>
      <c r="E236" t="s">
        <v>4622</v>
      </c>
      <c r="F236">
        <v>6</v>
      </c>
      <c r="K236" t="s">
        <v>4759</v>
      </c>
      <c r="L236" t="s">
        <v>4760</v>
      </c>
      <c r="M236" t="s">
        <v>5134</v>
      </c>
      <c r="N236">
        <v>9</v>
      </c>
      <c r="O236" t="s">
        <v>5147</v>
      </c>
      <c r="P236" t="s">
        <v>5380</v>
      </c>
      <c r="Q236">
        <v>8</v>
      </c>
      <c r="R236">
        <v>1</v>
      </c>
      <c r="S236">
        <v>3.08</v>
      </c>
      <c r="T236">
        <v>3.08</v>
      </c>
      <c r="U236">
        <v>479.87</v>
      </c>
      <c r="V236">
        <v>83.95999999999999</v>
      </c>
      <c r="W236">
        <v>4.22</v>
      </c>
      <c r="Y236">
        <v>5.15</v>
      </c>
      <c r="Z236">
        <v>3</v>
      </c>
      <c r="AA236" t="s">
        <v>4251</v>
      </c>
      <c r="AB236">
        <v>0</v>
      </c>
      <c r="AC236">
        <v>6</v>
      </c>
      <c r="AD236">
        <v>4.397119047619048</v>
      </c>
      <c r="AF236" t="s">
        <v>4801</v>
      </c>
      <c r="AI236">
        <v>0</v>
      </c>
      <c r="AJ236">
        <v>0</v>
      </c>
      <c r="AM236" t="s">
        <v>5476</v>
      </c>
    </row>
    <row r="237" spans="1:39">
      <c r="A237" t="s">
        <v>5047</v>
      </c>
      <c r="B237" t="s">
        <v>5125</v>
      </c>
      <c r="C237" t="s">
        <v>4620</v>
      </c>
      <c r="D237">
        <v>1000</v>
      </c>
      <c r="E237" t="s">
        <v>4622</v>
      </c>
      <c r="F237">
        <v>6</v>
      </c>
      <c r="K237" t="s">
        <v>4759</v>
      </c>
      <c r="L237" t="s">
        <v>4760</v>
      </c>
      <c r="M237" t="s">
        <v>5134</v>
      </c>
      <c r="N237">
        <v>9</v>
      </c>
      <c r="O237" t="s">
        <v>5147</v>
      </c>
      <c r="P237" t="s">
        <v>5381</v>
      </c>
      <c r="Q237">
        <v>8</v>
      </c>
      <c r="R237">
        <v>1</v>
      </c>
      <c r="S237">
        <v>4.1</v>
      </c>
      <c r="T237">
        <v>4.1</v>
      </c>
      <c r="U237">
        <v>512.78</v>
      </c>
      <c r="V237">
        <v>83.95999999999999</v>
      </c>
      <c r="W237">
        <v>5.25</v>
      </c>
      <c r="Y237">
        <v>5.16</v>
      </c>
      <c r="Z237">
        <v>3</v>
      </c>
      <c r="AA237" t="s">
        <v>4251</v>
      </c>
      <c r="AB237">
        <v>2</v>
      </c>
      <c r="AC237">
        <v>6</v>
      </c>
      <c r="AD237">
        <v>3.283333333333334</v>
      </c>
      <c r="AF237" t="s">
        <v>4801</v>
      </c>
      <c r="AI237">
        <v>0</v>
      </c>
      <c r="AJ237">
        <v>0</v>
      </c>
      <c r="AM237" t="s">
        <v>5476</v>
      </c>
    </row>
    <row r="238" spans="1:39">
      <c r="A238" t="s">
        <v>5048</v>
      </c>
      <c r="B238" t="s">
        <v>5125</v>
      </c>
      <c r="C238" t="s">
        <v>4620</v>
      </c>
      <c r="D238">
        <v>1000</v>
      </c>
      <c r="E238" t="s">
        <v>4622</v>
      </c>
      <c r="F238">
        <v>6</v>
      </c>
      <c r="K238" t="s">
        <v>4759</v>
      </c>
      <c r="L238" t="s">
        <v>4760</v>
      </c>
      <c r="M238" t="s">
        <v>5134</v>
      </c>
      <c r="N238">
        <v>9</v>
      </c>
      <c r="O238" t="s">
        <v>5147</v>
      </c>
      <c r="P238" t="s">
        <v>5382</v>
      </c>
      <c r="Q238">
        <v>8</v>
      </c>
      <c r="R238">
        <v>1</v>
      </c>
      <c r="S238">
        <v>2.61</v>
      </c>
      <c r="T238">
        <v>2.61</v>
      </c>
      <c r="U238">
        <v>457.91</v>
      </c>
      <c r="V238">
        <v>83.95999999999999</v>
      </c>
      <c r="W238">
        <v>3.9</v>
      </c>
      <c r="Y238">
        <v>5.32</v>
      </c>
      <c r="Z238">
        <v>3</v>
      </c>
      <c r="AA238" t="s">
        <v>4251</v>
      </c>
      <c r="AB238">
        <v>0</v>
      </c>
      <c r="AC238">
        <v>6</v>
      </c>
      <c r="AD238">
        <v>4.82897619047619</v>
      </c>
      <c r="AF238" t="s">
        <v>4801</v>
      </c>
      <c r="AI238">
        <v>0</v>
      </c>
      <c r="AJ238">
        <v>0</v>
      </c>
      <c r="AM238" t="s">
        <v>5476</v>
      </c>
    </row>
    <row r="239" spans="1:39">
      <c r="A239" t="s">
        <v>5049</v>
      </c>
      <c r="B239" t="s">
        <v>5125</v>
      </c>
      <c r="C239" t="s">
        <v>4620</v>
      </c>
      <c r="D239">
        <v>1000</v>
      </c>
      <c r="E239" t="s">
        <v>4622</v>
      </c>
      <c r="F239">
        <v>6</v>
      </c>
      <c r="K239" t="s">
        <v>4759</v>
      </c>
      <c r="L239" t="s">
        <v>4760</v>
      </c>
      <c r="M239" t="s">
        <v>5134</v>
      </c>
      <c r="N239">
        <v>9</v>
      </c>
      <c r="O239" t="s">
        <v>5147</v>
      </c>
      <c r="P239" t="s">
        <v>5383</v>
      </c>
      <c r="Q239">
        <v>8</v>
      </c>
      <c r="R239">
        <v>1</v>
      </c>
      <c r="S239">
        <v>3.46</v>
      </c>
      <c r="T239">
        <v>3.46</v>
      </c>
      <c r="U239">
        <v>540.77</v>
      </c>
      <c r="V239">
        <v>83.95999999999999</v>
      </c>
      <c r="W239">
        <v>4.84</v>
      </c>
      <c r="Y239">
        <v>5.16</v>
      </c>
      <c r="Z239">
        <v>3</v>
      </c>
      <c r="AA239" t="s">
        <v>4251</v>
      </c>
      <c r="AB239">
        <v>1</v>
      </c>
      <c r="AC239">
        <v>6</v>
      </c>
      <c r="AD239">
        <v>3.873333333333334</v>
      </c>
      <c r="AF239" t="s">
        <v>4801</v>
      </c>
      <c r="AI239">
        <v>0</v>
      </c>
      <c r="AJ239">
        <v>0</v>
      </c>
      <c r="AM239" t="s">
        <v>5476</v>
      </c>
    </row>
    <row r="240" spans="1:39">
      <c r="A240" t="s">
        <v>5050</v>
      </c>
      <c r="B240" t="s">
        <v>5125</v>
      </c>
      <c r="C240" t="s">
        <v>4620</v>
      </c>
      <c r="D240">
        <v>1000</v>
      </c>
      <c r="E240" t="s">
        <v>4622</v>
      </c>
      <c r="F240">
        <v>6</v>
      </c>
      <c r="K240" t="s">
        <v>4759</v>
      </c>
      <c r="L240" t="s">
        <v>4760</v>
      </c>
      <c r="M240" t="s">
        <v>5134</v>
      </c>
      <c r="N240">
        <v>9</v>
      </c>
      <c r="O240" t="s">
        <v>5147</v>
      </c>
      <c r="P240" t="s">
        <v>5384</v>
      </c>
      <c r="Q240">
        <v>8</v>
      </c>
      <c r="R240">
        <v>1</v>
      </c>
      <c r="S240">
        <v>3.06</v>
      </c>
      <c r="T240">
        <v>3.07</v>
      </c>
      <c r="U240">
        <v>478.33</v>
      </c>
      <c r="V240">
        <v>83.95999999999999</v>
      </c>
      <c r="W240">
        <v>4.25</v>
      </c>
      <c r="Y240">
        <v>5.27</v>
      </c>
      <c r="Z240">
        <v>3</v>
      </c>
      <c r="AA240" t="s">
        <v>4251</v>
      </c>
      <c r="AB240">
        <v>0</v>
      </c>
      <c r="AC240">
        <v>6</v>
      </c>
      <c r="AD240">
        <v>4.423119047619048</v>
      </c>
      <c r="AF240" t="s">
        <v>4801</v>
      </c>
      <c r="AI240">
        <v>0</v>
      </c>
      <c r="AJ240">
        <v>0</v>
      </c>
      <c r="AM240" t="s">
        <v>5476</v>
      </c>
    </row>
    <row r="241" spans="1:39">
      <c r="A241" t="s">
        <v>5051</v>
      </c>
      <c r="B241" t="s">
        <v>5125</v>
      </c>
      <c r="C241" t="s">
        <v>4620</v>
      </c>
      <c r="D241">
        <v>1000</v>
      </c>
      <c r="E241" t="s">
        <v>4622</v>
      </c>
      <c r="F241">
        <v>6</v>
      </c>
      <c r="K241" t="s">
        <v>4759</v>
      </c>
      <c r="L241" t="s">
        <v>4760</v>
      </c>
      <c r="M241" t="s">
        <v>5134</v>
      </c>
      <c r="N241">
        <v>9</v>
      </c>
      <c r="O241" t="s">
        <v>5147</v>
      </c>
      <c r="P241" t="s">
        <v>5385</v>
      </c>
      <c r="Q241">
        <v>9</v>
      </c>
      <c r="R241">
        <v>1</v>
      </c>
      <c r="S241">
        <v>4.31</v>
      </c>
      <c r="T241">
        <v>4.31</v>
      </c>
      <c r="U241">
        <v>550.79</v>
      </c>
      <c r="V241">
        <v>93.19</v>
      </c>
      <c r="W241">
        <v>4.43</v>
      </c>
      <c r="Y241">
        <v>5.21</v>
      </c>
      <c r="Z241">
        <v>3</v>
      </c>
      <c r="AA241" t="s">
        <v>4251</v>
      </c>
      <c r="AB241">
        <v>1</v>
      </c>
      <c r="AC241">
        <v>5</v>
      </c>
      <c r="AD241">
        <v>3.072000000000001</v>
      </c>
      <c r="AF241" t="s">
        <v>4801</v>
      </c>
      <c r="AI241">
        <v>0</v>
      </c>
      <c r="AJ241">
        <v>0</v>
      </c>
      <c r="AM241" t="s">
        <v>5476</v>
      </c>
    </row>
    <row r="242" spans="1:39">
      <c r="A242" t="s">
        <v>5052</v>
      </c>
      <c r="B242" t="s">
        <v>5125</v>
      </c>
      <c r="C242" t="s">
        <v>4620</v>
      </c>
      <c r="D242">
        <v>1000</v>
      </c>
      <c r="E242" t="s">
        <v>4622</v>
      </c>
      <c r="F242">
        <v>6</v>
      </c>
      <c r="K242" t="s">
        <v>4759</v>
      </c>
      <c r="L242" t="s">
        <v>4760</v>
      </c>
      <c r="M242" t="s">
        <v>5134</v>
      </c>
      <c r="N242">
        <v>9</v>
      </c>
      <c r="O242" t="s">
        <v>5147</v>
      </c>
      <c r="P242" t="s">
        <v>5386</v>
      </c>
      <c r="Q242">
        <v>8</v>
      </c>
      <c r="R242">
        <v>1</v>
      </c>
      <c r="S242">
        <v>3.67</v>
      </c>
      <c r="T242">
        <v>3.67</v>
      </c>
      <c r="U242">
        <v>496.32</v>
      </c>
      <c r="V242">
        <v>83.95999999999999</v>
      </c>
      <c r="W242">
        <v>4.74</v>
      </c>
      <c r="Y242">
        <v>5.16</v>
      </c>
      <c r="Z242">
        <v>3</v>
      </c>
      <c r="AA242" t="s">
        <v>4251</v>
      </c>
      <c r="AB242">
        <v>0</v>
      </c>
      <c r="AC242">
        <v>6</v>
      </c>
      <c r="AD242">
        <v>3.689619047619048</v>
      </c>
      <c r="AF242" t="s">
        <v>4801</v>
      </c>
      <c r="AI242">
        <v>0</v>
      </c>
      <c r="AJ242">
        <v>0</v>
      </c>
      <c r="AM242" t="s">
        <v>5476</v>
      </c>
    </row>
    <row r="243" spans="1:39">
      <c r="A243" t="s">
        <v>5053</v>
      </c>
      <c r="B243" t="s">
        <v>5125</v>
      </c>
      <c r="C243" t="s">
        <v>4620</v>
      </c>
      <c r="D243">
        <v>1000</v>
      </c>
      <c r="E243" t="s">
        <v>4622</v>
      </c>
      <c r="F243">
        <v>6</v>
      </c>
      <c r="K243" t="s">
        <v>4759</v>
      </c>
      <c r="L243" t="s">
        <v>4760</v>
      </c>
      <c r="M243" t="s">
        <v>5134</v>
      </c>
      <c r="N243">
        <v>9</v>
      </c>
      <c r="O243" t="s">
        <v>5147</v>
      </c>
      <c r="P243" t="s">
        <v>5387</v>
      </c>
      <c r="Q243">
        <v>9</v>
      </c>
      <c r="R243">
        <v>1</v>
      </c>
      <c r="S243">
        <v>0.34</v>
      </c>
      <c r="T243">
        <v>0.37</v>
      </c>
      <c r="U243">
        <v>513.55</v>
      </c>
      <c r="V243">
        <v>81.20999999999999</v>
      </c>
      <c r="W243">
        <v>3.31</v>
      </c>
      <c r="Y243">
        <v>6.34</v>
      </c>
      <c r="Z243">
        <v>3</v>
      </c>
      <c r="AA243" t="s">
        <v>4251</v>
      </c>
      <c r="AB243">
        <v>1</v>
      </c>
      <c r="AC243">
        <v>6</v>
      </c>
      <c r="AD243">
        <v>4.833333333333334</v>
      </c>
      <c r="AF243" t="s">
        <v>4801</v>
      </c>
      <c r="AI243">
        <v>0</v>
      </c>
      <c r="AJ243">
        <v>0</v>
      </c>
      <c r="AM243" t="s">
        <v>5476</v>
      </c>
    </row>
    <row r="244" spans="1:39">
      <c r="A244" t="s">
        <v>5054</v>
      </c>
      <c r="B244" t="s">
        <v>5125</v>
      </c>
      <c r="C244" t="s">
        <v>4620</v>
      </c>
      <c r="D244">
        <v>1000</v>
      </c>
      <c r="E244" t="s">
        <v>4622</v>
      </c>
      <c r="F244">
        <v>6</v>
      </c>
      <c r="K244" t="s">
        <v>4759</v>
      </c>
      <c r="L244" t="s">
        <v>4760</v>
      </c>
      <c r="M244" t="s">
        <v>5134</v>
      </c>
      <c r="N244">
        <v>9</v>
      </c>
      <c r="O244" t="s">
        <v>5147</v>
      </c>
      <c r="P244" t="s">
        <v>5388</v>
      </c>
      <c r="Q244">
        <v>9</v>
      </c>
      <c r="R244">
        <v>1</v>
      </c>
      <c r="S244">
        <v>2.04</v>
      </c>
      <c r="T244">
        <v>2.25</v>
      </c>
      <c r="U244">
        <v>564.45</v>
      </c>
      <c r="V244">
        <v>81.20999999999999</v>
      </c>
      <c r="W244">
        <v>4.32</v>
      </c>
      <c r="Y244">
        <v>7.34</v>
      </c>
      <c r="Z244">
        <v>3</v>
      </c>
      <c r="AA244" t="s">
        <v>4251</v>
      </c>
      <c r="AB244">
        <v>1</v>
      </c>
      <c r="AC244">
        <v>6</v>
      </c>
      <c r="AD244">
        <v>4.813333333333333</v>
      </c>
      <c r="AF244" t="s">
        <v>4801</v>
      </c>
      <c r="AI244">
        <v>0</v>
      </c>
      <c r="AJ244">
        <v>0</v>
      </c>
      <c r="AM244" t="s">
        <v>5476</v>
      </c>
    </row>
    <row r="245" spans="1:39">
      <c r="A245" t="s">
        <v>5055</v>
      </c>
      <c r="B245" t="s">
        <v>5125</v>
      </c>
      <c r="C245" t="s">
        <v>4620</v>
      </c>
      <c r="D245">
        <v>1000</v>
      </c>
      <c r="E245" t="s">
        <v>4622</v>
      </c>
      <c r="F245">
        <v>6</v>
      </c>
      <c r="K245" t="s">
        <v>4759</v>
      </c>
      <c r="L245" t="s">
        <v>4760</v>
      </c>
      <c r="M245" t="s">
        <v>5134</v>
      </c>
      <c r="N245">
        <v>9</v>
      </c>
      <c r="O245" t="s">
        <v>5147</v>
      </c>
      <c r="P245" t="s">
        <v>5389</v>
      </c>
      <c r="Q245">
        <v>7</v>
      </c>
      <c r="R245">
        <v>1</v>
      </c>
      <c r="S245">
        <v>8.5</v>
      </c>
      <c r="T245">
        <v>8.5</v>
      </c>
      <c r="U245">
        <v>576.27</v>
      </c>
      <c r="V245">
        <v>82.3</v>
      </c>
      <c r="W245">
        <v>8.539999999999999</v>
      </c>
      <c r="Y245">
        <v>5.23</v>
      </c>
      <c r="Z245">
        <v>5</v>
      </c>
      <c r="AA245" t="s">
        <v>4251</v>
      </c>
      <c r="AB245">
        <v>2</v>
      </c>
      <c r="AC245">
        <v>7</v>
      </c>
      <c r="AD245">
        <v>2.833333333333333</v>
      </c>
      <c r="AF245" t="s">
        <v>4801</v>
      </c>
      <c r="AI245">
        <v>0</v>
      </c>
      <c r="AJ245">
        <v>0</v>
      </c>
      <c r="AM245" t="s">
        <v>5476</v>
      </c>
    </row>
    <row r="246" spans="1:39">
      <c r="A246" t="s">
        <v>5056</v>
      </c>
      <c r="B246" t="s">
        <v>5125</v>
      </c>
      <c r="C246" t="s">
        <v>4620</v>
      </c>
      <c r="D246">
        <v>1000</v>
      </c>
      <c r="E246" t="s">
        <v>4622</v>
      </c>
      <c r="F246">
        <v>6</v>
      </c>
      <c r="K246" t="s">
        <v>4759</v>
      </c>
      <c r="L246" t="s">
        <v>4760</v>
      </c>
      <c r="M246" t="s">
        <v>5134</v>
      </c>
      <c r="N246">
        <v>9</v>
      </c>
      <c r="O246" t="s">
        <v>5147</v>
      </c>
      <c r="P246" t="s">
        <v>5390</v>
      </c>
      <c r="Q246">
        <v>8</v>
      </c>
      <c r="R246">
        <v>2</v>
      </c>
      <c r="S246">
        <v>2.57</v>
      </c>
      <c r="T246">
        <v>2.57</v>
      </c>
      <c r="U246">
        <v>508.76</v>
      </c>
      <c r="V246">
        <v>94.95999999999999</v>
      </c>
      <c r="W246">
        <v>3.7</v>
      </c>
      <c r="X246">
        <v>13.26</v>
      </c>
      <c r="Y246">
        <v>5.27</v>
      </c>
      <c r="Z246">
        <v>3</v>
      </c>
      <c r="AA246" t="s">
        <v>4251</v>
      </c>
      <c r="AB246">
        <v>1</v>
      </c>
      <c r="AC246">
        <v>5</v>
      </c>
      <c r="AD246">
        <v>4.049666666666667</v>
      </c>
      <c r="AF246" t="s">
        <v>4801</v>
      </c>
      <c r="AI246">
        <v>0</v>
      </c>
      <c r="AJ246">
        <v>0</v>
      </c>
      <c r="AM246" t="s">
        <v>5476</v>
      </c>
    </row>
    <row r="247" spans="1:39">
      <c r="A247" t="s">
        <v>5057</v>
      </c>
      <c r="B247" t="s">
        <v>5125</v>
      </c>
      <c r="C247" t="s">
        <v>4620</v>
      </c>
      <c r="D247">
        <v>1000</v>
      </c>
      <c r="E247" t="s">
        <v>4622</v>
      </c>
      <c r="F247">
        <v>6</v>
      </c>
      <c r="K247" t="s">
        <v>4759</v>
      </c>
      <c r="L247" t="s">
        <v>4760</v>
      </c>
      <c r="M247" t="s">
        <v>5134</v>
      </c>
      <c r="N247">
        <v>9</v>
      </c>
      <c r="O247" t="s">
        <v>5147</v>
      </c>
      <c r="P247" t="s">
        <v>5391</v>
      </c>
      <c r="Q247">
        <v>7</v>
      </c>
      <c r="R247">
        <v>1</v>
      </c>
      <c r="S247">
        <v>6.39</v>
      </c>
      <c r="T247">
        <v>6.39</v>
      </c>
      <c r="U247">
        <v>581.5</v>
      </c>
      <c r="V247">
        <v>85.81</v>
      </c>
      <c r="W247">
        <v>6.49</v>
      </c>
      <c r="Y247">
        <v>5.37</v>
      </c>
      <c r="Z247">
        <v>4</v>
      </c>
      <c r="AA247" t="s">
        <v>4251</v>
      </c>
      <c r="AB247">
        <v>2</v>
      </c>
      <c r="AC247">
        <v>9</v>
      </c>
      <c r="AD247">
        <v>2.833333333333333</v>
      </c>
      <c r="AF247" t="s">
        <v>4801</v>
      </c>
      <c r="AI247">
        <v>0</v>
      </c>
      <c r="AJ247">
        <v>0</v>
      </c>
      <c r="AM247" t="s">
        <v>5476</v>
      </c>
    </row>
    <row r="248" spans="1:39">
      <c r="A248" t="s">
        <v>5058</v>
      </c>
      <c r="B248" t="s">
        <v>5125</v>
      </c>
      <c r="C248" t="s">
        <v>4620</v>
      </c>
      <c r="D248">
        <v>1000</v>
      </c>
      <c r="E248" t="s">
        <v>4622</v>
      </c>
      <c r="F248">
        <v>6</v>
      </c>
      <c r="K248" t="s">
        <v>4759</v>
      </c>
      <c r="L248" t="s">
        <v>4760</v>
      </c>
      <c r="M248" t="s">
        <v>5134</v>
      </c>
      <c r="N248">
        <v>9</v>
      </c>
      <c r="O248" t="s">
        <v>5147</v>
      </c>
      <c r="P248" t="s">
        <v>5392</v>
      </c>
      <c r="Q248">
        <v>7</v>
      </c>
      <c r="R248">
        <v>1</v>
      </c>
      <c r="S248">
        <v>4.64</v>
      </c>
      <c r="T248">
        <v>4.65</v>
      </c>
      <c r="U248">
        <v>506.39</v>
      </c>
      <c r="V248">
        <v>74.09</v>
      </c>
      <c r="W248">
        <v>6.51</v>
      </c>
      <c r="Y248">
        <v>5.96</v>
      </c>
      <c r="Z248">
        <v>5</v>
      </c>
      <c r="AA248" t="s">
        <v>4251</v>
      </c>
      <c r="AB248">
        <v>2</v>
      </c>
      <c r="AC248">
        <v>8</v>
      </c>
      <c r="AD248">
        <v>3.008333333333333</v>
      </c>
      <c r="AF248" t="s">
        <v>4801</v>
      </c>
      <c r="AI248">
        <v>0</v>
      </c>
      <c r="AJ248">
        <v>0</v>
      </c>
      <c r="AM248" t="s">
        <v>5476</v>
      </c>
    </row>
    <row r="249" spans="1:39">
      <c r="A249" t="s">
        <v>5059</v>
      </c>
      <c r="B249" t="s">
        <v>5125</v>
      </c>
      <c r="C249" t="s">
        <v>4620</v>
      </c>
      <c r="D249">
        <v>1000</v>
      </c>
      <c r="E249" t="s">
        <v>4622</v>
      </c>
      <c r="F249">
        <v>6</v>
      </c>
      <c r="K249" t="s">
        <v>4759</v>
      </c>
      <c r="L249" t="s">
        <v>4760</v>
      </c>
      <c r="M249" t="s">
        <v>5134</v>
      </c>
      <c r="N249">
        <v>9</v>
      </c>
      <c r="O249" t="s">
        <v>5147</v>
      </c>
      <c r="P249" t="s">
        <v>5393</v>
      </c>
      <c r="Q249">
        <v>8</v>
      </c>
      <c r="R249">
        <v>1</v>
      </c>
      <c r="S249">
        <v>4.48</v>
      </c>
      <c r="T249">
        <v>4.49</v>
      </c>
      <c r="U249">
        <v>510.41</v>
      </c>
      <c r="V249">
        <v>82.05</v>
      </c>
      <c r="W249">
        <v>6.79</v>
      </c>
      <c r="Y249">
        <v>5.19</v>
      </c>
      <c r="Z249">
        <v>5</v>
      </c>
      <c r="AA249" t="s">
        <v>4251</v>
      </c>
      <c r="AB249">
        <v>2</v>
      </c>
      <c r="AC249">
        <v>7</v>
      </c>
      <c r="AD249">
        <v>3.088333333333333</v>
      </c>
      <c r="AF249" t="s">
        <v>4801</v>
      </c>
      <c r="AI249">
        <v>0</v>
      </c>
      <c r="AJ249">
        <v>0</v>
      </c>
      <c r="AM249" t="s">
        <v>5476</v>
      </c>
    </row>
    <row r="250" spans="1:39">
      <c r="A250" t="s">
        <v>5060</v>
      </c>
      <c r="B250" t="s">
        <v>5125</v>
      </c>
      <c r="C250" t="s">
        <v>4620</v>
      </c>
      <c r="D250">
        <v>1000</v>
      </c>
      <c r="E250" t="s">
        <v>4622</v>
      </c>
      <c r="F250">
        <v>6</v>
      </c>
      <c r="K250" t="s">
        <v>4759</v>
      </c>
      <c r="L250" t="s">
        <v>4760</v>
      </c>
      <c r="M250" t="s">
        <v>5134</v>
      </c>
      <c r="N250">
        <v>9</v>
      </c>
      <c r="O250" t="s">
        <v>5147</v>
      </c>
      <c r="P250" t="s">
        <v>5394</v>
      </c>
      <c r="Q250">
        <v>9</v>
      </c>
      <c r="R250">
        <v>1</v>
      </c>
      <c r="S250">
        <v>2.56</v>
      </c>
      <c r="T250">
        <v>2.57</v>
      </c>
      <c r="U250">
        <v>570.85</v>
      </c>
      <c r="V250">
        <v>108.87</v>
      </c>
      <c r="W250">
        <v>3.76</v>
      </c>
      <c r="Y250">
        <v>5.27</v>
      </c>
      <c r="Z250">
        <v>3</v>
      </c>
      <c r="AA250" t="s">
        <v>4251</v>
      </c>
      <c r="AB250">
        <v>1</v>
      </c>
      <c r="AC250">
        <v>6</v>
      </c>
      <c r="AD250">
        <v>3.924333333333333</v>
      </c>
      <c r="AF250" t="s">
        <v>4801</v>
      </c>
      <c r="AI250">
        <v>0</v>
      </c>
      <c r="AJ250">
        <v>0</v>
      </c>
      <c r="AM250" t="s">
        <v>5476</v>
      </c>
    </row>
    <row r="251" spans="1:39">
      <c r="A251" t="s">
        <v>5061</v>
      </c>
      <c r="B251" t="s">
        <v>5125</v>
      </c>
      <c r="C251" t="s">
        <v>4620</v>
      </c>
      <c r="D251">
        <v>1000</v>
      </c>
      <c r="E251" t="s">
        <v>4622</v>
      </c>
      <c r="F251">
        <v>6</v>
      </c>
      <c r="K251" t="s">
        <v>4759</v>
      </c>
      <c r="L251" t="s">
        <v>4760</v>
      </c>
      <c r="M251" t="s">
        <v>5134</v>
      </c>
      <c r="N251">
        <v>9</v>
      </c>
      <c r="O251" t="s">
        <v>5147</v>
      </c>
      <c r="P251" t="s">
        <v>5395</v>
      </c>
      <c r="Q251">
        <v>8</v>
      </c>
      <c r="R251">
        <v>1</v>
      </c>
      <c r="S251">
        <v>5.01</v>
      </c>
      <c r="T251">
        <v>6.09</v>
      </c>
      <c r="U251">
        <v>544.51</v>
      </c>
      <c r="V251">
        <v>72.40000000000001</v>
      </c>
      <c r="W251">
        <v>6.92</v>
      </c>
      <c r="Y251">
        <v>8.56</v>
      </c>
      <c r="Z251">
        <v>4</v>
      </c>
      <c r="AA251" t="s">
        <v>4251</v>
      </c>
      <c r="AB251">
        <v>2</v>
      </c>
      <c r="AC251">
        <v>8</v>
      </c>
      <c r="AD251">
        <v>2.553333333333333</v>
      </c>
      <c r="AF251" t="s">
        <v>4802</v>
      </c>
      <c r="AI251">
        <v>0</v>
      </c>
      <c r="AJ251">
        <v>0</v>
      </c>
      <c r="AM251" t="s">
        <v>5476</v>
      </c>
    </row>
    <row r="252" spans="1:39">
      <c r="A252" t="s">
        <v>5062</v>
      </c>
      <c r="B252" t="s">
        <v>5125</v>
      </c>
      <c r="C252" t="s">
        <v>4620</v>
      </c>
      <c r="D252">
        <v>1000</v>
      </c>
      <c r="E252" t="s">
        <v>4622</v>
      </c>
      <c r="F252">
        <v>6</v>
      </c>
      <c r="K252" t="s">
        <v>4759</v>
      </c>
      <c r="L252" t="s">
        <v>4760</v>
      </c>
      <c r="M252" t="s">
        <v>5134</v>
      </c>
      <c r="N252">
        <v>9</v>
      </c>
      <c r="O252" t="s">
        <v>5147</v>
      </c>
      <c r="P252" t="s">
        <v>5396</v>
      </c>
      <c r="Q252">
        <v>5</v>
      </c>
      <c r="R252">
        <v>1</v>
      </c>
      <c r="S252">
        <v>5.8</v>
      </c>
      <c r="T252">
        <v>5.8</v>
      </c>
      <c r="U252">
        <v>462.28</v>
      </c>
      <c r="V252">
        <v>56.27</v>
      </c>
      <c r="W252">
        <v>6.55</v>
      </c>
      <c r="Y252">
        <v>5.29</v>
      </c>
      <c r="Z252">
        <v>4</v>
      </c>
      <c r="AA252" t="s">
        <v>4251</v>
      </c>
      <c r="AB252">
        <v>1</v>
      </c>
      <c r="AC252">
        <v>6</v>
      </c>
      <c r="AD252">
        <v>3.102761904761905</v>
      </c>
      <c r="AF252" t="s">
        <v>4801</v>
      </c>
      <c r="AI252">
        <v>0</v>
      </c>
      <c r="AJ252">
        <v>0</v>
      </c>
      <c r="AM252" t="s">
        <v>5476</v>
      </c>
    </row>
    <row r="253" spans="1:39">
      <c r="A253" t="s">
        <v>5063</v>
      </c>
      <c r="B253" t="s">
        <v>5125</v>
      </c>
      <c r="C253" t="s">
        <v>4620</v>
      </c>
      <c r="D253">
        <v>1000</v>
      </c>
      <c r="E253" t="s">
        <v>4622</v>
      </c>
      <c r="F253">
        <v>6</v>
      </c>
      <c r="K253" t="s">
        <v>4759</v>
      </c>
      <c r="L253" t="s">
        <v>4760</v>
      </c>
      <c r="M253" t="s">
        <v>5134</v>
      </c>
      <c r="N253">
        <v>9</v>
      </c>
      <c r="O253" t="s">
        <v>5147</v>
      </c>
      <c r="P253" t="s">
        <v>5397</v>
      </c>
      <c r="Q253">
        <v>9</v>
      </c>
      <c r="R253">
        <v>1</v>
      </c>
      <c r="S253">
        <v>7.13</v>
      </c>
      <c r="T253">
        <v>7.13</v>
      </c>
      <c r="U253">
        <v>567.45</v>
      </c>
      <c r="V253">
        <v>95.45999999999999</v>
      </c>
      <c r="W253">
        <v>7.08</v>
      </c>
      <c r="Y253">
        <v>5.21</v>
      </c>
      <c r="Z253">
        <v>5</v>
      </c>
      <c r="AA253" t="s">
        <v>4251</v>
      </c>
      <c r="AB253">
        <v>2</v>
      </c>
      <c r="AC253">
        <v>9</v>
      </c>
      <c r="AD253">
        <v>2.651333333333334</v>
      </c>
      <c r="AF253" t="s">
        <v>4801</v>
      </c>
      <c r="AI253">
        <v>0</v>
      </c>
      <c r="AJ253">
        <v>0</v>
      </c>
      <c r="AM253" t="s">
        <v>5476</v>
      </c>
    </row>
    <row r="254" spans="1:39">
      <c r="A254" t="s">
        <v>5064</v>
      </c>
      <c r="B254" t="s">
        <v>5125</v>
      </c>
      <c r="C254" t="s">
        <v>4620</v>
      </c>
      <c r="D254">
        <v>1000</v>
      </c>
      <c r="E254" t="s">
        <v>4622</v>
      </c>
      <c r="F254">
        <v>6</v>
      </c>
      <c r="K254" t="s">
        <v>4759</v>
      </c>
      <c r="L254" t="s">
        <v>4760</v>
      </c>
      <c r="M254" t="s">
        <v>5134</v>
      </c>
      <c r="N254">
        <v>9</v>
      </c>
      <c r="O254" t="s">
        <v>5147</v>
      </c>
      <c r="P254" t="s">
        <v>5398</v>
      </c>
      <c r="Q254">
        <v>11</v>
      </c>
      <c r="R254">
        <v>1</v>
      </c>
      <c r="S254">
        <v>4.61</v>
      </c>
      <c r="T254">
        <v>4.61</v>
      </c>
      <c r="U254">
        <v>602.48</v>
      </c>
      <c r="V254">
        <v>127.97</v>
      </c>
      <c r="W254">
        <v>5.71</v>
      </c>
      <c r="Y254">
        <v>5.12</v>
      </c>
      <c r="Z254">
        <v>4</v>
      </c>
      <c r="AA254" t="s">
        <v>4251</v>
      </c>
      <c r="AB254">
        <v>3</v>
      </c>
      <c r="AC254">
        <v>7</v>
      </c>
      <c r="AD254">
        <v>2.028333333333333</v>
      </c>
      <c r="AF254" t="s">
        <v>4801</v>
      </c>
      <c r="AI254">
        <v>0</v>
      </c>
      <c r="AJ254">
        <v>0</v>
      </c>
      <c r="AM254" t="s">
        <v>5476</v>
      </c>
    </row>
    <row r="255" spans="1:39">
      <c r="A255" t="s">
        <v>5065</v>
      </c>
      <c r="B255" t="s">
        <v>5125</v>
      </c>
      <c r="C255" t="s">
        <v>4620</v>
      </c>
      <c r="D255">
        <v>1000</v>
      </c>
      <c r="E255" t="s">
        <v>4622</v>
      </c>
      <c r="F255">
        <v>6</v>
      </c>
      <c r="K255" t="s">
        <v>4759</v>
      </c>
      <c r="L255" t="s">
        <v>4760</v>
      </c>
      <c r="M255" t="s">
        <v>5134</v>
      </c>
      <c r="N255">
        <v>9</v>
      </c>
      <c r="O255" t="s">
        <v>5147</v>
      </c>
      <c r="P255" t="s">
        <v>5399</v>
      </c>
      <c r="Q255">
        <v>10</v>
      </c>
      <c r="R255">
        <v>1</v>
      </c>
      <c r="S255">
        <v>5.07</v>
      </c>
      <c r="T255">
        <v>5.07</v>
      </c>
      <c r="U255">
        <v>601.49</v>
      </c>
      <c r="V255">
        <v>124.73</v>
      </c>
      <c r="W255">
        <v>7.11</v>
      </c>
      <c r="Y255">
        <v>5.08</v>
      </c>
      <c r="Z255">
        <v>4</v>
      </c>
      <c r="AA255" t="s">
        <v>4251</v>
      </c>
      <c r="AB255">
        <v>2</v>
      </c>
      <c r="AC255">
        <v>7</v>
      </c>
      <c r="AD255">
        <v>1.833333333333333</v>
      </c>
      <c r="AF255" t="s">
        <v>4801</v>
      </c>
      <c r="AI255">
        <v>0</v>
      </c>
      <c r="AJ255">
        <v>0</v>
      </c>
      <c r="AM255" t="s">
        <v>5476</v>
      </c>
    </row>
    <row r="256" spans="1:39">
      <c r="A256" t="s">
        <v>5066</v>
      </c>
      <c r="B256" t="s">
        <v>5125</v>
      </c>
      <c r="C256" t="s">
        <v>4620</v>
      </c>
      <c r="D256">
        <v>1000</v>
      </c>
      <c r="E256" t="s">
        <v>4622</v>
      </c>
      <c r="F256">
        <v>6</v>
      </c>
      <c r="K256" t="s">
        <v>4759</v>
      </c>
      <c r="L256" t="s">
        <v>4760</v>
      </c>
      <c r="M256" t="s">
        <v>5134</v>
      </c>
      <c r="N256">
        <v>9</v>
      </c>
      <c r="O256" t="s">
        <v>5147</v>
      </c>
      <c r="P256" t="s">
        <v>5400</v>
      </c>
      <c r="Q256">
        <v>7</v>
      </c>
      <c r="R256">
        <v>1</v>
      </c>
      <c r="S256">
        <v>5.97</v>
      </c>
      <c r="T256">
        <v>5.97</v>
      </c>
      <c r="U256">
        <v>589.48</v>
      </c>
      <c r="V256">
        <v>85.81</v>
      </c>
      <c r="W256">
        <v>6.76</v>
      </c>
      <c r="Y256">
        <v>5.37</v>
      </c>
      <c r="Z256">
        <v>5</v>
      </c>
      <c r="AA256" t="s">
        <v>4251</v>
      </c>
      <c r="AB256">
        <v>2</v>
      </c>
      <c r="AC256">
        <v>7</v>
      </c>
      <c r="AD256">
        <v>2.833333333333333</v>
      </c>
      <c r="AF256" t="s">
        <v>4801</v>
      </c>
      <c r="AI256">
        <v>0</v>
      </c>
      <c r="AJ256">
        <v>0</v>
      </c>
      <c r="AM256" t="s">
        <v>5476</v>
      </c>
    </row>
    <row r="257" spans="1:39">
      <c r="A257" t="s">
        <v>5067</v>
      </c>
      <c r="B257" t="s">
        <v>5125</v>
      </c>
      <c r="C257" t="s">
        <v>4620</v>
      </c>
      <c r="D257">
        <v>1000</v>
      </c>
      <c r="E257" t="s">
        <v>4622</v>
      </c>
      <c r="F257">
        <v>6</v>
      </c>
      <c r="K257" t="s">
        <v>4759</v>
      </c>
      <c r="L257" t="s">
        <v>4760</v>
      </c>
      <c r="M257" t="s">
        <v>5134</v>
      </c>
      <c r="N257">
        <v>9</v>
      </c>
      <c r="O257" t="s">
        <v>5147</v>
      </c>
      <c r="P257" t="s">
        <v>5401</v>
      </c>
      <c r="Q257">
        <v>8</v>
      </c>
      <c r="R257">
        <v>1</v>
      </c>
      <c r="S257">
        <v>3</v>
      </c>
      <c r="T257">
        <v>4.18</v>
      </c>
      <c r="U257">
        <v>563.88</v>
      </c>
      <c r="V257">
        <v>77.97</v>
      </c>
      <c r="W257">
        <v>5.05</v>
      </c>
      <c r="Y257">
        <v>8.58</v>
      </c>
      <c r="Z257">
        <v>3</v>
      </c>
      <c r="AA257" t="s">
        <v>4251</v>
      </c>
      <c r="AB257">
        <v>2</v>
      </c>
      <c r="AC257">
        <v>8</v>
      </c>
      <c r="AD257">
        <v>3.453333333333334</v>
      </c>
      <c r="AF257" t="s">
        <v>4802</v>
      </c>
      <c r="AI257">
        <v>0</v>
      </c>
      <c r="AJ257">
        <v>0</v>
      </c>
      <c r="AM257" t="s">
        <v>5476</v>
      </c>
    </row>
    <row r="258" spans="1:39">
      <c r="A258" t="s">
        <v>5068</v>
      </c>
      <c r="B258" t="s">
        <v>5125</v>
      </c>
      <c r="C258" t="s">
        <v>4620</v>
      </c>
      <c r="D258">
        <v>1000</v>
      </c>
      <c r="E258" t="s">
        <v>4622</v>
      </c>
      <c r="F258">
        <v>6</v>
      </c>
      <c r="K258" t="s">
        <v>4759</v>
      </c>
      <c r="L258" t="s">
        <v>4760</v>
      </c>
      <c r="M258" t="s">
        <v>5134</v>
      </c>
      <c r="N258">
        <v>9</v>
      </c>
      <c r="O258" t="s">
        <v>5147</v>
      </c>
      <c r="P258" t="s">
        <v>5402</v>
      </c>
      <c r="Q258">
        <v>7</v>
      </c>
      <c r="R258">
        <v>1</v>
      </c>
      <c r="S258">
        <v>5.18</v>
      </c>
      <c r="T258">
        <v>5.47</v>
      </c>
      <c r="U258">
        <v>539.46</v>
      </c>
      <c r="V258">
        <v>68.73999999999999</v>
      </c>
      <c r="W258">
        <v>6.01</v>
      </c>
      <c r="Y258">
        <v>7.38</v>
      </c>
      <c r="Z258">
        <v>4</v>
      </c>
      <c r="AA258" t="s">
        <v>4251</v>
      </c>
      <c r="AB258">
        <v>2</v>
      </c>
      <c r="AC258">
        <v>9</v>
      </c>
      <c r="AD258">
        <v>2.833333333333333</v>
      </c>
      <c r="AF258" t="s">
        <v>4801</v>
      </c>
      <c r="AI258">
        <v>0</v>
      </c>
      <c r="AJ258">
        <v>0</v>
      </c>
      <c r="AM258" t="s">
        <v>5476</v>
      </c>
    </row>
    <row r="259" spans="1:39">
      <c r="A259" t="s">
        <v>5069</v>
      </c>
      <c r="B259" t="s">
        <v>5125</v>
      </c>
      <c r="C259" t="s">
        <v>4620</v>
      </c>
      <c r="D259">
        <v>1000</v>
      </c>
      <c r="E259" t="s">
        <v>4622</v>
      </c>
      <c r="F259">
        <v>6</v>
      </c>
      <c r="K259" t="s">
        <v>4759</v>
      </c>
      <c r="L259" t="s">
        <v>4760</v>
      </c>
      <c r="M259" t="s">
        <v>5134</v>
      </c>
      <c r="N259">
        <v>9</v>
      </c>
      <c r="O259" t="s">
        <v>5147</v>
      </c>
      <c r="P259" t="s">
        <v>5403</v>
      </c>
      <c r="Q259">
        <v>8</v>
      </c>
      <c r="R259">
        <v>1</v>
      </c>
      <c r="S259">
        <v>4.34</v>
      </c>
      <c r="T259">
        <v>4.34</v>
      </c>
      <c r="U259">
        <v>510.41</v>
      </c>
      <c r="V259">
        <v>82.05</v>
      </c>
      <c r="W259">
        <v>6.79</v>
      </c>
      <c r="Y259">
        <v>5.2</v>
      </c>
      <c r="Z259">
        <v>5</v>
      </c>
      <c r="AA259" t="s">
        <v>4251</v>
      </c>
      <c r="AB259">
        <v>2</v>
      </c>
      <c r="AC259">
        <v>7</v>
      </c>
      <c r="AD259">
        <v>3.163333333333334</v>
      </c>
      <c r="AF259" t="s">
        <v>4801</v>
      </c>
      <c r="AI259">
        <v>0</v>
      </c>
      <c r="AJ259">
        <v>0</v>
      </c>
      <c r="AM259" t="s">
        <v>5476</v>
      </c>
    </row>
    <row r="260" spans="1:39">
      <c r="A260" t="s">
        <v>5070</v>
      </c>
      <c r="B260" t="s">
        <v>5125</v>
      </c>
      <c r="C260" t="s">
        <v>4620</v>
      </c>
      <c r="D260">
        <v>1000</v>
      </c>
      <c r="E260" t="s">
        <v>4622</v>
      </c>
      <c r="F260">
        <v>6</v>
      </c>
      <c r="K260" t="s">
        <v>4759</v>
      </c>
      <c r="L260" t="s">
        <v>4760</v>
      </c>
      <c r="M260" t="s">
        <v>5134</v>
      </c>
      <c r="N260">
        <v>9</v>
      </c>
      <c r="O260" t="s">
        <v>5147</v>
      </c>
      <c r="P260" t="s">
        <v>5404</v>
      </c>
      <c r="Q260">
        <v>10</v>
      </c>
      <c r="R260">
        <v>2</v>
      </c>
      <c r="S260">
        <v>-2.09</v>
      </c>
      <c r="T260">
        <v>-2.07</v>
      </c>
      <c r="U260">
        <v>419.43</v>
      </c>
      <c r="V260">
        <v>113.42</v>
      </c>
      <c r="W260">
        <v>0.37</v>
      </c>
      <c r="X260">
        <v>13.27</v>
      </c>
      <c r="Y260">
        <v>5.85</v>
      </c>
      <c r="Z260">
        <v>2</v>
      </c>
      <c r="AA260" t="s">
        <v>4251</v>
      </c>
      <c r="AB260">
        <v>0</v>
      </c>
      <c r="AC260">
        <v>6</v>
      </c>
      <c r="AD260">
        <v>4.294833333333333</v>
      </c>
      <c r="AF260" t="s">
        <v>4801</v>
      </c>
      <c r="AI260">
        <v>0</v>
      </c>
      <c r="AJ260">
        <v>0</v>
      </c>
      <c r="AM260" t="s">
        <v>5476</v>
      </c>
    </row>
    <row r="261" spans="1:39">
      <c r="A261" t="s">
        <v>5071</v>
      </c>
      <c r="B261" t="s">
        <v>5125</v>
      </c>
      <c r="C261" t="s">
        <v>4620</v>
      </c>
      <c r="D261">
        <v>1000</v>
      </c>
      <c r="E261" t="s">
        <v>4622</v>
      </c>
      <c r="F261">
        <v>6</v>
      </c>
      <c r="K261" t="s">
        <v>4759</v>
      </c>
      <c r="L261" t="s">
        <v>4760</v>
      </c>
      <c r="M261" t="s">
        <v>5134</v>
      </c>
      <c r="N261">
        <v>9</v>
      </c>
      <c r="O261" t="s">
        <v>5147</v>
      </c>
      <c r="P261" t="s">
        <v>5405</v>
      </c>
      <c r="Q261">
        <v>8</v>
      </c>
      <c r="R261">
        <v>1</v>
      </c>
      <c r="S261">
        <v>6.08</v>
      </c>
      <c r="T261">
        <v>6.08</v>
      </c>
      <c r="U261">
        <v>577.51</v>
      </c>
      <c r="V261">
        <v>95.04000000000001</v>
      </c>
      <c r="W261">
        <v>6.87</v>
      </c>
      <c r="Y261">
        <v>5.43</v>
      </c>
      <c r="Z261">
        <v>3</v>
      </c>
      <c r="AA261" t="s">
        <v>4251</v>
      </c>
      <c r="AB261">
        <v>2</v>
      </c>
      <c r="AC261">
        <v>7</v>
      </c>
      <c r="AD261">
        <v>2.665333333333333</v>
      </c>
      <c r="AF261" t="s">
        <v>4801</v>
      </c>
      <c r="AI261">
        <v>0</v>
      </c>
      <c r="AJ261">
        <v>0</v>
      </c>
      <c r="AM261" t="s">
        <v>5476</v>
      </c>
    </row>
    <row r="262" spans="1:39">
      <c r="A262" t="s">
        <v>5072</v>
      </c>
      <c r="B262" t="s">
        <v>5125</v>
      </c>
      <c r="C262" t="s">
        <v>4620</v>
      </c>
      <c r="D262">
        <v>1000</v>
      </c>
      <c r="E262" t="s">
        <v>4622</v>
      </c>
      <c r="F262">
        <v>6</v>
      </c>
      <c r="K262" t="s">
        <v>4759</v>
      </c>
      <c r="L262" t="s">
        <v>4760</v>
      </c>
      <c r="M262" t="s">
        <v>5134</v>
      </c>
      <c r="N262">
        <v>9</v>
      </c>
      <c r="O262" t="s">
        <v>5147</v>
      </c>
      <c r="P262" t="s">
        <v>5406</v>
      </c>
      <c r="Q262">
        <v>5</v>
      </c>
      <c r="R262">
        <v>1</v>
      </c>
      <c r="S262">
        <v>5.63</v>
      </c>
      <c r="T262">
        <v>5.64</v>
      </c>
      <c r="U262">
        <v>404.3</v>
      </c>
      <c r="V262">
        <v>56.27</v>
      </c>
      <c r="W262">
        <v>5.87</v>
      </c>
      <c r="Y262">
        <v>5.48</v>
      </c>
      <c r="Z262">
        <v>3</v>
      </c>
      <c r="AA262" t="s">
        <v>4251</v>
      </c>
      <c r="AB262">
        <v>1</v>
      </c>
      <c r="AC262">
        <v>6</v>
      </c>
      <c r="AD262">
        <v>3.516904761904762</v>
      </c>
      <c r="AF262" t="s">
        <v>4801</v>
      </c>
      <c r="AI262">
        <v>0</v>
      </c>
      <c r="AJ262">
        <v>0</v>
      </c>
      <c r="AM262" t="s">
        <v>5476</v>
      </c>
    </row>
    <row r="263" spans="1:39">
      <c r="A263" t="s">
        <v>5073</v>
      </c>
      <c r="B263" t="s">
        <v>5125</v>
      </c>
      <c r="C263" t="s">
        <v>4620</v>
      </c>
      <c r="D263">
        <v>1000</v>
      </c>
      <c r="E263" t="s">
        <v>4622</v>
      </c>
      <c r="F263">
        <v>6</v>
      </c>
      <c r="K263" t="s">
        <v>4759</v>
      </c>
      <c r="L263" t="s">
        <v>4760</v>
      </c>
      <c r="M263" t="s">
        <v>5134</v>
      </c>
      <c r="N263">
        <v>9</v>
      </c>
      <c r="O263" t="s">
        <v>5147</v>
      </c>
      <c r="P263" t="s">
        <v>5407</v>
      </c>
      <c r="Q263">
        <v>9</v>
      </c>
      <c r="R263">
        <v>1</v>
      </c>
      <c r="S263">
        <v>2.56</v>
      </c>
      <c r="T263">
        <v>2.59</v>
      </c>
      <c r="U263">
        <v>577.86</v>
      </c>
      <c r="V263">
        <v>87.2</v>
      </c>
      <c r="W263">
        <v>4.04</v>
      </c>
      <c r="Y263">
        <v>6.09</v>
      </c>
      <c r="Z263">
        <v>3</v>
      </c>
      <c r="AA263" t="s">
        <v>4251</v>
      </c>
      <c r="AB263">
        <v>1</v>
      </c>
      <c r="AC263">
        <v>6</v>
      </c>
      <c r="AD263">
        <v>4.553333333333333</v>
      </c>
      <c r="AF263" t="s">
        <v>4801</v>
      </c>
      <c r="AI263">
        <v>0</v>
      </c>
      <c r="AJ263">
        <v>0</v>
      </c>
      <c r="AM263" t="s">
        <v>5476</v>
      </c>
    </row>
    <row r="264" spans="1:39">
      <c r="A264" t="s">
        <v>5074</v>
      </c>
      <c r="B264" t="s">
        <v>5125</v>
      </c>
      <c r="C264" t="s">
        <v>4620</v>
      </c>
      <c r="D264">
        <v>1000</v>
      </c>
      <c r="E264" t="s">
        <v>4622</v>
      </c>
      <c r="F264">
        <v>6</v>
      </c>
      <c r="K264" t="s">
        <v>4759</v>
      </c>
      <c r="L264" t="s">
        <v>4760</v>
      </c>
      <c r="M264" t="s">
        <v>5134</v>
      </c>
      <c r="N264">
        <v>9</v>
      </c>
      <c r="O264" t="s">
        <v>5147</v>
      </c>
      <c r="P264" t="s">
        <v>5408</v>
      </c>
      <c r="Q264">
        <v>8</v>
      </c>
      <c r="R264">
        <v>1</v>
      </c>
      <c r="S264">
        <v>6.27</v>
      </c>
      <c r="T264">
        <v>6.27</v>
      </c>
      <c r="U264">
        <v>580.54</v>
      </c>
      <c r="V264">
        <v>72.40000000000001</v>
      </c>
      <c r="W264">
        <v>8.24</v>
      </c>
      <c r="Y264">
        <v>5.21</v>
      </c>
      <c r="Z264">
        <v>5</v>
      </c>
      <c r="AA264" t="s">
        <v>4251</v>
      </c>
      <c r="AB264">
        <v>2</v>
      </c>
      <c r="AC264">
        <v>10</v>
      </c>
      <c r="AD264">
        <v>2.833333333333333</v>
      </c>
      <c r="AF264" t="s">
        <v>4801</v>
      </c>
      <c r="AI264">
        <v>0</v>
      </c>
      <c r="AJ264">
        <v>0</v>
      </c>
      <c r="AM264" t="s">
        <v>5476</v>
      </c>
    </row>
    <row r="265" spans="1:39">
      <c r="A265" t="s">
        <v>5075</v>
      </c>
      <c r="B265" t="s">
        <v>5125</v>
      </c>
      <c r="C265" t="s">
        <v>4620</v>
      </c>
      <c r="D265">
        <v>1000</v>
      </c>
      <c r="E265" t="s">
        <v>4622</v>
      </c>
      <c r="F265">
        <v>6</v>
      </c>
      <c r="K265" t="s">
        <v>4759</v>
      </c>
      <c r="L265" t="s">
        <v>4760</v>
      </c>
      <c r="M265" t="s">
        <v>5134</v>
      </c>
      <c r="N265">
        <v>9</v>
      </c>
      <c r="O265" t="s">
        <v>5147</v>
      </c>
      <c r="P265" t="s">
        <v>5409</v>
      </c>
      <c r="Q265">
        <v>8</v>
      </c>
      <c r="R265">
        <v>1</v>
      </c>
      <c r="S265">
        <v>2.02</v>
      </c>
      <c r="T265">
        <v>3.49</v>
      </c>
      <c r="U265">
        <v>561.86</v>
      </c>
      <c r="V265">
        <v>77.97</v>
      </c>
      <c r="W265">
        <v>4.81</v>
      </c>
      <c r="Y265">
        <v>8.869999999999999</v>
      </c>
      <c r="Z265">
        <v>3</v>
      </c>
      <c r="AA265" t="s">
        <v>4251</v>
      </c>
      <c r="AB265">
        <v>1</v>
      </c>
      <c r="AC265">
        <v>6</v>
      </c>
      <c r="AD265">
        <v>4.143333333333334</v>
      </c>
      <c r="AF265" t="s">
        <v>4802</v>
      </c>
      <c r="AI265">
        <v>0</v>
      </c>
      <c r="AJ265">
        <v>0</v>
      </c>
      <c r="AM265" t="s">
        <v>5476</v>
      </c>
    </row>
    <row r="266" spans="1:39">
      <c r="A266" t="s">
        <v>5076</v>
      </c>
      <c r="B266" t="s">
        <v>5125</v>
      </c>
      <c r="C266" t="s">
        <v>4620</v>
      </c>
      <c r="D266">
        <v>1000</v>
      </c>
      <c r="E266" t="s">
        <v>4622</v>
      </c>
      <c r="F266">
        <v>6</v>
      </c>
      <c r="K266" t="s">
        <v>4759</v>
      </c>
      <c r="L266" t="s">
        <v>4760</v>
      </c>
      <c r="M266" t="s">
        <v>5134</v>
      </c>
      <c r="N266">
        <v>9</v>
      </c>
      <c r="O266" t="s">
        <v>5147</v>
      </c>
      <c r="P266" t="s">
        <v>5410</v>
      </c>
      <c r="Q266">
        <v>9</v>
      </c>
      <c r="R266">
        <v>1</v>
      </c>
      <c r="S266">
        <v>0.35</v>
      </c>
      <c r="T266">
        <v>0.82</v>
      </c>
      <c r="U266">
        <v>495.56</v>
      </c>
      <c r="V266">
        <v>81.20999999999999</v>
      </c>
      <c r="W266">
        <v>3.02</v>
      </c>
      <c r="Y266">
        <v>7.86</v>
      </c>
      <c r="Z266">
        <v>3</v>
      </c>
      <c r="AA266" t="s">
        <v>4251</v>
      </c>
      <c r="AB266">
        <v>0</v>
      </c>
      <c r="AC266">
        <v>6</v>
      </c>
      <c r="AD266">
        <v>4.865047619047619</v>
      </c>
      <c r="AF266" t="s">
        <v>4801</v>
      </c>
      <c r="AI266">
        <v>0</v>
      </c>
      <c r="AJ266">
        <v>0</v>
      </c>
      <c r="AM266" t="s">
        <v>5476</v>
      </c>
    </row>
    <row r="267" spans="1:39">
      <c r="A267" t="s">
        <v>5077</v>
      </c>
      <c r="B267" t="s">
        <v>5125</v>
      </c>
      <c r="C267" t="s">
        <v>4620</v>
      </c>
      <c r="D267">
        <v>1000</v>
      </c>
      <c r="E267" t="s">
        <v>4622</v>
      </c>
      <c r="F267">
        <v>6</v>
      </c>
      <c r="K267" t="s">
        <v>4759</v>
      </c>
      <c r="L267" t="s">
        <v>4760</v>
      </c>
      <c r="M267" t="s">
        <v>5134</v>
      </c>
      <c r="N267">
        <v>9</v>
      </c>
      <c r="O267" t="s">
        <v>5147</v>
      </c>
      <c r="P267" t="s">
        <v>5411</v>
      </c>
      <c r="Q267">
        <v>8</v>
      </c>
      <c r="R267">
        <v>1</v>
      </c>
      <c r="S267">
        <v>3.33</v>
      </c>
      <c r="T267">
        <v>4.02</v>
      </c>
      <c r="U267">
        <v>575.89</v>
      </c>
      <c r="V267">
        <v>77.97</v>
      </c>
      <c r="W267">
        <v>5.2</v>
      </c>
      <c r="Y267">
        <v>7.99</v>
      </c>
      <c r="Z267">
        <v>3</v>
      </c>
      <c r="AA267" t="s">
        <v>4251</v>
      </c>
      <c r="AB267">
        <v>2</v>
      </c>
      <c r="AC267">
        <v>6</v>
      </c>
      <c r="AD267">
        <v>3.658333333333334</v>
      </c>
      <c r="AF267" t="s">
        <v>4801</v>
      </c>
      <c r="AI267">
        <v>0</v>
      </c>
      <c r="AJ267">
        <v>0</v>
      </c>
      <c r="AM267" t="s">
        <v>5476</v>
      </c>
    </row>
    <row r="268" spans="1:39">
      <c r="A268" t="s">
        <v>5078</v>
      </c>
      <c r="B268" t="s">
        <v>5125</v>
      </c>
      <c r="C268" t="s">
        <v>4620</v>
      </c>
      <c r="D268">
        <v>1000</v>
      </c>
      <c r="E268" t="s">
        <v>4622</v>
      </c>
      <c r="F268">
        <v>6</v>
      </c>
      <c r="K268" t="s">
        <v>4759</v>
      </c>
      <c r="L268" t="s">
        <v>4760</v>
      </c>
      <c r="M268" t="s">
        <v>5134</v>
      </c>
      <c r="N268">
        <v>9</v>
      </c>
      <c r="O268" t="s">
        <v>5147</v>
      </c>
      <c r="P268" t="s">
        <v>5412</v>
      </c>
      <c r="Q268">
        <v>6</v>
      </c>
      <c r="R268">
        <v>1</v>
      </c>
      <c r="S268">
        <v>7.03</v>
      </c>
      <c r="T268">
        <v>7.04</v>
      </c>
      <c r="U268">
        <v>516.84</v>
      </c>
      <c r="V268">
        <v>56.27</v>
      </c>
      <c r="W268">
        <v>8.140000000000001</v>
      </c>
      <c r="Y268">
        <v>5.35</v>
      </c>
      <c r="Z268">
        <v>5</v>
      </c>
      <c r="AA268" t="s">
        <v>4251</v>
      </c>
      <c r="AB268">
        <v>2</v>
      </c>
      <c r="AC268">
        <v>6</v>
      </c>
      <c r="AD268">
        <v>2.833333333333333</v>
      </c>
      <c r="AF268" t="s">
        <v>4801</v>
      </c>
      <c r="AI268">
        <v>0</v>
      </c>
      <c r="AJ268">
        <v>0</v>
      </c>
      <c r="AM268" t="s">
        <v>5476</v>
      </c>
    </row>
    <row r="269" spans="1:39">
      <c r="A269" t="s">
        <v>5079</v>
      </c>
      <c r="B269" t="s">
        <v>5125</v>
      </c>
      <c r="C269" t="s">
        <v>4620</v>
      </c>
      <c r="D269">
        <v>1000</v>
      </c>
      <c r="E269" t="s">
        <v>4622</v>
      </c>
      <c r="F269">
        <v>6</v>
      </c>
      <c r="K269" t="s">
        <v>4759</v>
      </c>
      <c r="L269" t="s">
        <v>4760</v>
      </c>
      <c r="M269" t="s">
        <v>5134</v>
      </c>
      <c r="N269">
        <v>9</v>
      </c>
      <c r="O269" t="s">
        <v>5147</v>
      </c>
      <c r="P269" t="s">
        <v>5413</v>
      </c>
      <c r="Q269">
        <v>9</v>
      </c>
      <c r="R269">
        <v>1</v>
      </c>
      <c r="S269">
        <v>2.96</v>
      </c>
      <c r="T269">
        <v>2.97</v>
      </c>
      <c r="U269">
        <v>550.79</v>
      </c>
      <c r="V269">
        <v>101.03</v>
      </c>
      <c r="W269">
        <v>4.27</v>
      </c>
      <c r="Y269">
        <v>5.27</v>
      </c>
      <c r="Z269">
        <v>3</v>
      </c>
      <c r="AA269" t="s">
        <v>4251</v>
      </c>
      <c r="AB269">
        <v>1</v>
      </c>
      <c r="AC269">
        <v>6</v>
      </c>
      <c r="AD269">
        <v>3.985666666666667</v>
      </c>
      <c r="AF269" t="s">
        <v>4801</v>
      </c>
      <c r="AI269">
        <v>0</v>
      </c>
      <c r="AJ269">
        <v>0</v>
      </c>
      <c r="AM269" t="s">
        <v>5476</v>
      </c>
    </row>
    <row r="270" spans="1:39">
      <c r="A270" t="s">
        <v>5080</v>
      </c>
      <c r="B270" t="s">
        <v>5125</v>
      </c>
      <c r="C270" t="s">
        <v>4620</v>
      </c>
      <c r="D270">
        <v>1000</v>
      </c>
      <c r="E270" t="s">
        <v>4622</v>
      </c>
      <c r="F270">
        <v>6</v>
      </c>
      <c r="K270" t="s">
        <v>4759</v>
      </c>
      <c r="L270" t="s">
        <v>4760</v>
      </c>
      <c r="M270" t="s">
        <v>5134</v>
      </c>
      <c r="N270">
        <v>9</v>
      </c>
      <c r="O270" t="s">
        <v>5147</v>
      </c>
      <c r="P270" t="s">
        <v>5414</v>
      </c>
      <c r="Q270">
        <v>8</v>
      </c>
      <c r="R270">
        <v>1</v>
      </c>
      <c r="S270">
        <v>5.73</v>
      </c>
      <c r="T270">
        <v>5.74</v>
      </c>
      <c r="U270">
        <v>575.47</v>
      </c>
      <c r="V270">
        <v>102.88</v>
      </c>
      <c r="W270">
        <v>5.16</v>
      </c>
      <c r="Y270">
        <v>5.37</v>
      </c>
      <c r="Z270">
        <v>4</v>
      </c>
      <c r="AA270" t="s">
        <v>4251</v>
      </c>
      <c r="AB270">
        <v>2</v>
      </c>
      <c r="AC270">
        <v>8</v>
      </c>
      <c r="AD270">
        <v>2.404</v>
      </c>
      <c r="AF270" t="s">
        <v>4801</v>
      </c>
      <c r="AI270">
        <v>0</v>
      </c>
      <c r="AJ270">
        <v>0</v>
      </c>
      <c r="AM270" t="s">
        <v>5476</v>
      </c>
    </row>
    <row r="271" spans="1:39">
      <c r="A271" t="s">
        <v>5081</v>
      </c>
      <c r="B271" t="s">
        <v>5125</v>
      </c>
      <c r="C271" t="s">
        <v>4620</v>
      </c>
      <c r="D271">
        <v>1000</v>
      </c>
      <c r="E271" t="s">
        <v>4622</v>
      </c>
      <c r="F271">
        <v>6</v>
      </c>
      <c r="K271" t="s">
        <v>4759</v>
      </c>
      <c r="L271" t="s">
        <v>4760</v>
      </c>
      <c r="M271" t="s">
        <v>5134</v>
      </c>
      <c r="N271">
        <v>9</v>
      </c>
      <c r="O271" t="s">
        <v>5147</v>
      </c>
      <c r="P271" t="s">
        <v>5415</v>
      </c>
      <c r="Q271">
        <v>9</v>
      </c>
      <c r="R271">
        <v>1</v>
      </c>
      <c r="S271">
        <v>5.11</v>
      </c>
      <c r="T271">
        <v>5.12</v>
      </c>
      <c r="U271">
        <v>524.36</v>
      </c>
      <c r="V271">
        <v>104.42</v>
      </c>
      <c r="W271">
        <v>6.33</v>
      </c>
      <c r="Y271">
        <v>5.07</v>
      </c>
      <c r="Z271">
        <v>5</v>
      </c>
      <c r="AA271" t="s">
        <v>4251</v>
      </c>
      <c r="AB271">
        <v>2</v>
      </c>
      <c r="AC271">
        <v>8</v>
      </c>
      <c r="AD271">
        <v>2.352666666666667</v>
      </c>
      <c r="AF271" t="s">
        <v>4801</v>
      </c>
      <c r="AI271">
        <v>0</v>
      </c>
      <c r="AJ271">
        <v>0</v>
      </c>
      <c r="AM271" t="s">
        <v>5476</v>
      </c>
    </row>
    <row r="272" spans="1:39">
      <c r="A272" t="s">
        <v>5082</v>
      </c>
      <c r="B272" t="s">
        <v>5125</v>
      </c>
      <c r="C272" t="s">
        <v>4620</v>
      </c>
      <c r="D272">
        <v>1000</v>
      </c>
      <c r="E272" t="s">
        <v>4622</v>
      </c>
      <c r="F272">
        <v>6</v>
      </c>
      <c r="K272" t="s">
        <v>4759</v>
      </c>
      <c r="L272" t="s">
        <v>4760</v>
      </c>
      <c r="M272" t="s">
        <v>5134</v>
      </c>
      <c r="N272">
        <v>9</v>
      </c>
      <c r="O272" t="s">
        <v>5147</v>
      </c>
      <c r="P272" t="s">
        <v>5416</v>
      </c>
      <c r="Q272">
        <v>7</v>
      </c>
      <c r="R272">
        <v>1</v>
      </c>
      <c r="S272">
        <v>2.62</v>
      </c>
      <c r="T272">
        <v>2.62</v>
      </c>
      <c r="U272">
        <v>449.84</v>
      </c>
      <c r="V272">
        <v>74.73</v>
      </c>
      <c r="W272">
        <v>4.06</v>
      </c>
      <c r="Y272">
        <v>5.26</v>
      </c>
      <c r="Z272">
        <v>3</v>
      </c>
      <c r="AA272" t="s">
        <v>4251</v>
      </c>
      <c r="AB272">
        <v>0</v>
      </c>
      <c r="AC272">
        <v>5</v>
      </c>
      <c r="AD272">
        <v>4.881619047619048</v>
      </c>
      <c r="AF272" t="s">
        <v>4801</v>
      </c>
      <c r="AI272">
        <v>0</v>
      </c>
      <c r="AJ272">
        <v>0</v>
      </c>
      <c r="AM272" t="s">
        <v>5476</v>
      </c>
    </row>
    <row r="273" spans="1:39">
      <c r="A273" t="s">
        <v>5083</v>
      </c>
      <c r="B273" t="s">
        <v>5125</v>
      </c>
      <c r="C273" t="s">
        <v>4620</v>
      </c>
      <c r="D273">
        <v>1000</v>
      </c>
      <c r="E273" t="s">
        <v>4622</v>
      </c>
      <c r="F273">
        <v>6</v>
      </c>
      <c r="K273" t="s">
        <v>4759</v>
      </c>
      <c r="L273" t="s">
        <v>4760</v>
      </c>
      <c r="M273" t="s">
        <v>5134</v>
      </c>
      <c r="N273">
        <v>9</v>
      </c>
      <c r="O273" t="s">
        <v>5147</v>
      </c>
      <c r="P273" t="s">
        <v>5417</v>
      </c>
      <c r="Q273">
        <v>10</v>
      </c>
      <c r="R273">
        <v>1</v>
      </c>
      <c r="S273">
        <v>4.45</v>
      </c>
      <c r="T273">
        <v>4.46</v>
      </c>
      <c r="U273">
        <v>513.34</v>
      </c>
      <c r="V273">
        <v>121.22</v>
      </c>
      <c r="W273">
        <v>5.92</v>
      </c>
      <c r="Y273">
        <v>5.06</v>
      </c>
      <c r="Z273">
        <v>5</v>
      </c>
      <c r="AA273" t="s">
        <v>4251</v>
      </c>
      <c r="AB273">
        <v>2</v>
      </c>
      <c r="AC273">
        <v>7</v>
      </c>
      <c r="AD273">
        <v>2.103333333333333</v>
      </c>
      <c r="AF273" t="s">
        <v>4801</v>
      </c>
      <c r="AI273">
        <v>0</v>
      </c>
      <c r="AJ273">
        <v>0</v>
      </c>
      <c r="AM273" t="s">
        <v>5476</v>
      </c>
    </row>
    <row r="274" spans="1:39">
      <c r="A274" t="s">
        <v>5084</v>
      </c>
      <c r="B274" t="s">
        <v>5125</v>
      </c>
      <c r="C274" t="s">
        <v>4620</v>
      </c>
      <c r="D274">
        <v>1000</v>
      </c>
      <c r="E274" t="s">
        <v>4622</v>
      </c>
      <c r="F274">
        <v>6</v>
      </c>
      <c r="K274" t="s">
        <v>4759</v>
      </c>
      <c r="L274" t="s">
        <v>4760</v>
      </c>
      <c r="M274" t="s">
        <v>5134</v>
      </c>
      <c r="N274">
        <v>9</v>
      </c>
      <c r="O274" t="s">
        <v>5147</v>
      </c>
      <c r="P274" t="s">
        <v>5418</v>
      </c>
      <c r="Q274">
        <v>7</v>
      </c>
      <c r="R274">
        <v>1</v>
      </c>
      <c r="S274">
        <v>3.47</v>
      </c>
      <c r="T274">
        <v>3.47</v>
      </c>
      <c r="U274">
        <v>560.75</v>
      </c>
      <c r="V274">
        <v>74.73</v>
      </c>
      <c r="W274">
        <v>5.52</v>
      </c>
      <c r="Y274">
        <v>5.27</v>
      </c>
      <c r="Z274">
        <v>3</v>
      </c>
      <c r="AA274" t="s">
        <v>4251</v>
      </c>
      <c r="AB274">
        <v>2</v>
      </c>
      <c r="AC274">
        <v>5</v>
      </c>
      <c r="AD274">
        <v>3.863333333333333</v>
      </c>
      <c r="AF274" t="s">
        <v>4801</v>
      </c>
      <c r="AI274">
        <v>0</v>
      </c>
      <c r="AJ274">
        <v>0</v>
      </c>
      <c r="AM274" t="s">
        <v>5476</v>
      </c>
    </row>
    <row r="275" spans="1:39">
      <c r="A275" t="s">
        <v>5085</v>
      </c>
      <c r="B275" t="s">
        <v>5125</v>
      </c>
      <c r="C275" t="s">
        <v>4620</v>
      </c>
      <c r="D275">
        <v>1000</v>
      </c>
      <c r="E275" t="s">
        <v>4622</v>
      </c>
      <c r="F275">
        <v>6</v>
      </c>
      <c r="K275" t="s">
        <v>4759</v>
      </c>
      <c r="L275" t="s">
        <v>4760</v>
      </c>
      <c r="M275" t="s">
        <v>5134</v>
      </c>
      <c r="N275">
        <v>9</v>
      </c>
      <c r="O275" t="s">
        <v>5147</v>
      </c>
      <c r="P275" t="s">
        <v>5419</v>
      </c>
      <c r="Q275">
        <v>7</v>
      </c>
      <c r="R275">
        <v>1</v>
      </c>
      <c r="S275">
        <v>4.41</v>
      </c>
      <c r="T275">
        <v>4.78</v>
      </c>
      <c r="U275">
        <v>491.42</v>
      </c>
      <c r="V275">
        <v>68.73999999999999</v>
      </c>
      <c r="W275">
        <v>5.57</v>
      </c>
      <c r="Y275">
        <v>7.52</v>
      </c>
      <c r="Z275">
        <v>3</v>
      </c>
      <c r="AA275" t="s">
        <v>4251</v>
      </c>
      <c r="AB275">
        <v>1</v>
      </c>
      <c r="AC275">
        <v>7</v>
      </c>
      <c r="AD275">
        <v>3.004619047619047</v>
      </c>
      <c r="AF275" t="s">
        <v>4801</v>
      </c>
      <c r="AI275">
        <v>0</v>
      </c>
      <c r="AJ275">
        <v>0</v>
      </c>
      <c r="AM275" t="s">
        <v>5476</v>
      </c>
    </row>
    <row r="276" spans="1:39">
      <c r="A276" t="s">
        <v>5086</v>
      </c>
      <c r="B276" t="s">
        <v>5125</v>
      </c>
      <c r="C276" t="s">
        <v>4620</v>
      </c>
      <c r="D276">
        <v>1000</v>
      </c>
      <c r="E276" t="s">
        <v>4622</v>
      </c>
      <c r="F276">
        <v>6</v>
      </c>
      <c r="K276" t="s">
        <v>4759</v>
      </c>
      <c r="L276" t="s">
        <v>4760</v>
      </c>
      <c r="M276" t="s">
        <v>5134</v>
      </c>
      <c r="N276">
        <v>9</v>
      </c>
      <c r="O276" t="s">
        <v>5147</v>
      </c>
      <c r="P276" t="s">
        <v>5420</v>
      </c>
      <c r="Q276">
        <v>8</v>
      </c>
      <c r="R276">
        <v>2</v>
      </c>
      <c r="S276">
        <v>3.91</v>
      </c>
      <c r="T276">
        <v>3.91</v>
      </c>
      <c r="U276">
        <v>463.35</v>
      </c>
      <c r="V276">
        <v>89.39</v>
      </c>
      <c r="W276">
        <v>5.22</v>
      </c>
      <c r="X276">
        <v>13.03</v>
      </c>
      <c r="Y276">
        <v>5.23</v>
      </c>
      <c r="Z276">
        <v>4</v>
      </c>
      <c r="AA276" t="s">
        <v>4251</v>
      </c>
      <c r="AB276">
        <v>1</v>
      </c>
      <c r="AC276">
        <v>7</v>
      </c>
      <c r="AD276">
        <v>3.351785714285714</v>
      </c>
      <c r="AF276" t="s">
        <v>4801</v>
      </c>
      <c r="AI276">
        <v>0</v>
      </c>
      <c r="AJ276">
        <v>0</v>
      </c>
      <c r="AM276" t="s">
        <v>5476</v>
      </c>
    </row>
    <row r="277" spans="1:39">
      <c r="A277" t="s">
        <v>5087</v>
      </c>
      <c r="B277" t="s">
        <v>5125</v>
      </c>
      <c r="C277" t="s">
        <v>4620</v>
      </c>
      <c r="D277">
        <v>1000</v>
      </c>
      <c r="E277" t="s">
        <v>4622</v>
      </c>
      <c r="F277">
        <v>6</v>
      </c>
      <c r="K277" t="s">
        <v>4759</v>
      </c>
      <c r="L277" t="s">
        <v>4760</v>
      </c>
      <c r="M277" t="s">
        <v>5134</v>
      </c>
      <c r="N277">
        <v>9</v>
      </c>
      <c r="O277" t="s">
        <v>5147</v>
      </c>
      <c r="P277" t="s">
        <v>5421</v>
      </c>
      <c r="Q277">
        <v>6</v>
      </c>
      <c r="R277">
        <v>1</v>
      </c>
      <c r="S277">
        <v>3.74</v>
      </c>
      <c r="T277">
        <v>3.75</v>
      </c>
      <c r="U277">
        <v>450.72</v>
      </c>
      <c r="V277">
        <v>65.5</v>
      </c>
      <c r="W277">
        <v>4.97</v>
      </c>
      <c r="Y277">
        <v>5.35</v>
      </c>
      <c r="Z277">
        <v>3</v>
      </c>
      <c r="AA277" t="s">
        <v>4251</v>
      </c>
      <c r="AB277">
        <v>0</v>
      </c>
      <c r="AC277">
        <v>5</v>
      </c>
      <c r="AD277">
        <v>3.940333333333333</v>
      </c>
      <c r="AF277" t="s">
        <v>4801</v>
      </c>
      <c r="AI277">
        <v>0</v>
      </c>
      <c r="AJ277">
        <v>0</v>
      </c>
      <c r="AM277" t="s">
        <v>5476</v>
      </c>
    </row>
    <row r="278" spans="1:39">
      <c r="A278" t="s">
        <v>5088</v>
      </c>
      <c r="B278" t="s">
        <v>5125</v>
      </c>
      <c r="C278" t="s">
        <v>4620</v>
      </c>
      <c r="D278">
        <v>1000</v>
      </c>
      <c r="E278" t="s">
        <v>4622</v>
      </c>
      <c r="F278">
        <v>6</v>
      </c>
      <c r="K278" t="s">
        <v>4759</v>
      </c>
      <c r="L278" t="s">
        <v>4760</v>
      </c>
      <c r="M278" t="s">
        <v>5134</v>
      </c>
      <c r="N278">
        <v>9</v>
      </c>
      <c r="O278" t="s">
        <v>5147</v>
      </c>
      <c r="P278" t="s">
        <v>5422</v>
      </c>
      <c r="Q278">
        <v>7</v>
      </c>
      <c r="R278">
        <v>1</v>
      </c>
      <c r="S278">
        <v>6.11</v>
      </c>
      <c r="T278">
        <v>6.11</v>
      </c>
      <c r="U278">
        <v>587.89</v>
      </c>
      <c r="V278">
        <v>85.81</v>
      </c>
      <c r="W278">
        <v>6.19</v>
      </c>
      <c r="Y278">
        <v>5.37</v>
      </c>
      <c r="Z278">
        <v>4</v>
      </c>
      <c r="AA278" t="s">
        <v>4251</v>
      </c>
      <c r="AB278">
        <v>2</v>
      </c>
      <c r="AC278">
        <v>8</v>
      </c>
      <c r="AD278">
        <v>2.833333333333333</v>
      </c>
      <c r="AF278" t="s">
        <v>4801</v>
      </c>
      <c r="AI278">
        <v>0</v>
      </c>
      <c r="AJ278">
        <v>0</v>
      </c>
      <c r="AM278" t="s">
        <v>5476</v>
      </c>
    </row>
    <row r="279" spans="1:39">
      <c r="A279" t="s">
        <v>5089</v>
      </c>
      <c r="B279" t="s">
        <v>5125</v>
      </c>
      <c r="C279" t="s">
        <v>4620</v>
      </c>
      <c r="D279">
        <v>1000</v>
      </c>
      <c r="E279" t="s">
        <v>4622</v>
      </c>
      <c r="F279">
        <v>6</v>
      </c>
      <c r="K279" t="s">
        <v>4759</v>
      </c>
      <c r="L279" t="s">
        <v>4760</v>
      </c>
      <c r="M279" t="s">
        <v>5134</v>
      </c>
      <c r="N279">
        <v>9</v>
      </c>
      <c r="O279" t="s">
        <v>5147</v>
      </c>
      <c r="P279" t="s">
        <v>5423</v>
      </c>
      <c r="Q279">
        <v>9</v>
      </c>
      <c r="R279">
        <v>3</v>
      </c>
      <c r="S279">
        <v>3.61</v>
      </c>
      <c r="T279">
        <v>4.3</v>
      </c>
      <c r="U279">
        <v>568.4400000000001</v>
      </c>
      <c r="V279">
        <v>132.48</v>
      </c>
      <c r="W279">
        <v>6.2</v>
      </c>
      <c r="X279">
        <v>7.21</v>
      </c>
      <c r="Y279">
        <v>5.2</v>
      </c>
      <c r="Z279">
        <v>5</v>
      </c>
      <c r="AA279" t="s">
        <v>4251</v>
      </c>
      <c r="AB279">
        <v>2</v>
      </c>
      <c r="AC279">
        <v>8</v>
      </c>
      <c r="AD279">
        <v>1.711666666666667</v>
      </c>
      <c r="AF279" t="s">
        <v>4801</v>
      </c>
      <c r="AI279">
        <v>0</v>
      </c>
      <c r="AJ279">
        <v>0</v>
      </c>
      <c r="AM279" t="s">
        <v>5476</v>
      </c>
    </row>
    <row r="280" spans="1:39">
      <c r="A280" t="s">
        <v>5090</v>
      </c>
      <c r="B280" t="s">
        <v>5125</v>
      </c>
      <c r="C280" t="s">
        <v>4620</v>
      </c>
      <c r="D280">
        <v>1000</v>
      </c>
      <c r="E280" t="s">
        <v>4622</v>
      </c>
      <c r="F280">
        <v>6</v>
      </c>
      <c r="K280" t="s">
        <v>4759</v>
      </c>
      <c r="L280" t="s">
        <v>4760</v>
      </c>
      <c r="M280" t="s">
        <v>5134</v>
      </c>
      <c r="N280">
        <v>9</v>
      </c>
      <c r="O280" t="s">
        <v>5147</v>
      </c>
      <c r="P280" t="s">
        <v>5424</v>
      </c>
      <c r="Q280">
        <v>9</v>
      </c>
      <c r="R280">
        <v>2</v>
      </c>
      <c r="S280">
        <v>2.21</v>
      </c>
      <c r="T280">
        <v>2.22</v>
      </c>
      <c r="U280">
        <v>585.86</v>
      </c>
      <c r="V280">
        <v>120.9</v>
      </c>
      <c r="W280">
        <v>3.26</v>
      </c>
      <c r="X280">
        <v>9.16</v>
      </c>
      <c r="Y280">
        <v>5.27</v>
      </c>
      <c r="Z280">
        <v>3</v>
      </c>
      <c r="AA280" t="s">
        <v>4251</v>
      </c>
      <c r="AB280">
        <v>1</v>
      </c>
      <c r="AC280">
        <v>7</v>
      </c>
      <c r="AD280">
        <v>3.395</v>
      </c>
      <c r="AF280" t="s">
        <v>4801</v>
      </c>
      <c r="AI280">
        <v>0</v>
      </c>
      <c r="AJ280">
        <v>0</v>
      </c>
      <c r="AM280" t="s">
        <v>5476</v>
      </c>
    </row>
    <row r="281" spans="1:39">
      <c r="A281" t="s">
        <v>5091</v>
      </c>
      <c r="B281" t="s">
        <v>5125</v>
      </c>
      <c r="C281" t="s">
        <v>4620</v>
      </c>
      <c r="D281">
        <v>1000</v>
      </c>
      <c r="E281" t="s">
        <v>4622</v>
      </c>
      <c r="F281">
        <v>6</v>
      </c>
      <c r="K281" t="s">
        <v>4759</v>
      </c>
      <c r="L281" t="s">
        <v>4760</v>
      </c>
      <c r="M281" t="s">
        <v>5134</v>
      </c>
      <c r="N281">
        <v>9</v>
      </c>
      <c r="O281" t="s">
        <v>5147</v>
      </c>
      <c r="P281" t="s">
        <v>5425</v>
      </c>
      <c r="Q281">
        <v>8</v>
      </c>
      <c r="R281">
        <v>1</v>
      </c>
      <c r="S281">
        <v>5.04</v>
      </c>
      <c r="T281">
        <v>5.04</v>
      </c>
      <c r="U281">
        <v>508.37</v>
      </c>
      <c r="V281">
        <v>95.19</v>
      </c>
      <c r="W281">
        <v>6.63</v>
      </c>
      <c r="Y281">
        <v>5.11</v>
      </c>
      <c r="Z281">
        <v>5</v>
      </c>
      <c r="AA281" t="s">
        <v>4251</v>
      </c>
      <c r="AB281">
        <v>2</v>
      </c>
      <c r="AC281">
        <v>7</v>
      </c>
      <c r="AD281">
        <v>2.660333333333333</v>
      </c>
      <c r="AF281" t="s">
        <v>4801</v>
      </c>
      <c r="AI281">
        <v>0</v>
      </c>
      <c r="AJ281">
        <v>0</v>
      </c>
      <c r="AM281" t="s">
        <v>5476</v>
      </c>
    </row>
    <row r="282" spans="1:39">
      <c r="A282" t="s">
        <v>5092</v>
      </c>
      <c r="B282" t="s">
        <v>5125</v>
      </c>
      <c r="C282" t="s">
        <v>4620</v>
      </c>
      <c r="D282">
        <v>1000</v>
      </c>
      <c r="E282" t="s">
        <v>4622</v>
      </c>
      <c r="F282">
        <v>6</v>
      </c>
      <c r="K282" t="s">
        <v>4759</v>
      </c>
      <c r="L282" t="s">
        <v>4760</v>
      </c>
      <c r="M282" t="s">
        <v>5134</v>
      </c>
      <c r="N282">
        <v>9</v>
      </c>
      <c r="O282" t="s">
        <v>5147</v>
      </c>
      <c r="P282" t="s">
        <v>5426</v>
      </c>
      <c r="Q282">
        <v>8</v>
      </c>
      <c r="R282">
        <v>2</v>
      </c>
      <c r="S282">
        <v>2.57</v>
      </c>
      <c r="T282">
        <v>2.57</v>
      </c>
      <c r="U282">
        <v>508.76</v>
      </c>
      <c r="V282">
        <v>94.95999999999999</v>
      </c>
      <c r="W282">
        <v>3.7</v>
      </c>
      <c r="X282">
        <v>13.26</v>
      </c>
      <c r="Y282">
        <v>5.27</v>
      </c>
      <c r="Z282">
        <v>3</v>
      </c>
      <c r="AA282" t="s">
        <v>4251</v>
      </c>
      <c r="AB282">
        <v>1</v>
      </c>
      <c r="AC282">
        <v>5</v>
      </c>
      <c r="AD282">
        <v>4.049666666666667</v>
      </c>
      <c r="AF282" t="s">
        <v>4801</v>
      </c>
      <c r="AI282">
        <v>0</v>
      </c>
      <c r="AJ282">
        <v>0</v>
      </c>
      <c r="AM282" t="s">
        <v>5476</v>
      </c>
    </row>
    <row r="283" spans="1:39">
      <c r="A283" t="s">
        <v>5093</v>
      </c>
      <c r="B283" t="s">
        <v>5125</v>
      </c>
      <c r="C283" t="s">
        <v>4620</v>
      </c>
      <c r="D283">
        <v>1000</v>
      </c>
      <c r="E283" t="s">
        <v>4622</v>
      </c>
      <c r="F283">
        <v>6</v>
      </c>
      <c r="K283" t="s">
        <v>4759</v>
      </c>
      <c r="L283" t="s">
        <v>4760</v>
      </c>
      <c r="M283" t="s">
        <v>5134</v>
      </c>
      <c r="N283">
        <v>9</v>
      </c>
      <c r="O283" t="s">
        <v>5147</v>
      </c>
      <c r="P283" t="s">
        <v>5427</v>
      </c>
      <c r="Q283">
        <v>8</v>
      </c>
      <c r="R283">
        <v>1</v>
      </c>
      <c r="S283">
        <v>5.27</v>
      </c>
      <c r="T283">
        <v>5.27</v>
      </c>
      <c r="U283">
        <v>494.34</v>
      </c>
      <c r="V283">
        <v>95.19</v>
      </c>
      <c r="W283">
        <v>6.32</v>
      </c>
      <c r="Y283">
        <v>5.08</v>
      </c>
      <c r="Z283">
        <v>5</v>
      </c>
      <c r="AA283" t="s">
        <v>4251</v>
      </c>
      <c r="AB283">
        <v>1</v>
      </c>
      <c r="AC283">
        <v>7</v>
      </c>
      <c r="AD283">
        <v>2.700761904761905</v>
      </c>
      <c r="AF283" t="s">
        <v>4801</v>
      </c>
      <c r="AI283">
        <v>0</v>
      </c>
      <c r="AJ283">
        <v>0</v>
      </c>
      <c r="AM283" t="s">
        <v>5476</v>
      </c>
    </row>
    <row r="284" spans="1:39">
      <c r="A284" t="s">
        <v>5094</v>
      </c>
      <c r="B284" t="s">
        <v>5125</v>
      </c>
      <c r="C284" t="s">
        <v>4620</v>
      </c>
      <c r="D284">
        <v>1000</v>
      </c>
      <c r="E284" t="s">
        <v>4622</v>
      </c>
      <c r="F284">
        <v>6</v>
      </c>
      <c r="K284" t="s">
        <v>4759</v>
      </c>
      <c r="L284" t="s">
        <v>4760</v>
      </c>
      <c r="M284" t="s">
        <v>5134</v>
      </c>
      <c r="N284">
        <v>9</v>
      </c>
      <c r="O284" t="s">
        <v>5147</v>
      </c>
      <c r="P284" t="s">
        <v>5428</v>
      </c>
      <c r="Q284">
        <v>8</v>
      </c>
      <c r="R284">
        <v>1</v>
      </c>
      <c r="S284">
        <v>3.53</v>
      </c>
      <c r="T284">
        <v>3.54</v>
      </c>
      <c r="U284">
        <v>538.85</v>
      </c>
      <c r="V284">
        <v>74.73</v>
      </c>
      <c r="W284">
        <v>5.07</v>
      </c>
      <c r="Y284">
        <v>5.27</v>
      </c>
      <c r="Z284">
        <v>3</v>
      </c>
      <c r="AA284" t="s">
        <v>4251</v>
      </c>
      <c r="AB284">
        <v>2</v>
      </c>
      <c r="AC284">
        <v>6</v>
      </c>
      <c r="AD284">
        <v>3.798333333333333</v>
      </c>
      <c r="AF284" t="s">
        <v>4801</v>
      </c>
      <c r="AI284">
        <v>0</v>
      </c>
      <c r="AJ284">
        <v>0</v>
      </c>
      <c r="AM284" t="s">
        <v>5476</v>
      </c>
    </row>
    <row r="285" spans="1:39">
      <c r="A285" t="s">
        <v>5095</v>
      </c>
      <c r="B285" t="s">
        <v>5125</v>
      </c>
      <c r="C285" t="s">
        <v>4620</v>
      </c>
      <c r="D285">
        <v>1000</v>
      </c>
      <c r="E285" t="s">
        <v>4622</v>
      </c>
      <c r="F285">
        <v>6</v>
      </c>
      <c r="K285" t="s">
        <v>4759</v>
      </c>
      <c r="L285" t="s">
        <v>4760</v>
      </c>
      <c r="M285" t="s">
        <v>5134</v>
      </c>
      <c r="N285">
        <v>9</v>
      </c>
      <c r="O285" t="s">
        <v>5147</v>
      </c>
      <c r="P285" t="s">
        <v>5429</v>
      </c>
      <c r="Q285">
        <v>6</v>
      </c>
      <c r="R285">
        <v>1</v>
      </c>
      <c r="S285">
        <v>6.49</v>
      </c>
      <c r="T285">
        <v>6.49</v>
      </c>
      <c r="U285">
        <v>579.79</v>
      </c>
      <c r="V285">
        <v>69.16</v>
      </c>
      <c r="W285">
        <v>8.49</v>
      </c>
      <c r="Y285">
        <v>5.27</v>
      </c>
      <c r="Z285">
        <v>5</v>
      </c>
      <c r="AA285" t="s">
        <v>4251</v>
      </c>
      <c r="AB285">
        <v>2</v>
      </c>
      <c r="AC285">
        <v>6</v>
      </c>
      <c r="AD285">
        <v>2.833333333333333</v>
      </c>
      <c r="AF285" t="s">
        <v>4801</v>
      </c>
      <c r="AI285">
        <v>0</v>
      </c>
      <c r="AJ285">
        <v>0</v>
      </c>
      <c r="AM285" t="s">
        <v>5476</v>
      </c>
    </row>
    <row r="286" spans="1:39">
      <c r="A286" t="s">
        <v>5096</v>
      </c>
      <c r="B286" t="s">
        <v>5125</v>
      </c>
      <c r="C286" t="s">
        <v>4620</v>
      </c>
      <c r="D286">
        <v>1000</v>
      </c>
      <c r="E286" t="s">
        <v>4622</v>
      </c>
      <c r="F286">
        <v>6</v>
      </c>
      <c r="K286" t="s">
        <v>4759</v>
      </c>
      <c r="L286" t="s">
        <v>4760</v>
      </c>
      <c r="M286" t="s">
        <v>5134</v>
      </c>
      <c r="N286">
        <v>9</v>
      </c>
      <c r="O286" t="s">
        <v>5147</v>
      </c>
      <c r="P286" t="s">
        <v>5430</v>
      </c>
      <c r="Q286">
        <v>8</v>
      </c>
      <c r="R286">
        <v>1</v>
      </c>
      <c r="S286">
        <v>6.51</v>
      </c>
      <c r="T286">
        <v>6.51</v>
      </c>
      <c r="U286">
        <v>550.45</v>
      </c>
      <c r="V286">
        <v>95.19</v>
      </c>
      <c r="W286">
        <v>7.62</v>
      </c>
      <c r="Y286">
        <v>5.11</v>
      </c>
      <c r="Z286">
        <v>5</v>
      </c>
      <c r="AA286" t="s">
        <v>4251</v>
      </c>
      <c r="AB286">
        <v>2</v>
      </c>
      <c r="AC286">
        <v>7</v>
      </c>
      <c r="AD286">
        <v>2.660333333333333</v>
      </c>
      <c r="AF286" t="s">
        <v>4801</v>
      </c>
      <c r="AI286">
        <v>0</v>
      </c>
      <c r="AJ286">
        <v>0</v>
      </c>
      <c r="AM286" t="s">
        <v>5476</v>
      </c>
    </row>
    <row r="287" spans="1:39">
      <c r="A287" t="s">
        <v>5097</v>
      </c>
      <c r="B287" t="s">
        <v>5125</v>
      </c>
      <c r="C287" t="s">
        <v>4620</v>
      </c>
      <c r="D287">
        <v>1000</v>
      </c>
      <c r="E287" t="s">
        <v>4622</v>
      </c>
      <c r="F287">
        <v>6</v>
      </c>
      <c r="K287" t="s">
        <v>4759</v>
      </c>
      <c r="L287" t="s">
        <v>4760</v>
      </c>
      <c r="M287" t="s">
        <v>5134</v>
      </c>
      <c r="N287">
        <v>9</v>
      </c>
      <c r="O287" t="s">
        <v>5147</v>
      </c>
      <c r="P287" t="s">
        <v>5431</v>
      </c>
      <c r="Q287">
        <v>7</v>
      </c>
      <c r="R287">
        <v>1</v>
      </c>
      <c r="S287">
        <v>5.53</v>
      </c>
      <c r="T287">
        <v>5.54</v>
      </c>
      <c r="U287">
        <v>502.33</v>
      </c>
      <c r="V287">
        <v>74.73</v>
      </c>
      <c r="W287">
        <v>6.27</v>
      </c>
      <c r="Y287">
        <v>5.32</v>
      </c>
      <c r="Z287">
        <v>4</v>
      </c>
      <c r="AA287" t="s">
        <v>4251</v>
      </c>
      <c r="AB287">
        <v>2</v>
      </c>
      <c r="AC287">
        <v>6</v>
      </c>
      <c r="AD287">
        <v>2.833333333333333</v>
      </c>
      <c r="AF287" t="s">
        <v>4801</v>
      </c>
      <c r="AI287">
        <v>0</v>
      </c>
      <c r="AJ287">
        <v>0</v>
      </c>
      <c r="AM287" t="s">
        <v>5476</v>
      </c>
    </row>
    <row r="288" spans="1:39">
      <c r="A288" t="s">
        <v>5098</v>
      </c>
      <c r="B288" t="s">
        <v>5125</v>
      </c>
      <c r="C288" t="s">
        <v>4620</v>
      </c>
      <c r="D288">
        <v>1000</v>
      </c>
      <c r="E288" t="s">
        <v>4622</v>
      </c>
      <c r="F288">
        <v>6</v>
      </c>
      <c r="K288" t="s">
        <v>4759</v>
      </c>
      <c r="L288" t="s">
        <v>4760</v>
      </c>
      <c r="M288" t="s">
        <v>5134</v>
      </c>
      <c r="N288">
        <v>9</v>
      </c>
      <c r="O288" t="s">
        <v>5147</v>
      </c>
      <c r="P288" t="s">
        <v>5432</v>
      </c>
      <c r="Q288">
        <v>5</v>
      </c>
      <c r="R288">
        <v>1</v>
      </c>
      <c r="S288">
        <v>6.69</v>
      </c>
      <c r="T288">
        <v>6.7</v>
      </c>
      <c r="U288">
        <v>432.35</v>
      </c>
      <c r="V288">
        <v>56.27</v>
      </c>
      <c r="W288">
        <v>6.65</v>
      </c>
      <c r="Y288">
        <v>5.47</v>
      </c>
      <c r="Z288">
        <v>3</v>
      </c>
      <c r="AA288" t="s">
        <v>4251</v>
      </c>
      <c r="AB288">
        <v>1</v>
      </c>
      <c r="AC288">
        <v>6</v>
      </c>
      <c r="AD288">
        <v>3.316547619047619</v>
      </c>
      <c r="AF288" t="s">
        <v>4801</v>
      </c>
      <c r="AI288">
        <v>0</v>
      </c>
      <c r="AJ288">
        <v>0</v>
      </c>
      <c r="AM288" t="s">
        <v>5476</v>
      </c>
    </row>
    <row r="289" spans="1:39">
      <c r="A289" t="s">
        <v>5099</v>
      </c>
      <c r="B289" t="s">
        <v>5125</v>
      </c>
      <c r="C289" t="s">
        <v>4620</v>
      </c>
      <c r="D289">
        <v>1000</v>
      </c>
      <c r="E289" t="s">
        <v>4622</v>
      </c>
      <c r="F289">
        <v>6</v>
      </c>
      <c r="K289" t="s">
        <v>4759</v>
      </c>
      <c r="L289" t="s">
        <v>4760</v>
      </c>
      <c r="M289" t="s">
        <v>5134</v>
      </c>
      <c r="N289">
        <v>9</v>
      </c>
      <c r="O289" t="s">
        <v>5147</v>
      </c>
      <c r="P289" t="s">
        <v>5433</v>
      </c>
      <c r="Q289">
        <v>8</v>
      </c>
      <c r="R289">
        <v>1</v>
      </c>
      <c r="S289">
        <v>5.74</v>
      </c>
      <c r="T289">
        <v>5.75</v>
      </c>
      <c r="U289">
        <v>578.52</v>
      </c>
      <c r="V289">
        <v>72.40000000000001</v>
      </c>
      <c r="W289">
        <v>7.99</v>
      </c>
      <c r="Y289">
        <v>5.21</v>
      </c>
      <c r="Z289">
        <v>5</v>
      </c>
      <c r="AA289" t="s">
        <v>4251</v>
      </c>
      <c r="AB289">
        <v>2</v>
      </c>
      <c r="AC289">
        <v>8</v>
      </c>
      <c r="AD289">
        <v>2.833333333333333</v>
      </c>
      <c r="AF289" t="s">
        <v>4801</v>
      </c>
      <c r="AI289">
        <v>0</v>
      </c>
      <c r="AJ289">
        <v>0</v>
      </c>
      <c r="AM289" t="s">
        <v>5476</v>
      </c>
    </row>
    <row r="290" spans="1:39">
      <c r="A290" t="s">
        <v>5100</v>
      </c>
      <c r="B290" t="s">
        <v>5125</v>
      </c>
      <c r="C290" t="s">
        <v>4620</v>
      </c>
      <c r="D290">
        <v>1000</v>
      </c>
      <c r="E290" t="s">
        <v>4622</v>
      </c>
      <c r="F290">
        <v>6</v>
      </c>
      <c r="K290" t="s">
        <v>4759</v>
      </c>
      <c r="L290" t="s">
        <v>4760</v>
      </c>
      <c r="M290" t="s">
        <v>5134</v>
      </c>
      <c r="N290">
        <v>9</v>
      </c>
      <c r="O290" t="s">
        <v>5147</v>
      </c>
      <c r="P290" t="s">
        <v>5434</v>
      </c>
      <c r="Q290">
        <v>8</v>
      </c>
      <c r="R290">
        <v>2</v>
      </c>
      <c r="S290">
        <v>5.48</v>
      </c>
      <c r="T290">
        <v>5.48</v>
      </c>
      <c r="U290">
        <v>575.77</v>
      </c>
      <c r="V290">
        <v>86.76000000000001</v>
      </c>
      <c r="W290">
        <v>4.82</v>
      </c>
      <c r="Y290">
        <v>5.27</v>
      </c>
      <c r="Z290">
        <v>3</v>
      </c>
      <c r="AA290" t="s">
        <v>4251</v>
      </c>
      <c r="AB290">
        <v>1</v>
      </c>
      <c r="AC290">
        <v>6</v>
      </c>
      <c r="AD290">
        <v>2.5</v>
      </c>
      <c r="AF290" t="s">
        <v>4801</v>
      </c>
      <c r="AI290">
        <v>0</v>
      </c>
      <c r="AJ290">
        <v>0</v>
      </c>
      <c r="AM290" t="s">
        <v>5476</v>
      </c>
    </row>
    <row r="291" spans="1:39">
      <c r="A291" t="s">
        <v>5101</v>
      </c>
      <c r="B291" t="s">
        <v>5125</v>
      </c>
      <c r="C291" t="s">
        <v>4620</v>
      </c>
      <c r="D291">
        <v>1000</v>
      </c>
      <c r="E291" t="s">
        <v>4622</v>
      </c>
      <c r="F291">
        <v>6</v>
      </c>
      <c r="K291" t="s">
        <v>4759</v>
      </c>
      <c r="L291" t="s">
        <v>4760</v>
      </c>
      <c r="M291" t="s">
        <v>5134</v>
      </c>
      <c r="N291">
        <v>9</v>
      </c>
      <c r="O291" t="s">
        <v>5147</v>
      </c>
      <c r="P291" t="s">
        <v>5435</v>
      </c>
      <c r="Q291">
        <v>8</v>
      </c>
      <c r="R291">
        <v>1</v>
      </c>
      <c r="S291">
        <v>5.38</v>
      </c>
      <c r="T291">
        <v>5.39</v>
      </c>
      <c r="U291">
        <v>593.46</v>
      </c>
      <c r="V291">
        <v>102.88</v>
      </c>
      <c r="W291">
        <v>5.3</v>
      </c>
      <c r="Y291">
        <v>5.37</v>
      </c>
      <c r="Z291">
        <v>4</v>
      </c>
      <c r="AA291" t="s">
        <v>4251</v>
      </c>
      <c r="AB291">
        <v>2</v>
      </c>
      <c r="AC291">
        <v>8</v>
      </c>
      <c r="AD291">
        <v>2.404</v>
      </c>
      <c r="AF291" t="s">
        <v>4801</v>
      </c>
      <c r="AI291">
        <v>0</v>
      </c>
      <c r="AJ291">
        <v>0</v>
      </c>
      <c r="AM291" t="s">
        <v>5476</v>
      </c>
    </row>
    <row r="292" spans="1:39">
      <c r="A292" t="s">
        <v>5102</v>
      </c>
      <c r="B292" t="s">
        <v>5125</v>
      </c>
      <c r="C292" t="s">
        <v>4620</v>
      </c>
      <c r="D292">
        <v>1000</v>
      </c>
      <c r="E292" t="s">
        <v>4622</v>
      </c>
      <c r="F292">
        <v>6</v>
      </c>
      <c r="K292" t="s">
        <v>4759</v>
      </c>
      <c r="L292" t="s">
        <v>4760</v>
      </c>
      <c r="M292" t="s">
        <v>5134</v>
      </c>
      <c r="N292">
        <v>9</v>
      </c>
      <c r="O292" t="s">
        <v>5147</v>
      </c>
      <c r="P292" t="s">
        <v>5436</v>
      </c>
      <c r="Q292">
        <v>9</v>
      </c>
      <c r="R292">
        <v>1</v>
      </c>
      <c r="S292">
        <v>3.76</v>
      </c>
      <c r="T292">
        <v>3.76</v>
      </c>
      <c r="U292">
        <v>461.31</v>
      </c>
      <c r="V292">
        <v>98.43000000000001</v>
      </c>
      <c r="W292">
        <v>4.72</v>
      </c>
      <c r="Y292">
        <v>5.11</v>
      </c>
      <c r="Z292">
        <v>4</v>
      </c>
      <c r="AA292" t="s">
        <v>4251</v>
      </c>
      <c r="AB292">
        <v>0</v>
      </c>
      <c r="AC292">
        <v>7</v>
      </c>
      <c r="AD292">
        <v>3.568690476190477</v>
      </c>
      <c r="AF292" t="s">
        <v>4801</v>
      </c>
      <c r="AI292">
        <v>0</v>
      </c>
      <c r="AJ292">
        <v>0</v>
      </c>
      <c r="AM292" t="s">
        <v>5476</v>
      </c>
    </row>
    <row r="293" spans="1:39">
      <c r="A293" t="s">
        <v>5103</v>
      </c>
      <c r="B293" t="s">
        <v>5125</v>
      </c>
      <c r="C293" t="s">
        <v>4620</v>
      </c>
      <c r="D293">
        <v>1000</v>
      </c>
      <c r="E293" t="s">
        <v>4622</v>
      </c>
      <c r="F293">
        <v>6</v>
      </c>
      <c r="K293" t="s">
        <v>4759</v>
      </c>
      <c r="L293" t="s">
        <v>4760</v>
      </c>
      <c r="M293" t="s">
        <v>5134</v>
      </c>
      <c r="N293">
        <v>9</v>
      </c>
      <c r="O293" t="s">
        <v>5147</v>
      </c>
      <c r="P293" t="s">
        <v>5437</v>
      </c>
      <c r="Q293">
        <v>8</v>
      </c>
      <c r="R293">
        <v>2</v>
      </c>
      <c r="S293">
        <v>2.23</v>
      </c>
      <c r="T293">
        <v>2.23</v>
      </c>
      <c r="U293">
        <v>549.8099999999999</v>
      </c>
      <c r="V293">
        <v>103.83</v>
      </c>
      <c r="W293">
        <v>3.85</v>
      </c>
      <c r="Y293">
        <v>5.27</v>
      </c>
      <c r="Z293">
        <v>3</v>
      </c>
      <c r="AA293" t="s">
        <v>4251</v>
      </c>
      <c r="AB293">
        <v>1</v>
      </c>
      <c r="AC293">
        <v>6</v>
      </c>
      <c r="AD293">
        <v>3.924</v>
      </c>
      <c r="AF293" t="s">
        <v>4801</v>
      </c>
      <c r="AI293">
        <v>0</v>
      </c>
      <c r="AJ293">
        <v>0</v>
      </c>
      <c r="AM293" t="s">
        <v>5476</v>
      </c>
    </row>
    <row r="294" spans="1:39">
      <c r="A294" t="s">
        <v>5104</v>
      </c>
      <c r="B294" t="s">
        <v>5125</v>
      </c>
      <c r="C294" t="s">
        <v>4620</v>
      </c>
      <c r="D294">
        <v>1000</v>
      </c>
      <c r="E294" t="s">
        <v>4622</v>
      </c>
      <c r="F294">
        <v>6</v>
      </c>
      <c r="K294" t="s">
        <v>4759</v>
      </c>
      <c r="L294" t="s">
        <v>4760</v>
      </c>
      <c r="M294" t="s">
        <v>5134</v>
      </c>
      <c r="N294">
        <v>9</v>
      </c>
      <c r="O294" t="s">
        <v>5147</v>
      </c>
      <c r="P294" t="s">
        <v>5438</v>
      </c>
      <c r="Q294">
        <v>5</v>
      </c>
      <c r="R294">
        <v>1</v>
      </c>
      <c r="S294">
        <v>7.03</v>
      </c>
      <c r="T294">
        <v>7.04</v>
      </c>
      <c r="U294">
        <v>584.1</v>
      </c>
      <c r="V294">
        <v>56.27</v>
      </c>
      <c r="W294">
        <v>7.79</v>
      </c>
      <c r="Y294">
        <v>5.32</v>
      </c>
      <c r="Z294">
        <v>4</v>
      </c>
      <c r="AA294" t="s">
        <v>4251</v>
      </c>
      <c r="AB294">
        <v>2</v>
      </c>
      <c r="AC294">
        <v>6</v>
      </c>
      <c r="AD294">
        <v>2.833333333333333</v>
      </c>
      <c r="AF294" t="s">
        <v>4801</v>
      </c>
      <c r="AI294">
        <v>0</v>
      </c>
      <c r="AJ294">
        <v>0</v>
      </c>
      <c r="AM294" t="s">
        <v>5476</v>
      </c>
    </row>
    <row r="295" spans="1:39">
      <c r="A295" t="s">
        <v>5105</v>
      </c>
      <c r="B295" t="s">
        <v>5125</v>
      </c>
      <c r="C295" t="s">
        <v>4620</v>
      </c>
      <c r="D295">
        <v>1000</v>
      </c>
      <c r="E295" t="s">
        <v>4622</v>
      </c>
      <c r="F295">
        <v>6</v>
      </c>
      <c r="K295" t="s">
        <v>4759</v>
      </c>
      <c r="L295" t="s">
        <v>4760</v>
      </c>
      <c r="M295" t="s">
        <v>5134</v>
      </c>
      <c r="N295">
        <v>9</v>
      </c>
      <c r="O295" t="s">
        <v>5147</v>
      </c>
      <c r="P295" t="s">
        <v>5439</v>
      </c>
      <c r="Q295">
        <v>7</v>
      </c>
      <c r="R295">
        <v>1</v>
      </c>
      <c r="S295">
        <v>7.06</v>
      </c>
      <c r="T295">
        <v>7.06</v>
      </c>
      <c r="U295">
        <v>543.86</v>
      </c>
      <c r="V295">
        <v>69.16</v>
      </c>
      <c r="W295">
        <v>8.039999999999999</v>
      </c>
      <c r="Y295">
        <v>5.21</v>
      </c>
      <c r="Z295">
        <v>5</v>
      </c>
      <c r="AA295" t="s">
        <v>4251</v>
      </c>
      <c r="AB295">
        <v>2</v>
      </c>
      <c r="AC295">
        <v>7</v>
      </c>
      <c r="AD295">
        <v>2.833333333333333</v>
      </c>
      <c r="AF295" t="s">
        <v>4801</v>
      </c>
      <c r="AI295">
        <v>0</v>
      </c>
      <c r="AJ295">
        <v>0</v>
      </c>
      <c r="AM295" t="s">
        <v>5476</v>
      </c>
    </row>
    <row r="296" spans="1:39">
      <c r="A296" t="s">
        <v>5106</v>
      </c>
      <c r="B296" t="s">
        <v>5125</v>
      </c>
      <c r="C296" t="s">
        <v>4620</v>
      </c>
      <c r="D296">
        <v>1000</v>
      </c>
      <c r="E296" t="s">
        <v>4622</v>
      </c>
      <c r="F296">
        <v>6</v>
      </c>
      <c r="K296" t="s">
        <v>4759</v>
      </c>
      <c r="L296" t="s">
        <v>4760</v>
      </c>
      <c r="M296" t="s">
        <v>5134</v>
      </c>
      <c r="N296">
        <v>9</v>
      </c>
      <c r="O296" t="s">
        <v>5147</v>
      </c>
      <c r="P296" t="s">
        <v>5440</v>
      </c>
      <c r="Q296">
        <v>9</v>
      </c>
      <c r="R296">
        <v>1</v>
      </c>
      <c r="S296">
        <v>5.64</v>
      </c>
      <c r="T296">
        <v>5.64</v>
      </c>
      <c r="U296">
        <v>576.83</v>
      </c>
      <c r="V296">
        <v>93.19</v>
      </c>
      <c r="W296">
        <v>5.34</v>
      </c>
      <c r="Y296">
        <v>5.27</v>
      </c>
      <c r="Z296">
        <v>3</v>
      </c>
      <c r="AA296" t="s">
        <v>4251</v>
      </c>
      <c r="AB296">
        <v>2</v>
      </c>
      <c r="AC296">
        <v>5</v>
      </c>
      <c r="AD296">
        <v>2.727</v>
      </c>
      <c r="AF296" t="s">
        <v>4801</v>
      </c>
      <c r="AI296">
        <v>0</v>
      </c>
      <c r="AJ296">
        <v>0</v>
      </c>
      <c r="AM296" t="s">
        <v>5476</v>
      </c>
    </row>
    <row r="297" spans="1:39">
      <c r="A297" t="s">
        <v>5107</v>
      </c>
      <c r="B297" t="s">
        <v>5125</v>
      </c>
      <c r="C297" t="s">
        <v>4620</v>
      </c>
      <c r="D297">
        <v>1000</v>
      </c>
      <c r="E297" t="s">
        <v>4622</v>
      </c>
      <c r="F297">
        <v>6</v>
      </c>
      <c r="K297" t="s">
        <v>4759</v>
      </c>
      <c r="L297" t="s">
        <v>4760</v>
      </c>
      <c r="M297" t="s">
        <v>5134</v>
      </c>
      <c r="N297">
        <v>9</v>
      </c>
      <c r="O297" t="s">
        <v>5147</v>
      </c>
      <c r="P297" t="s">
        <v>5441</v>
      </c>
      <c r="Q297">
        <v>8</v>
      </c>
      <c r="R297">
        <v>1</v>
      </c>
      <c r="S297">
        <v>5.77</v>
      </c>
      <c r="T297">
        <v>5.78</v>
      </c>
      <c r="U297">
        <v>589.5</v>
      </c>
      <c r="V297">
        <v>102.88</v>
      </c>
      <c r="W297">
        <v>5.47</v>
      </c>
      <c r="Y297">
        <v>5.37</v>
      </c>
      <c r="Z297">
        <v>4</v>
      </c>
      <c r="AA297" t="s">
        <v>4251</v>
      </c>
      <c r="AB297">
        <v>2</v>
      </c>
      <c r="AC297">
        <v>8</v>
      </c>
      <c r="AD297">
        <v>2.404</v>
      </c>
      <c r="AF297" t="s">
        <v>4801</v>
      </c>
      <c r="AI297">
        <v>0</v>
      </c>
      <c r="AJ297">
        <v>0</v>
      </c>
      <c r="AM297" t="s">
        <v>5476</v>
      </c>
    </row>
    <row r="298" spans="1:39">
      <c r="A298" t="s">
        <v>5108</v>
      </c>
      <c r="B298" t="s">
        <v>5125</v>
      </c>
      <c r="C298" t="s">
        <v>4620</v>
      </c>
      <c r="D298">
        <v>1000</v>
      </c>
      <c r="E298" t="s">
        <v>4622</v>
      </c>
      <c r="F298">
        <v>6</v>
      </c>
      <c r="K298" t="s">
        <v>4759</v>
      </c>
      <c r="L298" t="s">
        <v>4760</v>
      </c>
      <c r="M298" t="s">
        <v>5134</v>
      </c>
      <c r="N298">
        <v>9</v>
      </c>
      <c r="O298" t="s">
        <v>5147</v>
      </c>
      <c r="P298" t="s">
        <v>5442</v>
      </c>
      <c r="Q298">
        <v>6</v>
      </c>
      <c r="R298">
        <v>1</v>
      </c>
      <c r="S298">
        <v>2.76</v>
      </c>
      <c r="T298">
        <v>3.82</v>
      </c>
      <c r="U298">
        <v>463.76</v>
      </c>
      <c r="V298">
        <v>59.51</v>
      </c>
      <c r="W298">
        <v>4.88</v>
      </c>
      <c r="Y298">
        <v>8.51</v>
      </c>
      <c r="Z298">
        <v>3</v>
      </c>
      <c r="AA298" t="s">
        <v>4251</v>
      </c>
      <c r="AB298">
        <v>0</v>
      </c>
      <c r="AC298">
        <v>5</v>
      </c>
      <c r="AD298">
        <v>4.047190476190476</v>
      </c>
      <c r="AF298" t="s">
        <v>4802</v>
      </c>
      <c r="AI298">
        <v>0</v>
      </c>
      <c r="AJ298">
        <v>0</v>
      </c>
      <c r="AM298" t="s">
        <v>5476</v>
      </c>
    </row>
    <row r="299" spans="1:39">
      <c r="A299" t="s">
        <v>5109</v>
      </c>
      <c r="B299" t="s">
        <v>5125</v>
      </c>
      <c r="C299" t="s">
        <v>4620</v>
      </c>
      <c r="D299">
        <v>1000</v>
      </c>
      <c r="E299" t="s">
        <v>4622</v>
      </c>
      <c r="F299">
        <v>6</v>
      </c>
      <c r="K299" t="s">
        <v>4759</v>
      </c>
      <c r="L299" t="s">
        <v>4760</v>
      </c>
      <c r="M299" t="s">
        <v>5134</v>
      </c>
      <c r="N299">
        <v>9</v>
      </c>
      <c r="O299" t="s">
        <v>5147</v>
      </c>
      <c r="P299" t="s">
        <v>5443</v>
      </c>
      <c r="Q299">
        <v>8</v>
      </c>
      <c r="R299">
        <v>1</v>
      </c>
      <c r="S299">
        <v>4.39</v>
      </c>
      <c r="T299">
        <v>4.39</v>
      </c>
      <c r="U299">
        <v>476.39</v>
      </c>
      <c r="V299">
        <v>72.40000000000001</v>
      </c>
      <c r="W299">
        <v>5.79</v>
      </c>
      <c r="Y299">
        <v>5.21</v>
      </c>
      <c r="Z299">
        <v>4</v>
      </c>
      <c r="AA299" t="s">
        <v>4251</v>
      </c>
      <c r="AB299">
        <v>1</v>
      </c>
      <c r="AC299">
        <v>7</v>
      </c>
      <c r="AD299">
        <v>3.306976190476191</v>
      </c>
      <c r="AF299" t="s">
        <v>4801</v>
      </c>
      <c r="AI299">
        <v>0</v>
      </c>
      <c r="AJ299">
        <v>0</v>
      </c>
      <c r="AM299" t="s">
        <v>5476</v>
      </c>
    </row>
    <row r="300" spans="1:39">
      <c r="A300" t="s">
        <v>5110</v>
      </c>
      <c r="B300" t="s">
        <v>5125</v>
      </c>
      <c r="C300" t="s">
        <v>4620</v>
      </c>
      <c r="D300">
        <v>1000</v>
      </c>
      <c r="E300" t="s">
        <v>4622</v>
      </c>
      <c r="F300">
        <v>6</v>
      </c>
      <c r="K300" t="s">
        <v>4759</v>
      </c>
      <c r="L300" t="s">
        <v>4760</v>
      </c>
      <c r="M300" t="s">
        <v>5134</v>
      </c>
      <c r="N300">
        <v>9</v>
      </c>
      <c r="O300" t="s">
        <v>5147</v>
      </c>
      <c r="P300" t="s">
        <v>5444</v>
      </c>
      <c r="Q300">
        <v>9</v>
      </c>
      <c r="R300">
        <v>1</v>
      </c>
      <c r="S300">
        <v>1.94</v>
      </c>
      <c r="T300">
        <v>2.84</v>
      </c>
      <c r="U300">
        <v>590.91</v>
      </c>
      <c r="V300">
        <v>81.20999999999999</v>
      </c>
      <c r="W300">
        <v>3.96</v>
      </c>
      <c r="Y300">
        <v>7.94</v>
      </c>
      <c r="Z300">
        <v>3</v>
      </c>
      <c r="AA300" t="s">
        <v>4251</v>
      </c>
      <c r="AB300">
        <v>1</v>
      </c>
      <c r="AC300">
        <v>6</v>
      </c>
      <c r="AD300">
        <v>4.833333333333334</v>
      </c>
      <c r="AF300" t="s">
        <v>4801</v>
      </c>
      <c r="AI300">
        <v>0</v>
      </c>
      <c r="AJ300">
        <v>0</v>
      </c>
      <c r="AM300" t="s">
        <v>5476</v>
      </c>
    </row>
    <row r="301" spans="1:39">
      <c r="A301" t="s">
        <v>5111</v>
      </c>
      <c r="B301" t="s">
        <v>5125</v>
      </c>
      <c r="C301" t="s">
        <v>4620</v>
      </c>
      <c r="D301">
        <v>1000</v>
      </c>
      <c r="E301" t="s">
        <v>4622</v>
      </c>
      <c r="F301">
        <v>6</v>
      </c>
      <c r="K301" t="s">
        <v>4759</v>
      </c>
      <c r="L301" t="s">
        <v>4760</v>
      </c>
      <c r="M301" t="s">
        <v>5134</v>
      </c>
      <c r="N301">
        <v>9</v>
      </c>
      <c r="O301" t="s">
        <v>5147</v>
      </c>
      <c r="P301" t="s">
        <v>5445</v>
      </c>
      <c r="Q301">
        <v>8</v>
      </c>
      <c r="R301">
        <v>2</v>
      </c>
      <c r="S301">
        <v>2.19</v>
      </c>
      <c r="T301">
        <v>3.11</v>
      </c>
      <c r="U301">
        <v>521.8</v>
      </c>
      <c r="V301">
        <v>86.76000000000001</v>
      </c>
      <c r="W301">
        <v>3.93</v>
      </c>
      <c r="Y301">
        <v>8.289999999999999</v>
      </c>
      <c r="Z301">
        <v>3</v>
      </c>
      <c r="AA301" t="s">
        <v>4251</v>
      </c>
      <c r="AB301">
        <v>1</v>
      </c>
      <c r="AC301">
        <v>6</v>
      </c>
      <c r="AD301">
        <v>4.205</v>
      </c>
      <c r="AF301" t="s">
        <v>4801</v>
      </c>
      <c r="AI301">
        <v>0</v>
      </c>
      <c r="AJ301">
        <v>0</v>
      </c>
      <c r="AM301" t="s">
        <v>5476</v>
      </c>
    </row>
    <row r="302" spans="1:39">
      <c r="A302" t="s">
        <v>5112</v>
      </c>
      <c r="B302" t="s">
        <v>5125</v>
      </c>
      <c r="C302" t="s">
        <v>4620</v>
      </c>
      <c r="D302">
        <v>1000</v>
      </c>
      <c r="E302" t="s">
        <v>4622</v>
      </c>
      <c r="F302">
        <v>6</v>
      </c>
      <c r="K302" t="s">
        <v>4759</v>
      </c>
      <c r="L302" t="s">
        <v>4760</v>
      </c>
      <c r="M302" t="s">
        <v>5134</v>
      </c>
      <c r="N302">
        <v>9</v>
      </c>
      <c r="O302" t="s">
        <v>5147</v>
      </c>
      <c r="P302" t="s">
        <v>5446</v>
      </c>
      <c r="Q302">
        <v>8</v>
      </c>
      <c r="R302">
        <v>2</v>
      </c>
      <c r="S302">
        <v>1.92</v>
      </c>
      <c r="T302">
        <v>2.36</v>
      </c>
      <c r="U302">
        <v>507.77</v>
      </c>
      <c r="V302">
        <v>100.75</v>
      </c>
      <c r="W302">
        <v>3.67</v>
      </c>
      <c r="Y302">
        <v>7.67</v>
      </c>
      <c r="Z302">
        <v>3</v>
      </c>
      <c r="AA302" t="s">
        <v>4251</v>
      </c>
      <c r="AB302">
        <v>1</v>
      </c>
      <c r="AC302">
        <v>5</v>
      </c>
      <c r="AD302">
        <v>4.141666666666667</v>
      </c>
      <c r="AF302" t="s">
        <v>4801</v>
      </c>
      <c r="AI302">
        <v>0</v>
      </c>
      <c r="AJ302">
        <v>0</v>
      </c>
      <c r="AM302" t="s">
        <v>5476</v>
      </c>
    </row>
    <row r="303" spans="1:39">
      <c r="A303" t="s">
        <v>5113</v>
      </c>
      <c r="B303" t="s">
        <v>5125</v>
      </c>
      <c r="C303" t="s">
        <v>4620</v>
      </c>
      <c r="D303">
        <v>1000</v>
      </c>
      <c r="E303" t="s">
        <v>4622</v>
      </c>
      <c r="F303">
        <v>6</v>
      </c>
      <c r="K303" t="s">
        <v>4759</v>
      </c>
      <c r="L303" t="s">
        <v>4760</v>
      </c>
      <c r="M303" t="s">
        <v>5134</v>
      </c>
      <c r="N303">
        <v>9</v>
      </c>
      <c r="O303" t="s">
        <v>5147</v>
      </c>
      <c r="P303" t="s">
        <v>5447</v>
      </c>
      <c r="Q303">
        <v>8</v>
      </c>
      <c r="R303">
        <v>1</v>
      </c>
      <c r="S303">
        <v>4.57</v>
      </c>
      <c r="T303">
        <v>4.58</v>
      </c>
      <c r="U303">
        <v>510.41</v>
      </c>
      <c r="V303">
        <v>82.05</v>
      </c>
      <c r="W303">
        <v>6.79</v>
      </c>
      <c r="Y303">
        <v>5.17</v>
      </c>
      <c r="Z303">
        <v>5</v>
      </c>
      <c r="AA303" t="s">
        <v>4251</v>
      </c>
      <c r="AB303">
        <v>2</v>
      </c>
      <c r="AC303">
        <v>7</v>
      </c>
      <c r="AD303">
        <v>3.043333333333333</v>
      </c>
      <c r="AF303" t="s">
        <v>4801</v>
      </c>
      <c r="AI303">
        <v>0</v>
      </c>
      <c r="AJ303">
        <v>0</v>
      </c>
      <c r="AM303" t="s">
        <v>5476</v>
      </c>
    </row>
    <row r="304" spans="1:39">
      <c r="A304" t="s">
        <v>5114</v>
      </c>
      <c r="B304" t="s">
        <v>5125</v>
      </c>
      <c r="C304" t="s">
        <v>4620</v>
      </c>
      <c r="D304">
        <v>1000</v>
      </c>
      <c r="E304" t="s">
        <v>4622</v>
      </c>
      <c r="F304">
        <v>6</v>
      </c>
      <c r="K304" t="s">
        <v>4759</v>
      </c>
      <c r="L304" t="s">
        <v>4760</v>
      </c>
      <c r="M304" t="s">
        <v>5134</v>
      </c>
      <c r="N304">
        <v>9</v>
      </c>
      <c r="O304" t="s">
        <v>5147</v>
      </c>
      <c r="P304" t="s">
        <v>5448</v>
      </c>
      <c r="Q304">
        <v>7</v>
      </c>
      <c r="R304">
        <v>1</v>
      </c>
      <c r="S304">
        <v>6.13</v>
      </c>
      <c r="T304">
        <v>6.56</v>
      </c>
      <c r="U304">
        <v>533.5</v>
      </c>
      <c r="V304">
        <v>68.73999999999999</v>
      </c>
      <c r="W304">
        <v>6.74</v>
      </c>
      <c r="Y304">
        <v>7.63</v>
      </c>
      <c r="Z304">
        <v>3</v>
      </c>
      <c r="AA304" t="s">
        <v>4251</v>
      </c>
      <c r="AB304">
        <v>2</v>
      </c>
      <c r="AC304">
        <v>12</v>
      </c>
      <c r="AD304">
        <v>2.833333333333333</v>
      </c>
      <c r="AF304" t="s">
        <v>4801</v>
      </c>
      <c r="AI304">
        <v>0</v>
      </c>
      <c r="AJ304">
        <v>0</v>
      </c>
      <c r="AM304" t="s">
        <v>5476</v>
      </c>
    </row>
    <row r="305" spans="1:39">
      <c r="A305" t="s">
        <v>5115</v>
      </c>
      <c r="B305" t="s">
        <v>5125</v>
      </c>
      <c r="C305" t="s">
        <v>4620</v>
      </c>
      <c r="D305">
        <v>1000</v>
      </c>
      <c r="E305" t="s">
        <v>4622</v>
      </c>
      <c r="F305">
        <v>6</v>
      </c>
      <c r="K305" t="s">
        <v>4759</v>
      </c>
      <c r="L305" t="s">
        <v>4760</v>
      </c>
      <c r="M305" t="s">
        <v>5134</v>
      </c>
      <c r="N305">
        <v>9</v>
      </c>
      <c r="O305" t="s">
        <v>5147</v>
      </c>
      <c r="P305" t="s">
        <v>5449</v>
      </c>
      <c r="Q305">
        <v>7</v>
      </c>
      <c r="R305">
        <v>1</v>
      </c>
      <c r="S305">
        <v>6.72</v>
      </c>
      <c r="T305">
        <v>7.07</v>
      </c>
      <c r="U305">
        <v>547.53</v>
      </c>
      <c r="V305">
        <v>68.73999999999999</v>
      </c>
      <c r="W305">
        <v>7.13</v>
      </c>
      <c r="Y305">
        <v>7.49</v>
      </c>
      <c r="Z305">
        <v>3</v>
      </c>
      <c r="AA305" t="s">
        <v>4251</v>
      </c>
      <c r="AB305">
        <v>2</v>
      </c>
      <c r="AC305">
        <v>13</v>
      </c>
      <c r="AD305">
        <v>2.833333333333333</v>
      </c>
      <c r="AF305" t="s">
        <v>4801</v>
      </c>
      <c r="AI305">
        <v>0</v>
      </c>
      <c r="AJ305">
        <v>0</v>
      </c>
      <c r="AM305" t="s">
        <v>5476</v>
      </c>
    </row>
    <row r="306" spans="1:39">
      <c r="A306" t="s">
        <v>5116</v>
      </c>
      <c r="B306" t="s">
        <v>5125</v>
      </c>
      <c r="C306" t="s">
        <v>4620</v>
      </c>
      <c r="D306">
        <v>1000</v>
      </c>
      <c r="E306" t="s">
        <v>4622</v>
      </c>
      <c r="F306">
        <v>6</v>
      </c>
      <c r="K306" t="s">
        <v>4759</v>
      </c>
      <c r="L306" t="s">
        <v>4760</v>
      </c>
      <c r="M306" t="s">
        <v>5134</v>
      </c>
      <c r="N306">
        <v>9</v>
      </c>
      <c r="O306" t="s">
        <v>5147</v>
      </c>
      <c r="P306" t="s">
        <v>5450</v>
      </c>
      <c r="Q306">
        <v>5</v>
      </c>
      <c r="R306">
        <v>1</v>
      </c>
      <c r="S306">
        <v>7.2</v>
      </c>
      <c r="T306">
        <v>7.2</v>
      </c>
      <c r="U306">
        <v>446.38</v>
      </c>
      <c r="V306">
        <v>56.27</v>
      </c>
      <c r="W306">
        <v>7.04</v>
      </c>
      <c r="Y306">
        <v>5.47</v>
      </c>
      <c r="Z306">
        <v>3</v>
      </c>
      <c r="AA306" t="s">
        <v>4251</v>
      </c>
      <c r="AB306">
        <v>1</v>
      </c>
      <c r="AC306">
        <v>7</v>
      </c>
      <c r="AD306">
        <v>3.216333333333333</v>
      </c>
      <c r="AF306" t="s">
        <v>4801</v>
      </c>
      <c r="AI306">
        <v>0</v>
      </c>
      <c r="AJ306">
        <v>0</v>
      </c>
      <c r="AM306" t="s">
        <v>5476</v>
      </c>
    </row>
    <row r="307" spans="1:39">
      <c r="A307" t="s">
        <v>5117</v>
      </c>
      <c r="B307" t="s">
        <v>5125</v>
      </c>
      <c r="C307" t="s">
        <v>4620</v>
      </c>
      <c r="D307">
        <v>1000</v>
      </c>
      <c r="E307" t="s">
        <v>4622</v>
      </c>
      <c r="F307">
        <v>6</v>
      </c>
      <c r="K307" t="s">
        <v>4759</v>
      </c>
      <c r="L307" t="s">
        <v>4760</v>
      </c>
      <c r="M307" t="s">
        <v>5134</v>
      </c>
      <c r="N307">
        <v>9</v>
      </c>
      <c r="O307" t="s">
        <v>5147</v>
      </c>
      <c r="P307" t="s">
        <v>5451</v>
      </c>
      <c r="Q307">
        <v>7</v>
      </c>
      <c r="R307">
        <v>1</v>
      </c>
      <c r="S307">
        <v>6.52</v>
      </c>
      <c r="T307">
        <v>6.52</v>
      </c>
      <c r="U307">
        <v>577.42</v>
      </c>
      <c r="V307">
        <v>69.16</v>
      </c>
      <c r="W307">
        <v>8.41</v>
      </c>
      <c r="Y307">
        <v>5.21</v>
      </c>
      <c r="Z307">
        <v>5</v>
      </c>
      <c r="AA307" t="s">
        <v>4251</v>
      </c>
      <c r="AB307">
        <v>2</v>
      </c>
      <c r="AC307">
        <v>7</v>
      </c>
      <c r="AD307">
        <v>2.833333333333333</v>
      </c>
      <c r="AF307" t="s">
        <v>4801</v>
      </c>
      <c r="AI307">
        <v>0</v>
      </c>
      <c r="AJ307">
        <v>0</v>
      </c>
      <c r="AM307" t="s">
        <v>5476</v>
      </c>
    </row>
    <row r="308" spans="1:39">
      <c r="A308" t="s">
        <v>5118</v>
      </c>
      <c r="B308" t="s">
        <v>5125</v>
      </c>
      <c r="C308" t="s">
        <v>4620</v>
      </c>
      <c r="D308">
        <v>1000</v>
      </c>
      <c r="E308" t="s">
        <v>4622</v>
      </c>
      <c r="F308">
        <v>6</v>
      </c>
      <c r="K308" t="s">
        <v>4759</v>
      </c>
      <c r="L308" t="s">
        <v>4760</v>
      </c>
      <c r="M308" t="s">
        <v>5134</v>
      </c>
      <c r="N308">
        <v>9</v>
      </c>
      <c r="O308" t="s">
        <v>5147</v>
      </c>
      <c r="P308" t="s">
        <v>5452</v>
      </c>
      <c r="Q308">
        <v>7</v>
      </c>
      <c r="R308">
        <v>1</v>
      </c>
      <c r="S308">
        <v>6.53</v>
      </c>
      <c r="T308">
        <v>6.53</v>
      </c>
      <c r="U308">
        <v>595.53</v>
      </c>
      <c r="V308">
        <v>85.81</v>
      </c>
      <c r="W308">
        <v>6.95</v>
      </c>
      <c r="Y308">
        <v>5.37</v>
      </c>
      <c r="Z308">
        <v>4</v>
      </c>
      <c r="AA308" t="s">
        <v>4251</v>
      </c>
      <c r="AB308">
        <v>2</v>
      </c>
      <c r="AC308">
        <v>10</v>
      </c>
      <c r="AD308">
        <v>2.833333333333333</v>
      </c>
      <c r="AF308" t="s">
        <v>4801</v>
      </c>
      <c r="AI308">
        <v>0</v>
      </c>
      <c r="AJ308">
        <v>0</v>
      </c>
      <c r="AM308" t="s">
        <v>5476</v>
      </c>
    </row>
    <row r="309" spans="1:39">
      <c r="A309" t="s">
        <v>5119</v>
      </c>
      <c r="B309" t="s">
        <v>5125</v>
      </c>
      <c r="C309" t="s">
        <v>4620</v>
      </c>
      <c r="D309">
        <v>1000</v>
      </c>
      <c r="E309" t="s">
        <v>4622</v>
      </c>
      <c r="F309">
        <v>6</v>
      </c>
      <c r="K309" t="s">
        <v>4759</v>
      </c>
      <c r="L309" t="s">
        <v>4760</v>
      </c>
      <c r="M309" t="s">
        <v>5134</v>
      </c>
      <c r="N309">
        <v>9</v>
      </c>
      <c r="O309" t="s">
        <v>5147</v>
      </c>
      <c r="P309" t="s">
        <v>5453</v>
      </c>
      <c r="Q309">
        <v>9</v>
      </c>
      <c r="R309">
        <v>1</v>
      </c>
      <c r="S309">
        <v>4.51</v>
      </c>
      <c r="T309">
        <v>4.51</v>
      </c>
      <c r="U309">
        <v>538.39</v>
      </c>
      <c r="V309">
        <v>104.42</v>
      </c>
      <c r="W309">
        <v>6.37</v>
      </c>
      <c r="Y309">
        <v>5.12</v>
      </c>
      <c r="Z309">
        <v>5</v>
      </c>
      <c r="AA309" t="s">
        <v>4251</v>
      </c>
      <c r="AB309">
        <v>2</v>
      </c>
      <c r="AC309">
        <v>10</v>
      </c>
      <c r="AD309">
        <v>2.597666666666667</v>
      </c>
      <c r="AF309" t="s">
        <v>4801</v>
      </c>
      <c r="AI309">
        <v>0</v>
      </c>
      <c r="AJ309">
        <v>0</v>
      </c>
      <c r="AM309" t="s">
        <v>5476</v>
      </c>
    </row>
    <row r="310" spans="1:39">
      <c r="A310" t="s">
        <v>5120</v>
      </c>
      <c r="B310" t="s">
        <v>5125</v>
      </c>
      <c r="C310" t="s">
        <v>4620</v>
      </c>
      <c r="D310">
        <v>1000</v>
      </c>
      <c r="E310" t="s">
        <v>4622</v>
      </c>
      <c r="F310">
        <v>6</v>
      </c>
      <c r="K310" t="s">
        <v>4759</v>
      </c>
      <c r="L310" t="s">
        <v>4760</v>
      </c>
      <c r="M310" t="s">
        <v>5134</v>
      </c>
      <c r="N310">
        <v>9</v>
      </c>
      <c r="O310" t="s">
        <v>5147</v>
      </c>
      <c r="P310" t="s">
        <v>5454</v>
      </c>
      <c r="Q310">
        <v>9</v>
      </c>
      <c r="R310">
        <v>1</v>
      </c>
      <c r="S310">
        <v>2.59</v>
      </c>
      <c r="T310">
        <v>2.79</v>
      </c>
      <c r="U310">
        <v>564.45</v>
      </c>
      <c r="V310">
        <v>81.20999999999999</v>
      </c>
      <c r="W310">
        <v>4.32</v>
      </c>
      <c r="Y310">
        <v>7.33</v>
      </c>
      <c r="Z310">
        <v>3</v>
      </c>
      <c r="AA310" t="s">
        <v>4251</v>
      </c>
      <c r="AB310">
        <v>1</v>
      </c>
      <c r="AC310">
        <v>6</v>
      </c>
      <c r="AD310">
        <v>4.538333333333334</v>
      </c>
      <c r="AF310" t="s">
        <v>4801</v>
      </c>
      <c r="AI310">
        <v>0</v>
      </c>
      <c r="AJ310">
        <v>0</v>
      </c>
      <c r="AM310" t="s">
        <v>5476</v>
      </c>
    </row>
    <row r="311" spans="1:39">
      <c r="A311" t="s">
        <v>5121</v>
      </c>
      <c r="B311" t="s">
        <v>5125</v>
      </c>
      <c r="C311" t="s">
        <v>4620</v>
      </c>
      <c r="D311">
        <v>1000</v>
      </c>
      <c r="E311" t="s">
        <v>4622</v>
      </c>
      <c r="F311">
        <v>6</v>
      </c>
      <c r="K311" t="s">
        <v>4759</v>
      </c>
      <c r="L311" t="s">
        <v>4760</v>
      </c>
      <c r="M311" t="s">
        <v>5134</v>
      </c>
      <c r="N311">
        <v>9</v>
      </c>
      <c r="O311" t="s">
        <v>5147</v>
      </c>
      <c r="P311" t="s">
        <v>5455</v>
      </c>
      <c r="Q311">
        <v>9</v>
      </c>
      <c r="R311">
        <v>1</v>
      </c>
      <c r="S311">
        <v>5.26</v>
      </c>
      <c r="T311">
        <v>5.26</v>
      </c>
      <c r="U311">
        <v>524.36</v>
      </c>
      <c r="V311">
        <v>104.42</v>
      </c>
      <c r="W311">
        <v>6.33</v>
      </c>
      <c r="Y311">
        <v>5.07</v>
      </c>
      <c r="Z311">
        <v>5</v>
      </c>
      <c r="AA311" t="s">
        <v>4251</v>
      </c>
      <c r="AB311">
        <v>2</v>
      </c>
      <c r="AC311">
        <v>8</v>
      </c>
      <c r="AD311">
        <v>2.352666666666667</v>
      </c>
      <c r="AF311" t="s">
        <v>4801</v>
      </c>
      <c r="AI311">
        <v>0</v>
      </c>
      <c r="AJ311">
        <v>0</v>
      </c>
      <c r="AM311" t="s">
        <v>5476</v>
      </c>
    </row>
    <row r="312" spans="1:39">
      <c r="A312" t="s">
        <v>5122</v>
      </c>
      <c r="B312" t="s">
        <v>5125</v>
      </c>
      <c r="C312" t="s">
        <v>4620</v>
      </c>
      <c r="D312">
        <v>1000</v>
      </c>
      <c r="E312" t="s">
        <v>4622</v>
      </c>
      <c r="F312">
        <v>6</v>
      </c>
      <c r="K312" t="s">
        <v>4759</v>
      </c>
      <c r="L312" t="s">
        <v>4760</v>
      </c>
      <c r="M312" t="s">
        <v>5134</v>
      </c>
      <c r="N312">
        <v>9</v>
      </c>
      <c r="O312" t="s">
        <v>5147</v>
      </c>
      <c r="P312" t="s">
        <v>5456</v>
      </c>
      <c r="Q312">
        <v>10</v>
      </c>
      <c r="R312">
        <v>1</v>
      </c>
      <c r="S312">
        <v>3.03</v>
      </c>
      <c r="T312">
        <v>3.04</v>
      </c>
      <c r="U312">
        <v>586.85</v>
      </c>
      <c r="V312">
        <v>118.1</v>
      </c>
      <c r="W312">
        <v>3.69</v>
      </c>
      <c r="Y312">
        <v>5.27</v>
      </c>
      <c r="Z312">
        <v>3</v>
      </c>
      <c r="AA312" t="s">
        <v>4251</v>
      </c>
      <c r="AB312">
        <v>1</v>
      </c>
      <c r="AC312">
        <v>7</v>
      </c>
      <c r="AD312">
        <v>3.361666666666667</v>
      </c>
      <c r="AF312" t="s">
        <v>4801</v>
      </c>
      <c r="AI312">
        <v>0</v>
      </c>
      <c r="AJ312">
        <v>0</v>
      </c>
      <c r="AM312" t="s">
        <v>5476</v>
      </c>
    </row>
    <row r="313" spans="1:39">
      <c r="A313" t="s">
        <v>5123</v>
      </c>
      <c r="B313" t="s">
        <v>5125</v>
      </c>
      <c r="C313" t="s">
        <v>4620</v>
      </c>
      <c r="D313">
        <v>1000</v>
      </c>
      <c r="E313" t="s">
        <v>4622</v>
      </c>
      <c r="F313">
        <v>6</v>
      </c>
      <c r="K313" t="s">
        <v>4759</v>
      </c>
      <c r="L313" t="s">
        <v>4760</v>
      </c>
      <c r="M313" t="s">
        <v>5134</v>
      </c>
      <c r="N313">
        <v>9</v>
      </c>
      <c r="O313" t="s">
        <v>5147</v>
      </c>
      <c r="P313" t="s">
        <v>5457</v>
      </c>
      <c r="Q313">
        <v>9</v>
      </c>
      <c r="R313">
        <v>1</v>
      </c>
      <c r="S313">
        <v>3.35</v>
      </c>
      <c r="T313">
        <v>3.35</v>
      </c>
      <c r="U313">
        <v>518.4299999999999</v>
      </c>
      <c r="V313">
        <v>81.63</v>
      </c>
      <c r="W313">
        <v>5.56</v>
      </c>
      <c r="Y313">
        <v>5.22</v>
      </c>
      <c r="Z313">
        <v>4</v>
      </c>
      <c r="AA313" t="s">
        <v>4251</v>
      </c>
      <c r="AB313">
        <v>2</v>
      </c>
      <c r="AC313">
        <v>7</v>
      </c>
      <c r="AD313">
        <v>3.983333333333333</v>
      </c>
      <c r="AF313" t="s">
        <v>4801</v>
      </c>
      <c r="AI313">
        <v>0</v>
      </c>
      <c r="AJ313">
        <v>0</v>
      </c>
      <c r="AM313" t="s">
        <v>5476</v>
      </c>
    </row>
    <row r="314" spans="1:39">
      <c r="A314" t="s">
        <v>5124</v>
      </c>
      <c r="B314" t="s">
        <v>5125</v>
      </c>
      <c r="C314" t="s">
        <v>4620</v>
      </c>
      <c r="D314">
        <v>1000</v>
      </c>
      <c r="E314" t="s">
        <v>4622</v>
      </c>
      <c r="F314">
        <v>6</v>
      </c>
      <c r="K314" t="s">
        <v>4759</v>
      </c>
      <c r="L314" t="s">
        <v>4760</v>
      </c>
      <c r="M314" t="s">
        <v>5134</v>
      </c>
      <c r="N314">
        <v>9</v>
      </c>
      <c r="O314" t="s">
        <v>5147</v>
      </c>
      <c r="P314" t="s">
        <v>5458</v>
      </c>
      <c r="Q314">
        <v>10</v>
      </c>
      <c r="R314">
        <v>1</v>
      </c>
      <c r="S314">
        <v>3.18</v>
      </c>
      <c r="T314">
        <v>3.18</v>
      </c>
      <c r="U314">
        <v>503.35</v>
      </c>
      <c r="V314">
        <v>107.66</v>
      </c>
      <c r="W314">
        <v>4.49</v>
      </c>
      <c r="Y314">
        <v>5.11</v>
      </c>
      <c r="Z314">
        <v>4</v>
      </c>
      <c r="AA314" t="s">
        <v>4251</v>
      </c>
      <c r="AB314">
        <v>1</v>
      </c>
      <c r="AC314">
        <v>7</v>
      </c>
      <c r="AD314">
        <v>3.564666666666667</v>
      </c>
      <c r="AF314" t="s">
        <v>4801</v>
      </c>
      <c r="AI314">
        <v>0</v>
      </c>
      <c r="AJ314">
        <v>0</v>
      </c>
      <c r="AM314" t="s">
        <v>5476</v>
      </c>
    </row>
  </sheetData>
  <mergeCells count="5">
    <mergeCell ref="A1:J1"/>
    <mergeCell ref="K1:O1"/>
    <mergeCell ref="Q1:AE1"/>
    <mergeCell ref="AF1:AK1"/>
    <mergeCell ref="AL1:AM1"/>
  </mergeCells>
  <conditionalFormatting sqref="AE1:AE315">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172"/>
  <sheetViews>
    <sheetView workbookViewId="0"/>
  </sheetViews>
  <sheetFormatPr defaultRowHeight="15"/>
  <sheetData>
    <row r="1" spans="1:39">
      <c r="A1" s="1" t="s">
        <v>4812</v>
      </c>
      <c r="B1" s="1"/>
      <c r="C1" s="1"/>
      <c r="D1" s="1"/>
      <c r="E1" s="1"/>
      <c r="F1" s="1"/>
      <c r="G1" s="1"/>
      <c r="H1" s="1"/>
      <c r="I1" s="1"/>
      <c r="J1" s="1"/>
      <c r="K1" s="1" t="s">
        <v>4813</v>
      </c>
      <c r="L1" s="1"/>
      <c r="M1" s="1"/>
      <c r="N1" s="1"/>
      <c r="O1" s="1"/>
      <c r="P1" s="1" t="s">
        <v>4814</v>
      </c>
      <c r="Q1" s="1" t="s">
        <v>4815</v>
      </c>
      <c r="R1" s="1"/>
      <c r="S1" s="1"/>
      <c r="T1" s="1"/>
      <c r="U1" s="1"/>
      <c r="V1" s="1"/>
      <c r="W1" s="1"/>
      <c r="X1" s="1"/>
      <c r="Y1" s="1"/>
      <c r="Z1" s="1"/>
      <c r="AA1" s="1"/>
      <c r="AB1" s="1"/>
      <c r="AC1" s="1"/>
      <c r="AD1" s="1"/>
      <c r="AE1" s="1"/>
      <c r="AF1" s="1" t="s">
        <v>4816</v>
      </c>
      <c r="AG1" s="1"/>
      <c r="AH1" s="1"/>
      <c r="AI1" s="1"/>
      <c r="AJ1" s="1"/>
      <c r="AK1" s="1"/>
      <c r="AL1" s="1" t="s">
        <v>4817</v>
      </c>
      <c r="AM1" s="1"/>
    </row>
    <row r="2" spans="1:39">
      <c r="A2" s="6" t="s">
        <v>4692</v>
      </c>
      <c r="B2" s="6" t="s">
        <v>4693</v>
      </c>
      <c r="C2" s="6" t="s">
        <v>4441</v>
      </c>
      <c r="D2" s="6" t="s">
        <v>4694</v>
      </c>
      <c r="E2" s="6" t="s">
        <v>4443</v>
      </c>
      <c r="F2" s="6" t="s">
        <v>4695</v>
      </c>
      <c r="G2" s="6" t="s">
        <v>4818</v>
      </c>
      <c r="H2" s="6" t="s">
        <v>4819</v>
      </c>
      <c r="I2" s="6" t="s">
        <v>4698</v>
      </c>
      <c r="J2" s="6" t="s">
        <v>4820</v>
      </c>
      <c r="K2" s="6" t="s">
        <v>4699</v>
      </c>
      <c r="L2" s="6" t="s">
        <v>4700</v>
      </c>
      <c r="M2" s="6" t="s">
        <v>4701</v>
      </c>
      <c r="N2" s="6" t="s">
        <v>4702</v>
      </c>
      <c r="O2" s="6" t="s">
        <v>4703</v>
      </c>
      <c r="P2" s="6" t="s">
        <v>4704</v>
      </c>
      <c r="Q2" s="6" t="s">
        <v>4705</v>
      </c>
      <c r="R2" s="6" t="s">
        <v>4706</v>
      </c>
      <c r="S2" s="6" t="s">
        <v>4707</v>
      </c>
      <c r="T2" s="6" t="s">
        <v>4708</v>
      </c>
      <c r="U2" s="6" t="s">
        <v>4709</v>
      </c>
      <c r="V2" s="6" t="s">
        <v>4710</v>
      </c>
      <c r="W2" s="6" t="s">
        <v>4711</v>
      </c>
      <c r="X2" s="6" t="s">
        <v>4712</v>
      </c>
      <c r="Y2" s="6" t="s">
        <v>4713</v>
      </c>
      <c r="Z2" s="6" t="s">
        <v>4714</v>
      </c>
      <c r="AA2" s="6" t="s">
        <v>4715</v>
      </c>
      <c r="AB2" s="6" t="s">
        <v>4716</v>
      </c>
      <c r="AC2" s="6" t="s">
        <v>4717</v>
      </c>
      <c r="AD2" s="6" t="s">
        <v>4718</v>
      </c>
      <c r="AE2" s="6" t="s">
        <v>4719</v>
      </c>
      <c r="AF2" s="6" t="s">
        <v>4720</v>
      </c>
      <c r="AG2" s="6" t="s">
        <v>4721</v>
      </c>
      <c r="AH2" s="6" t="s">
        <v>4722</v>
      </c>
      <c r="AI2" s="6" t="s">
        <v>4723</v>
      </c>
      <c r="AJ2" s="6" t="s">
        <v>4724</v>
      </c>
      <c r="AK2" s="6" t="s">
        <v>4725</v>
      </c>
      <c r="AL2" s="6" t="s">
        <v>4726</v>
      </c>
      <c r="AM2" s="6" t="s">
        <v>3790</v>
      </c>
    </row>
    <row r="3" spans="1:39">
      <c r="A3" t="s">
        <v>5477</v>
      </c>
      <c r="B3" t="s">
        <v>5556</v>
      </c>
      <c r="C3" t="s">
        <v>4620</v>
      </c>
      <c r="D3">
        <v>153</v>
      </c>
      <c r="E3" t="s">
        <v>5559</v>
      </c>
      <c r="G3" t="s">
        <v>5560</v>
      </c>
      <c r="H3" t="s">
        <v>4623</v>
      </c>
      <c r="K3" t="s">
        <v>4759</v>
      </c>
      <c r="L3" t="s">
        <v>4760</v>
      </c>
      <c r="M3" t="s">
        <v>5567</v>
      </c>
      <c r="N3">
        <v>9</v>
      </c>
      <c r="O3" t="s">
        <v>5601</v>
      </c>
      <c r="P3" t="s">
        <v>5635</v>
      </c>
      <c r="Q3">
        <v>7</v>
      </c>
      <c r="R3">
        <v>3</v>
      </c>
      <c r="S3">
        <v>0.4</v>
      </c>
      <c r="T3">
        <v>2.75</v>
      </c>
      <c r="U3">
        <v>416.53</v>
      </c>
      <c r="V3">
        <v>110.33</v>
      </c>
      <c r="W3">
        <v>3.73</v>
      </c>
      <c r="X3">
        <v>11.82</v>
      </c>
      <c r="Y3">
        <v>9.82</v>
      </c>
      <c r="Z3">
        <v>4</v>
      </c>
      <c r="AA3" t="s">
        <v>4251</v>
      </c>
      <c r="AB3">
        <v>0</v>
      </c>
      <c r="AC3">
        <v>6</v>
      </c>
      <c r="AD3">
        <v>3.175214285714286</v>
      </c>
      <c r="AF3" t="s">
        <v>4802</v>
      </c>
      <c r="AI3">
        <v>0</v>
      </c>
      <c r="AJ3">
        <v>0</v>
      </c>
      <c r="AK3" t="s">
        <v>5746</v>
      </c>
      <c r="AL3" t="s">
        <v>5746</v>
      </c>
      <c r="AM3" t="s">
        <v>5476</v>
      </c>
    </row>
    <row r="4" spans="1:39">
      <c r="A4" t="s">
        <v>5477</v>
      </c>
      <c r="B4" t="s">
        <v>5556</v>
      </c>
      <c r="C4" t="s">
        <v>4620</v>
      </c>
      <c r="D4">
        <v>153</v>
      </c>
      <c r="E4" t="s">
        <v>5559</v>
      </c>
      <c r="G4" t="s">
        <v>5560</v>
      </c>
      <c r="H4" t="s">
        <v>4623</v>
      </c>
      <c r="K4" t="s">
        <v>4759</v>
      </c>
      <c r="L4" t="s">
        <v>4760</v>
      </c>
      <c r="M4" t="s">
        <v>5567</v>
      </c>
      <c r="N4">
        <v>9</v>
      </c>
      <c r="O4" t="s">
        <v>5601</v>
      </c>
      <c r="P4" t="s">
        <v>5635</v>
      </c>
      <c r="Q4">
        <v>7</v>
      </c>
      <c r="R4">
        <v>3</v>
      </c>
      <c r="S4">
        <v>0.4</v>
      </c>
      <c r="T4">
        <v>2.75</v>
      </c>
      <c r="U4">
        <v>416.53</v>
      </c>
      <c r="V4">
        <v>110.33</v>
      </c>
      <c r="W4">
        <v>3.73</v>
      </c>
      <c r="X4">
        <v>11.82</v>
      </c>
      <c r="Y4">
        <v>9.82</v>
      </c>
      <c r="Z4">
        <v>4</v>
      </c>
      <c r="AA4" t="s">
        <v>4251</v>
      </c>
      <c r="AB4">
        <v>0</v>
      </c>
      <c r="AC4">
        <v>6</v>
      </c>
      <c r="AD4">
        <v>3.175214285714286</v>
      </c>
      <c r="AF4" t="s">
        <v>4802</v>
      </c>
      <c r="AI4">
        <v>0</v>
      </c>
      <c r="AJ4">
        <v>0</v>
      </c>
      <c r="AK4" t="s">
        <v>5746</v>
      </c>
      <c r="AL4" t="s">
        <v>5746</v>
      </c>
      <c r="AM4" t="s">
        <v>5476</v>
      </c>
    </row>
    <row r="5" spans="1:39">
      <c r="A5" t="s">
        <v>5478</v>
      </c>
      <c r="B5" t="s">
        <v>5557</v>
      </c>
      <c r="C5" t="s">
        <v>4620</v>
      </c>
      <c r="D5">
        <v>128</v>
      </c>
      <c r="E5" t="s">
        <v>5559</v>
      </c>
      <c r="G5" t="s">
        <v>5561</v>
      </c>
      <c r="H5" t="s">
        <v>4623</v>
      </c>
      <c r="K5" t="s">
        <v>4759</v>
      </c>
      <c r="M5" t="s">
        <v>5568</v>
      </c>
      <c r="N5">
        <v>8</v>
      </c>
      <c r="O5" t="s">
        <v>5602</v>
      </c>
      <c r="P5" t="s">
        <v>5636</v>
      </c>
      <c r="Q5">
        <v>3</v>
      </c>
      <c r="R5">
        <v>2</v>
      </c>
      <c r="S5">
        <v>3.02</v>
      </c>
      <c r="T5">
        <v>3.02</v>
      </c>
      <c r="U5">
        <v>352.4</v>
      </c>
      <c r="V5">
        <v>74.43000000000001</v>
      </c>
      <c r="W5">
        <v>4.53</v>
      </c>
      <c r="X5">
        <v>11.05</v>
      </c>
      <c r="Y5">
        <v>4.06</v>
      </c>
      <c r="Z5">
        <v>5</v>
      </c>
      <c r="AA5" t="s">
        <v>4251</v>
      </c>
      <c r="AB5">
        <v>0</v>
      </c>
      <c r="AC5">
        <v>4</v>
      </c>
      <c r="AD5">
        <v>4.98</v>
      </c>
      <c r="AF5" t="s">
        <v>4801</v>
      </c>
      <c r="AI5">
        <v>0</v>
      </c>
      <c r="AJ5">
        <v>0</v>
      </c>
      <c r="AK5" t="s">
        <v>5747</v>
      </c>
      <c r="AL5" t="s">
        <v>5747</v>
      </c>
      <c r="AM5" t="s">
        <v>5476</v>
      </c>
    </row>
    <row r="6" spans="1:39">
      <c r="A6" t="s">
        <v>5478</v>
      </c>
      <c r="B6" t="s">
        <v>5557</v>
      </c>
      <c r="C6" t="s">
        <v>4620</v>
      </c>
      <c r="D6">
        <v>128</v>
      </c>
      <c r="E6" t="s">
        <v>5559</v>
      </c>
      <c r="G6" t="s">
        <v>5561</v>
      </c>
      <c r="H6" t="s">
        <v>4623</v>
      </c>
      <c r="K6" t="s">
        <v>4759</v>
      </c>
      <c r="M6" t="s">
        <v>5568</v>
      </c>
      <c r="N6">
        <v>8</v>
      </c>
      <c r="O6" t="s">
        <v>5602</v>
      </c>
      <c r="P6" t="s">
        <v>5636</v>
      </c>
      <c r="Q6">
        <v>3</v>
      </c>
      <c r="R6">
        <v>2</v>
      </c>
      <c r="S6">
        <v>3.02</v>
      </c>
      <c r="T6">
        <v>3.02</v>
      </c>
      <c r="U6">
        <v>352.4</v>
      </c>
      <c r="V6">
        <v>74.43000000000001</v>
      </c>
      <c r="W6">
        <v>4.53</v>
      </c>
      <c r="X6">
        <v>11.05</v>
      </c>
      <c r="Y6">
        <v>4.06</v>
      </c>
      <c r="Z6">
        <v>5</v>
      </c>
      <c r="AA6" t="s">
        <v>4251</v>
      </c>
      <c r="AB6">
        <v>0</v>
      </c>
      <c r="AC6">
        <v>4</v>
      </c>
      <c r="AD6">
        <v>4.98</v>
      </c>
      <c r="AF6" t="s">
        <v>4801</v>
      </c>
      <c r="AI6">
        <v>0</v>
      </c>
      <c r="AJ6">
        <v>0</v>
      </c>
      <c r="AK6" t="s">
        <v>5747</v>
      </c>
      <c r="AL6" t="s">
        <v>5747</v>
      </c>
      <c r="AM6" t="s">
        <v>5476</v>
      </c>
    </row>
    <row r="7" spans="1:39">
      <c r="A7" t="s">
        <v>5479</v>
      </c>
      <c r="B7" t="s">
        <v>5556</v>
      </c>
      <c r="C7" t="s">
        <v>4620</v>
      </c>
      <c r="D7">
        <v>116</v>
      </c>
      <c r="E7" t="s">
        <v>5559</v>
      </c>
      <c r="G7" t="s">
        <v>5560</v>
      </c>
      <c r="H7" t="s">
        <v>4623</v>
      </c>
      <c r="K7" t="s">
        <v>4759</v>
      </c>
      <c r="L7" t="s">
        <v>4760</v>
      </c>
      <c r="M7" t="s">
        <v>5567</v>
      </c>
      <c r="N7">
        <v>9</v>
      </c>
      <c r="O7" t="s">
        <v>5601</v>
      </c>
      <c r="P7" t="s">
        <v>5637</v>
      </c>
      <c r="Q7">
        <v>7</v>
      </c>
      <c r="R7">
        <v>3</v>
      </c>
      <c r="S7">
        <v>-0.61</v>
      </c>
      <c r="T7">
        <v>1.73</v>
      </c>
      <c r="U7">
        <v>388.48</v>
      </c>
      <c r="V7">
        <v>110.33</v>
      </c>
      <c r="W7">
        <v>2.95</v>
      </c>
      <c r="X7">
        <v>11.81</v>
      </c>
      <c r="Y7">
        <v>9.82</v>
      </c>
      <c r="Z7">
        <v>4</v>
      </c>
      <c r="AA7" t="s">
        <v>4251</v>
      </c>
      <c r="AB7">
        <v>0</v>
      </c>
      <c r="AC7">
        <v>4</v>
      </c>
      <c r="AD7">
        <v>3.375571428571428</v>
      </c>
      <c r="AF7" t="s">
        <v>4802</v>
      </c>
      <c r="AI7">
        <v>0</v>
      </c>
      <c r="AJ7">
        <v>0</v>
      </c>
      <c r="AK7" t="s">
        <v>5746</v>
      </c>
      <c r="AL7" t="s">
        <v>5746</v>
      </c>
      <c r="AM7" t="s">
        <v>5476</v>
      </c>
    </row>
    <row r="8" spans="1:39">
      <c r="A8" t="s">
        <v>5479</v>
      </c>
      <c r="B8" t="s">
        <v>5556</v>
      </c>
      <c r="C8" t="s">
        <v>4620</v>
      </c>
      <c r="D8">
        <v>116</v>
      </c>
      <c r="E8" t="s">
        <v>5559</v>
      </c>
      <c r="G8" t="s">
        <v>5560</v>
      </c>
      <c r="H8" t="s">
        <v>4623</v>
      </c>
      <c r="K8" t="s">
        <v>4759</v>
      </c>
      <c r="L8" t="s">
        <v>4760</v>
      </c>
      <c r="M8" t="s">
        <v>5567</v>
      </c>
      <c r="N8">
        <v>9</v>
      </c>
      <c r="O8" t="s">
        <v>5601</v>
      </c>
      <c r="P8" t="s">
        <v>5637</v>
      </c>
      <c r="Q8">
        <v>7</v>
      </c>
      <c r="R8">
        <v>3</v>
      </c>
      <c r="S8">
        <v>-0.61</v>
      </c>
      <c r="T8">
        <v>1.73</v>
      </c>
      <c r="U8">
        <v>388.48</v>
      </c>
      <c r="V8">
        <v>110.33</v>
      </c>
      <c r="W8">
        <v>2.95</v>
      </c>
      <c r="X8">
        <v>11.81</v>
      </c>
      <c r="Y8">
        <v>9.82</v>
      </c>
      <c r="Z8">
        <v>4</v>
      </c>
      <c r="AA8" t="s">
        <v>4251</v>
      </c>
      <c r="AB8">
        <v>0</v>
      </c>
      <c r="AC8">
        <v>4</v>
      </c>
      <c r="AD8">
        <v>3.375571428571428</v>
      </c>
      <c r="AF8" t="s">
        <v>4802</v>
      </c>
      <c r="AI8">
        <v>0</v>
      </c>
      <c r="AJ8">
        <v>0</v>
      </c>
      <c r="AK8" t="s">
        <v>5746</v>
      </c>
      <c r="AL8" t="s">
        <v>5746</v>
      </c>
      <c r="AM8" t="s">
        <v>5476</v>
      </c>
    </row>
    <row r="9" spans="1:39">
      <c r="A9" t="s">
        <v>5480</v>
      </c>
      <c r="B9" t="s">
        <v>5558</v>
      </c>
      <c r="C9" t="s">
        <v>4620</v>
      </c>
      <c r="D9">
        <v>103</v>
      </c>
      <c r="E9" t="s">
        <v>5559</v>
      </c>
      <c r="G9" t="s">
        <v>5560</v>
      </c>
      <c r="H9" t="s">
        <v>4623</v>
      </c>
      <c r="K9" t="s">
        <v>4759</v>
      </c>
      <c r="L9" t="s">
        <v>4760</v>
      </c>
      <c r="M9" t="s">
        <v>5569</v>
      </c>
      <c r="N9">
        <v>9</v>
      </c>
      <c r="O9" t="s">
        <v>5603</v>
      </c>
      <c r="P9" t="s">
        <v>5638</v>
      </c>
      <c r="Q9">
        <v>7</v>
      </c>
      <c r="R9">
        <v>2</v>
      </c>
      <c r="S9">
        <v>2.99</v>
      </c>
      <c r="T9">
        <v>3</v>
      </c>
      <c r="U9">
        <v>454.87</v>
      </c>
      <c r="V9">
        <v>107.74</v>
      </c>
      <c r="W9">
        <v>5.64</v>
      </c>
      <c r="X9">
        <v>11.74</v>
      </c>
      <c r="Y9">
        <v>5.5</v>
      </c>
      <c r="Z9">
        <v>4</v>
      </c>
      <c r="AA9" t="s">
        <v>4251</v>
      </c>
      <c r="AB9">
        <v>1</v>
      </c>
      <c r="AC9">
        <v>6</v>
      </c>
      <c r="AD9">
        <v>3.73602380952381</v>
      </c>
      <c r="AE9" t="s">
        <v>5714</v>
      </c>
      <c r="AF9" t="s">
        <v>4801</v>
      </c>
      <c r="AH9" t="s">
        <v>5745</v>
      </c>
      <c r="AI9">
        <v>4</v>
      </c>
      <c r="AJ9">
        <v>0</v>
      </c>
      <c r="AK9" t="s">
        <v>5748</v>
      </c>
      <c r="AL9" t="s">
        <v>5748</v>
      </c>
      <c r="AM9" t="s">
        <v>5476</v>
      </c>
    </row>
    <row r="10" spans="1:39">
      <c r="A10" t="s">
        <v>5480</v>
      </c>
      <c r="B10" t="s">
        <v>5558</v>
      </c>
      <c r="C10" t="s">
        <v>4620</v>
      </c>
      <c r="D10">
        <v>103</v>
      </c>
      <c r="E10" t="s">
        <v>5559</v>
      </c>
      <c r="G10" t="s">
        <v>5562</v>
      </c>
      <c r="H10" t="s">
        <v>4623</v>
      </c>
      <c r="K10" t="s">
        <v>4759</v>
      </c>
      <c r="L10" t="s">
        <v>4760</v>
      </c>
      <c r="M10" t="s">
        <v>5570</v>
      </c>
      <c r="N10">
        <v>9</v>
      </c>
      <c r="O10" t="s">
        <v>5604</v>
      </c>
      <c r="P10" t="s">
        <v>5638</v>
      </c>
      <c r="Q10">
        <v>7</v>
      </c>
      <c r="R10">
        <v>2</v>
      </c>
      <c r="S10">
        <v>2.99</v>
      </c>
      <c r="T10">
        <v>3</v>
      </c>
      <c r="U10">
        <v>454.87</v>
      </c>
      <c r="V10">
        <v>107.74</v>
      </c>
      <c r="W10">
        <v>5.64</v>
      </c>
      <c r="X10">
        <v>11.74</v>
      </c>
      <c r="Y10">
        <v>5.5</v>
      </c>
      <c r="Z10">
        <v>4</v>
      </c>
      <c r="AA10" t="s">
        <v>4251</v>
      </c>
      <c r="AB10">
        <v>1</v>
      </c>
      <c r="AC10">
        <v>6</v>
      </c>
      <c r="AD10">
        <v>3.73602380952381</v>
      </c>
      <c r="AE10" t="s">
        <v>5714</v>
      </c>
      <c r="AF10" t="s">
        <v>4801</v>
      </c>
      <c r="AH10" t="s">
        <v>5745</v>
      </c>
      <c r="AI10">
        <v>4</v>
      </c>
      <c r="AJ10">
        <v>0</v>
      </c>
      <c r="AK10" t="s">
        <v>5748</v>
      </c>
      <c r="AL10" t="s">
        <v>5748</v>
      </c>
      <c r="AM10" t="s">
        <v>5476</v>
      </c>
    </row>
    <row r="11" spans="1:39">
      <c r="A11" t="s">
        <v>5478</v>
      </c>
      <c r="B11" t="s">
        <v>5557</v>
      </c>
      <c r="C11" t="s">
        <v>4620</v>
      </c>
      <c r="D11">
        <v>102</v>
      </c>
      <c r="E11" t="s">
        <v>5559</v>
      </c>
      <c r="G11" t="s">
        <v>5560</v>
      </c>
      <c r="H11" t="s">
        <v>4623</v>
      </c>
      <c r="K11" t="s">
        <v>4759</v>
      </c>
      <c r="M11" t="s">
        <v>5571</v>
      </c>
      <c r="N11">
        <v>8</v>
      </c>
      <c r="O11" t="s">
        <v>5605</v>
      </c>
      <c r="P11" t="s">
        <v>5636</v>
      </c>
      <c r="Q11">
        <v>3</v>
      </c>
      <c r="R11">
        <v>2</v>
      </c>
      <c r="S11">
        <v>3.02</v>
      </c>
      <c r="T11">
        <v>3.02</v>
      </c>
      <c r="U11">
        <v>352.4</v>
      </c>
      <c r="V11">
        <v>74.43000000000001</v>
      </c>
      <c r="W11">
        <v>4.53</v>
      </c>
      <c r="X11">
        <v>11.05</v>
      </c>
      <c r="Y11">
        <v>4.06</v>
      </c>
      <c r="Z11">
        <v>5</v>
      </c>
      <c r="AA11" t="s">
        <v>4251</v>
      </c>
      <c r="AB11">
        <v>0</v>
      </c>
      <c r="AC11">
        <v>4</v>
      </c>
      <c r="AD11">
        <v>4.98</v>
      </c>
      <c r="AF11" t="s">
        <v>4801</v>
      </c>
      <c r="AI11">
        <v>0</v>
      </c>
      <c r="AJ11">
        <v>0</v>
      </c>
      <c r="AK11" t="s">
        <v>5747</v>
      </c>
      <c r="AL11" t="s">
        <v>5747</v>
      </c>
      <c r="AM11" t="s">
        <v>5476</v>
      </c>
    </row>
    <row r="12" spans="1:39">
      <c r="A12" t="s">
        <v>5478</v>
      </c>
      <c r="B12" t="s">
        <v>5557</v>
      </c>
      <c r="C12" t="s">
        <v>4620</v>
      </c>
      <c r="D12">
        <v>102</v>
      </c>
      <c r="E12" t="s">
        <v>5559</v>
      </c>
      <c r="G12" t="s">
        <v>5560</v>
      </c>
      <c r="H12" t="s">
        <v>4623</v>
      </c>
      <c r="K12" t="s">
        <v>4759</v>
      </c>
      <c r="M12" t="s">
        <v>5571</v>
      </c>
      <c r="N12">
        <v>8</v>
      </c>
      <c r="O12" t="s">
        <v>5605</v>
      </c>
      <c r="P12" t="s">
        <v>5636</v>
      </c>
      <c r="Q12">
        <v>3</v>
      </c>
      <c r="R12">
        <v>2</v>
      </c>
      <c r="S12">
        <v>3.02</v>
      </c>
      <c r="T12">
        <v>3.02</v>
      </c>
      <c r="U12">
        <v>352.4</v>
      </c>
      <c r="V12">
        <v>74.43000000000001</v>
      </c>
      <c r="W12">
        <v>4.53</v>
      </c>
      <c r="X12">
        <v>11.05</v>
      </c>
      <c r="Y12">
        <v>4.06</v>
      </c>
      <c r="Z12">
        <v>5</v>
      </c>
      <c r="AA12" t="s">
        <v>4251</v>
      </c>
      <c r="AB12">
        <v>0</v>
      </c>
      <c r="AC12">
        <v>4</v>
      </c>
      <c r="AD12">
        <v>4.98</v>
      </c>
      <c r="AF12" t="s">
        <v>4801</v>
      </c>
      <c r="AI12">
        <v>0</v>
      </c>
      <c r="AJ12">
        <v>0</v>
      </c>
      <c r="AK12" t="s">
        <v>5747</v>
      </c>
      <c r="AL12" t="s">
        <v>5747</v>
      </c>
      <c r="AM12" t="s">
        <v>5476</v>
      </c>
    </row>
    <row r="13" spans="1:39">
      <c r="A13" t="s">
        <v>5481</v>
      </c>
      <c r="B13" t="s">
        <v>5558</v>
      </c>
      <c r="C13" t="s">
        <v>4620</v>
      </c>
      <c r="D13">
        <v>102</v>
      </c>
      <c r="E13" t="s">
        <v>5559</v>
      </c>
      <c r="G13" t="s">
        <v>5562</v>
      </c>
      <c r="H13" t="s">
        <v>4623</v>
      </c>
      <c r="K13" t="s">
        <v>4759</v>
      </c>
      <c r="L13" t="s">
        <v>4760</v>
      </c>
      <c r="M13" t="s">
        <v>5570</v>
      </c>
      <c r="N13">
        <v>9</v>
      </c>
      <c r="O13" t="s">
        <v>5604</v>
      </c>
      <c r="P13" t="s">
        <v>5639</v>
      </c>
      <c r="Q13">
        <v>8</v>
      </c>
      <c r="R13">
        <v>4</v>
      </c>
      <c r="S13">
        <v>0.89</v>
      </c>
      <c r="T13">
        <v>1.72</v>
      </c>
      <c r="U13">
        <v>425.45</v>
      </c>
      <c r="V13">
        <v>140.95</v>
      </c>
      <c r="W13">
        <v>1.77</v>
      </c>
      <c r="X13">
        <v>6.61</v>
      </c>
      <c r="Y13">
        <v>1.46</v>
      </c>
      <c r="Z13">
        <v>3</v>
      </c>
      <c r="AA13" t="s">
        <v>4251</v>
      </c>
      <c r="AB13">
        <v>0</v>
      </c>
      <c r="AC13">
        <v>4</v>
      </c>
      <c r="AD13">
        <v>3.5325</v>
      </c>
      <c r="AF13" t="s">
        <v>4801</v>
      </c>
      <c r="AI13">
        <v>0</v>
      </c>
      <c r="AJ13">
        <v>0</v>
      </c>
      <c r="AK13" t="s">
        <v>5748</v>
      </c>
      <c r="AL13" t="s">
        <v>5748</v>
      </c>
      <c r="AM13" t="s">
        <v>5476</v>
      </c>
    </row>
    <row r="14" spans="1:39">
      <c r="A14" t="s">
        <v>5482</v>
      </c>
      <c r="B14" t="s">
        <v>5557</v>
      </c>
      <c r="C14" t="s">
        <v>4620</v>
      </c>
      <c r="D14">
        <v>102</v>
      </c>
      <c r="E14" t="s">
        <v>5559</v>
      </c>
      <c r="G14" t="s">
        <v>5562</v>
      </c>
      <c r="H14" t="s">
        <v>4623</v>
      </c>
      <c r="K14" t="s">
        <v>4759</v>
      </c>
      <c r="L14" t="s">
        <v>4760</v>
      </c>
      <c r="M14" t="s">
        <v>5572</v>
      </c>
      <c r="N14">
        <v>9</v>
      </c>
      <c r="O14" t="s">
        <v>5606</v>
      </c>
      <c r="P14" t="s">
        <v>5640</v>
      </c>
      <c r="Q14">
        <v>4</v>
      </c>
      <c r="R14">
        <v>1</v>
      </c>
      <c r="S14">
        <v>2.55</v>
      </c>
      <c r="T14">
        <v>2.79</v>
      </c>
      <c r="U14">
        <v>304.38</v>
      </c>
      <c r="V14">
        <v>46.5</v>
      </c>
      <c r="W14">
        <v>4.15</v>
      </c>
      <c r="Y14">
        <v>7.28</v>
      </c>
      <c r="Z14">
        <v>4</v>
      </c>
      <c r="AA14" t="s">
        <v>4251</v>
      </c>
      <c r="AB14">
        <v>0</v>
      </c>
      <c r="AC14">
        <v>2</v>
      </c>
      <c r="AD14">
        <v>5.558333333333334</v>
      </c>
      <c r="AF14" t="s">
        <v>4801</v>
      </c>
      <c r="AI14">
        <v>0</v>
      </c>
      <c r="AJ14">
        <v>0</v>
      </c>
      <c r="AK14" t="s">
        <v>5749</v>
      </c>
      <c r="AL14" t="s">
        <v>5749</v>
      </c>
      <c r="AM14" t="s">
        <v>5476</v>
      </c>
    </row>
    <row r="15" spans="1:39">
      <c r="A15" t="s">
        <v>5483</v>
      </c>
      <c r="B15" t="s">
        <v>5557</v>
      </c>
      <c r="C15" t="s">
        <v>4620</v>
      </c>
      <c r="D15">
        <v>100</v>
      </c>
      <c r="E15" t="s">
        <v>5559</v>
      </c>
      <c r="G15" t="s">
        <v>5563</v>
      </c>
      <c r="H15" t="s">
        <v>4623</v>
      </c>
      <c r="K15" t="s">
        <v>4759</v>
      </c>
      <c r="M15" t="s">
        <v>5573</v>
      </c>
      <c r="N15">
        <v>8</v>
      </c>
      <c r="O15" t="s">
        <v>5607</v>
      </c>
      <c r="P15" t="s">
        <v>5641</v>
      </c>
      <c r="Q15">
        <v>4</v>
      </c>
      <c r="R15">
        <v>2</v>
      </c>
      <c r="S15">
        <v>0.5600000000000001</v>
      </c>
      <c r="T15">
        <v>2.93</v>
      </c>
      <c r="U15">
        <v>444.88</v>
      </c>
      <c r="V15">
        <v>58.43</v>
      </c>
      <c r="W15">
        <v>3.71</v>
      </c>
      <c r="X15">
        <v>12.05</v>
      </c>
      <c r="Y15">
        <v>9.859999999999999</v>
      </c>
      <c r="Z15">
        <v>3</v>
      </c>
      <c r="AA15" t="s">
        <v>4251</v>
      </c>
      <c r="AB15">
        <v>0</v>
      </c>
      <c r="AC15">
        <v>3</v>
      </c>
      <c r="AD15">
        <v>3.963714285714286</v>
      </c>
      <c r="AF15" t="s">
        <v>4802</v>
      </c>
      <c r="AI15">
        <v>0</v>
      </c>
      <c r="AJ15">
        <v>0</v>
      </c>
      <c r="AK15" t="s">
        <v>5750</v>
      </c>
      <c r="AL15" t="s">
        <v>5750</v>
      </c>
      <c r="AM15" t="s">
        <v>5476</v>
      </c>
    </row>
    <row r="16" spans="1:39">
      <c r="A16" t="s">
        <v>5484</v>
      </c>
      <c r="B16" t="s">
        <v>5556</v>
      </c>
      <c r="C16" t="s">
        <v>4620</v>
      </c>
      <c r="D16">
        <v>100</v>
      </c>
      <c r="E16" t="s">
        <v>5559</v>
      </c>
      <c r="G16" t="s">
        <v>5560</v>
      </c>
      <c r="H16" t="s">
        <v>4623</v>
      </c>
      <c r="K16" t="s">
        <v>4759</v>
      </c>
      <c r="L16" t="s">
        <v>4760</v>
      </c>
      <c r="M16" t="s">
        <v>5574</v>
      </c>
      <c r="N16">
        <v>9</v>
      </c>
      <c r="O16" t="s">
        <v>5608</v>
      </c>
      <c r="P16" t="s">
        <v>5642</v>
      </c>
      <c r="Q16">
        <v>4</v>
      </c>
      <c r="R16">
        <v>2</v>
      </c>
      <c r="S16">
        <v>0.75</v>
      </c>
      <c r="T16">
        <v>0.75</v>
      </c>
      <c r="U16">
        <v>319.37</v>
      </c>
      <c r="V16">
        <v>75.59999999999999</v>
      </c>
      <c r="W16">
        <v>2.4</v>
      </c>
      <c r="X16">
        <v>12.97</v>
      </c>
      <c r="Y16">
        <v>1.34</v>
      </c>
      <c r="Z16">
        <v>4</v>
      </c>
      <c r="AA16" t="s">
        <v>4251</v>
      </c>
      <c r="AB16">
        <v>0</v>
      </c>
      <c r="AC16">
        <v>3</v>
      </c>
      <c r="AD16">
        <v>5.5</v>
      </c>
      <c r="AF16" t="s">
        <v>4801</v>
      </c>
      <c r="AI16">
        <v>0</v>
      </c>
      <c r="AJ16">
        <v>0</v>
      </c>
      <c r="AK16" t="s">
        <v>5751</v>
      </c>
      <c r="AL16" t="s">
        <v>5751</v>
      </c>
      <c r="AM16" t="s">
        <v>5476</v>
      </c>
    </row>
    <row r="17" spans="1:39">
      <c r="A17" t="s">
        <v>5483</v>
      </c>
      <c r="B17" t="s">
        <v>5557</v>
      </c>
      <c r="C17" t="s">
        <v>4620</v>
      </c>
      <c r="D17">
        <v>100</v>
      </c>
      <c r="E17" t="s">
        <v>5559</v>
      </c>
      <c r="G17" t="s">
        <v>5563</v>
      </c>
      <c r="H17" t="s">
        <v>4623</v>
      </c>
      <c r="K17" t="s">
        <v>4759</v>
      </c>
      <c r="M17" t="s">
        <v>5573</v>
      </c>
      <c r="N17">
        <v>8</v>
      </c>
      <c r="O17" t="s">
        <v>5607</v>
      </c>
      <c r="P17" t="s">
        <v>5641</v>
      </c>
      <c r="Q17">
        <v>4</v>
      </c>
      <c r="R17">
        <v>2</v>
      </c>
      <c r="S17">
        <v>0.5600000000000001</v>
      </c>
      <c r="T17">
        <v>2.93</v>
      </c>
      <c r="U17">
        <v>444.88</v>
      </c>
      <c r="V17">
        <v>58.43</v>
      </c>
      <c r="W17">
        <v>3.71</v>
      </c>
      <c r="X17">
        <v>12.05</v>
      </c>
      <c r="Y17">
        <v>9.859999999999999</v>
      </c>
      <c r="Z17">
        <v>3</v>
      </c>
      <c r="AA17" t="s">
        <v>4251</v>
      </c>
      <c r="AB17">
        <v>0</v>
      </c>
      <c r="AC17">
        <v>3</v>
      </c>
      <c r="AD17">
        <v>3.963714285714286</v>
      </c>
      <c r="AF17" t="s">
        <v>4802</v>
      </c>
      <c r="AI17">
        <v>0</v>
      </c>
      <c r="AJ17">
        <v>0</v>
      </c>
      <c r="AK17" t="s">
        <v>5750</v>
      </c>
      <c r="AL17" t="s">
        <v>5750</v>
      </c>
      <c r="AM17" t="s">
        <v>5476</v>
      </c>
    </row>
    <row r="18" spans="1:39">
      <c r="A18" t="s">
        <v>4730</v>
      </c>
      <c r="B18" t="s">
        <v>5556</v>
      </c>
      <c r="C18" t="s">
        <v>4620</v>
      </c>
      <c r="D18">
        <v>99.90000000000001</v>
      </c>
      <c r="E18" t="s">
        <v>5559</v>
      </c>
      <c r="G18" t="s">
        <v>5562</v>
      </c>
      <c r="H18" t="s">
        <v>4623</v>
      </c>
      <c r="K18" t="s">
        <v>4759</v>
      </c>
      <c r="L18" t="s">
        <v>4760</v>
      </c>
      <c r="M18" t="s">
        <v>5575</v>
      </c>
      <c r="N18">
        <v>9</v>
      </c>
      <c r="O18" t="s">
        <v>5609</v>
      </c>
      <c r="P18" t="s">
        <v>4775</v>
      </c>
      <c r="Q18">
        <v>6</v>
      </c>
      <c r="R18">
        <v>4</v>
      </c>
      <c r="S18">
        <v>2.41</v>
      </c>
      <c r="T18">
        <v>2.41</v>
      </c>
      <c r="U18">
        <v>335.37</v>
      </c>
      <c r="V18">
        <v>113.16</v>
      </c>
      <c r="W18">
        <v>3.08</v>
      </c>
      <c r="X18">
        <v>9.92</v>
      </c>
      <c r="Y18">
        <v>5.51</v>
      </c>
      <c r="Z18">
        <v>3</v>
      </c>
      <c r="AA18" t="s">
        <v>4251</v>
      </c>
      <c r="AB18">
        <v>0</v>
      </c>
      <c r="AC18">
        <v>5</v>
      </c>
      <c r="AD18">
        <v>4.023</v>
      </c>
      <c r="AF18" t="s">
        <v>4801</v>
      </c>
      <c r="AI18">
        <v>0</v>
      </c>
      <c r="AJ18">
        <v>0</v>
      </c>
      <c r="AK18" t="s">
        <v>4808</v>
      </c>
      <c r="AL18" t="s">
        <v>4808</v>
      </c>
      <c r="AM18" t="s">
        <v>5476</v>
      </c>
    </row>
    <row r="19" spans="1:39">
      <c r="A19" t="s">
        <v>5485</v>
      </c>
      <c r="B19" t="s">
        <v>5558</v>
      </c>
      <c r="C19" t="s">
        <v>4620</v>
      </c>
      <c r="D19">
        <v>99</v>
      </c>
      <c r="E19" t="s">
        <v>5559</v>
      </c>
      <c r="G19" t="s">
        <v>5562</v>
      </c>
      <c r="H19" t="s">
        <v>4623</v>
      </c>
      <c r="K19" t="s">
        <v>4759</v>
      </c>
      <c r="L19" t="s">
        <v>4760</v>
      </c>
      <c r="M19" t="s">
        <v>5570</v>
      </c>
      <c r="N19">
        <v>9</v>
      </c>
      <c r="O19" t="s">
        <v>5604</v>
      </c>
      <c r="P19" t="s">
        <v>5643</v>
      </c>
      <c r="Q19">
        <v>5</v>
      </c>
      <c r="R19">
        <v>1</v>
      </c>
      <c r="S19">
        <v>4.05</v>
      </c>
      <c r="T19">
        <v>4.06</v>
      </c>
      <c r="U19">
        <v>331.42</v>
      </c>
      <c r="V19">
        <v>69.62</v>
      </c>
      <c r="W19">
        <v>3.91</v>
      </c>
      <c r="Y19">
        <v>4.5</v>
      </c>
      <c r="Z19">
        <v>4</v>
      </c>
      <c r="AA19" t="s">
        <v>4251</v>
      </c>
      <c r="AB19">
        <v>0</v>
      </c>
      <c r="AC19">
        <v>2</v>
      </c>
      <c r="AD19">
        <v>4.303333333333334</v>
      </c>
      <c r="AF19" t="s">
        <v>4801</v>
      </c>
      <c r="AI19">
        <v>0</v>
      </c>
      <c r="AJ19">
        <v>0</v>
      </c>
      <c r="AK19" t="s">
        <v>5748</v>
      </c>
      <c r="AL19" t="s">
        <v>5748</v>
      </c>
      <c r="AM19" t="s">
        <v>5476</v>
      </c>
    </row>
    <row r="20" spans="1:39">
      <c r="A20" t="s">
        <v>5485</v>
      </c>
      <c r="B20" t="s">
        <v>5558</v>
      </c>
      <c r="C20" t="s">
        <v>4620</v>
      </c>
      <c r="D20">
        <v>99</v>
      </c>
      <c r="E20" t="s">
        <v>5559</v>
      </c>
      <c r="G20" t="s">
        <v>5562</v>
      </c>
      <c r="H20" t="s">
        <v>4623</v>
      </c>
      <c r="K20" t="s">
        <v>4759</v>
      </c>
      <c r="L20" t="s">
        <v>4760</v>
      </c>
      <c r="M20" t="s">
        <v>5570</v>
      </c>
      <c r="N20">
        <v>9</v>
      </c>
      <c r="O20" t="s">
        <v>5604</v>
      </c>
      <c r="P20" t="s">
        <v>5643</v>
      </c>
      <c r="Q20">
        <v>5</v>
      </c>
      <c r="R20">
        <v>1</v>
      </c>
      <c r="S20">
        <v>4.05</v>
      </c>
      <c r="T20">
        <v>4.06</v>
      </c>
      <c r="U20">
        <v>331.42</v>
      </c>
      <c r="V20">
        <v>69.62</v>
      </c>
      <c r="W20">
        <v>3.91</v>
      </c>
      <c r="Y20">
        <v>4.5</v>
      </c>
      <c r="Z20">
        <v>4</v>
      </c>
      <c r="AA20" t="s">
        <v>4251</v>
      </c>
      <c r="AB20">
        <v>0</v>
      </c>
      <c r="AC20">
        <v>2</v>
      </c>
      <c r="AD20">
        <v>4.303333333333334</v>
      </c>
      <c r="AF20" t="s">
        <v>4801</v>
      </c>
      <c r="AI20">
        <v>0</v>
      </c>
      <c r="AJ20">
        <v>0</v>
      </c>
      <c r="AK20" t="s">
        <v>5748</v>
      </c>
      <c r="AL20" t="s">
        <v>5748</v>
      </c>
      <c r="AM20" t="s">
        <v>5476</v>
      </c>
    </row>
    <row r="21" spans="1:39">
      <c r="A21" t="s">
        <v>5486</v>
      </c>
      <c r="B21" t="s">
        <v>5556</v>
      </c>
      <c r="C21" t="s">
        <v>4620</v>
      </c>
      <c r="D21">
        <v>98.5</v>
      </c>
      <c r="E21" t="s">
        <v>5559</v>
      </c>
      <c r="G21" t="s">
        <v>5562</v>
      </c>
      <c r="H21" t="s">
        <v>4623</v>
      </c>
      <c r="K21" t="s">
        <v>4759</v>
      </c>
      <c r="L21" t="s">
        <v>4760</v>
      </c>
      <c r="M21" t="s">
        <v>5575</v>
      </c>
      <c r="N21">
        <v>9</v>
      </c>
      <c r="O21" t="s">
        <v>5609</v>
      </c>
      <c r="P21" t="s">
        <v>5644</v>
      </c>
      <c r="Q21">
        <v>5</v>
      </c>
      <c r="R21">
        <v>3</v>
      </c>
      <c r="S21">
        <v>2.26</v>
      </c>
      <c r="T21">
        <v>4.06</v>
      </c>
      <c r="U21">
        <v>516.67</v>
      </c>
      <c r="V21">
        <v>90.54000000000001</v>
      </c>
      <c r="W21">
        <v>5.37</v>
      </c>
      <c r="X21">
        <v>9.140000000000001</v>
      </c>
      <c r="Y21">
        <v>9.27</v>
      </c>
      <c r="Z21">
        <v>3</v>
      </c>
      <c r="AA21" t="s">
        <v>4251</v>
      </c>
      <c r="AB21">
        <v>2</v>
      </c>
      <c r="AC21">
        <v>8</v>
      </c>
      <c r="AD21">
        <v>2.853666666666667</v>
      </c>
      <c r="AE21" t="s">
        <v>5715</v>
      </c>
      <c r="AF21" t="s">
        <v>4802</v>
      </c>
      <c r="AI21">
        <v>0</v>
      </c>
      <c r="AJ21">
        <v>0</v>
      </c>
      <c r="AK21" t="s">
        <v>4808</v>
      </c>
      <c r="AL21" t="s">
        <v>4808</v>
      </c>
      <c r="AM21" t="s">
        <v>5476</v>
      </c>
    </row>
    <row r="22" spans="1:39">
      <c r="A22" t="s">
        <v>5487</v>
      </c>
      <c r="B22" t="s">
        <v>5557</v>
      </c>
      <c r="C22" t="s">
        <v>4620</v>
      </c>
      <c r="D22">
        <v>98.09999999999999</v>
      </c>
      <c r="E22" t="s">
        <v>5559</v>
      </c>
      <c r="G22" t="s">
        <v>5562</v>
      </c>
      <c r="H22" t="s">
        <v>4622</v>
      </c>
      <c r="K22" t="s">
        <v>4759</v>
      </c>
      <c r="M22" t="s">
        <v>5576</v>
      </c>
      <c r="N22">
        <v>8</v>
      </c>
      <c r="O22" t="s">
        <v>5610</v>
      </c>
      <c r="P22" t="s">
        <v>5645</v>
      </c>
      <c r="Q22">
        <v>8</v>
      </c>
      <c r="R22">
        <v>2</v>
      </c>
      <c r="S22">
        <v>0.79</v>
      </c>
      <c r="T22">
        <v>1.08</v>
      </c>
      <c r="U22">
        <v>490.01</v>
      </c>
      <c r="V22">
        <v>86.28</v>
      </c>
      <c r="W22">
        <v>4.29</v>
      </c>
      <c r="X22">
        <v>10.94</v>
      </c>
      <c r="Y22">
        <v>7.29</v>
      </c>
      <c r="Z22">
        <v>3</v>
      </c>
      <c r="AA22" t="s">
        <v>4251</v>
      </c>
      <c r="AB22">
        <v>0</v>
      </c>
      <c r="AC22">
        <v>7</v>
      </c>
      <c r="AD22">
        <v>4.571357142857143</v>
      </c>
      <c r="AF22" t="s">
        <v>4801</v>
      </c>
      <c r="AI22">
        <v>0</v>
      </c>
      <c r="AJ22">
        <v>0</v>
      </c>
      <c r="AK22" t="s">
        <v>5752</v>
      </c>
      <c r="AL22" t="s">
        <v>5752</v>
      </c>
      <c r="AM22" t="s">
        <v>5476</v>
      </c>
    </row>
    <row r="23" spans="1:39">
      <c r="A23" t="s">
        <v>4741</v>
      </c>
      <c r="B23" t="s">
        <v>5558</v>
      </c>
      <c r="C23" t="s">
        <v>4620</v>
      </c>
      <c r="D23">
        <v>98</v>
      </c>
      <c r="E23" t="s">
        <v>5559</v>
      </c>
      <c r="G23" t="s">
        <v>5562</v>
      </c>
      <c r="H23" t="s">
        <v>4623</v>
      </c>
      <c r="K23" t="s">
        <v>4759</v>
      </c>
      <c r="L23" t="s">
        <v>4760</v>
      </c>
      <c r="M23" t="s">
        <v>5570</v>
      </c>
      <c r="N23">
        <v>9</v>
      </c>
      <c r="O23" t="s">
        <v>5604</v>
      </c>
      <c r="P23" t="s">
        <v>4786</v>
      </c>
      <c r="Q23">
        <v>6</v>
      </c>
      <c r="R23">
        <v>2</v>
      </c>
      <c r="S23">
        <v>3.71</v>
      </c>
      <c r="T23">
        <v>5.27</v>
      </c>
      <c r="U23">
        <v>466.54</v>
      </c>
      <c r="V23">
        <v>69.45</v>
      </c>
      <c r="W23">
        <v>4.35</v>
      </c>
      <c r="Y23">
        <v>8.970000000000001</v>
      </c>
      <c r="Z23">
        <v>5</v>
      </c>
      <c r="AA23" t="s">
        <v>4251</v>
      </c>
      <c r="AB23">
        <v>0</v>
      </c>
      <c r="AC23">
        <v>2</v>
      </c>
      <c r="AD23">
        <v>2.399</v>
      </c>
      <c r="AE23" t="s">
        <v>4799</v>
      </c>
      <c r="AF23" t="s">
        <v>4802</v>
      </c>
      <c r="AI23">
        <v>0</v>
      </c>
      <c r="AJ23">
        <v>0</v>
      </c>
      <c r="AK23" t="s">
        <v>5748</v>
      </c>
      <c r="AL23" t="s">
        <v>5748</v>
      </c>
      <c r="AM23" t="s">
        <v>5476</v>
      </c>
    </row>
    <row r="24" spans="1:39">
      <c r="A24" t="s">
        <v>4741</v>
      </c>
      <c r="B24" t="s">
        <v>5558</v>
      </c>
      <c r="C24" t="s">
        <v>4620</v>
      </c>
      <c r="D24">
        <v>98</v>
      </c>
      <c r="E24" t="s">
        <v>5559</v>
      </c>
      <c r="G24" t="s">
        <v>5562</v>
      </c>
      <c r="H24" t="s">
        <v>4623</v>
      </c>
      <c r="K24" t="s">
        <v>4759</v>
      </c>
      <c r="L24" t="s">
        <v>4760</v>
      </c>
      <c r="M24" t="s">
        <v>5570</v>
      </c>
      <c r="N24">
        <v>9</v>
      </c>
      <c r="O24" t="s">
        <v>5604</v>
      </c>
      <c r="P24" t="s">
        <v>4786</v>
      </c>
      <c r="Q24">
        <v>6</v>
      </c>
      <c r="R24">
        <v>2</v>
      </c>
      <c r="S24">
        <v>3.71</v>
      </c>
      <c r="T24">
        <v>5.27</v>
      </c>
      <c r="U24">
        <v>466.54</v>
      </c>
      <c r="V24">
        <v>69.45</v>
      </c>
      <c r="W24">
        <v>4.35</v>
      </c>
      <c r="Y24">
        <v>8.970000000000001</v>
      </c>
      <c r="Z24">
        <v>5</v>
      </c>
      <c r="AA24" t="s">
        <v>4251</v>
      </c>
      <c r="AB24">
        <v>0</v>
      </c>
      <c r="AC24">
        <v>2</v>
      </c>
      <c r="AD24">
        <v>2.399</v>
      </c>
      <c r="AE24" t="s">
        <v>4799</v>
      </c>
      <c r="AF24" t="s">
        <v>4802</v>
      </c>
      <c r="AI24">
        <v>0</v>
      </c>
      <c r="AJ24">
        <v>0</v>
      </c>
      <c r="AK24" t="s">
        <v>5748</v>
      </c>
      <c r="AL24" t="s">
        <v>5748</v>
      </c>
      <c r="AM24" t="s">
        <v>5476</v>
      </c>
    </row>
    <row r="25" spans="1:39">
      <c r="A25" t="s">
        <v>5488</v>
      </c>
      <c r="B25" t="s">
        <v>5558</v>
      </c>
      <c r="C25" t="s">
        <v>4620</v>
      </c>
      <c r="D25">
        <v>98</v>
      </c>
      <c r="E25" t="s">
        <v>5559</v>
      </c>
      <c r="G25" t="s">
        <v>5562</v>
      </c>
      <c r="H25" t="s">
        <v>4623</v>
      </c>
      <c r="K25" t="s">
        <v>4759</v>
      </c>
      <c r="L25" t="s">
        <v>4760</v>
      </c>
      <c r="M25" t="s">
        <v>5570</v>
      </c>
      <c r="N25">
        <v>9</v>
      </c>
      <c r="O25" t="s">
        <v>5604</v>
      </c>
      <c r="P25" t="s">
        <v>5646</v>
      </c>
      <c r="Q25">
        <v>5</v>
      </c>
      <c r="R25">
        <v>3</v>
      </c>
      <c r="S25">
        <v>2.69</v>
      </c>
      <c r="T25">
        <v>2.7</v>
      </c>
      <c r="U25">
        <v>318.34</v>
      </c>
      <c r="V25">
        <v>97.05</v>
      </c>
      <c r="W25">
        <v>3.71</v>
      </c>
      <c r="X25">
        <v>8.99</v>
      </c>
      <c r="Y25">
        <v>4.15</v>
      </c>
      <c r="Z25">
        <v>4</v>
      </c>
      <c r="AA25" t="s">
        <v>4251</v>
      </c>
      <c r="AB25">
        <v>0</v>
      </c>
      <c r="AC25">
        <v>3</v>
      </c>
      <c r="AD25">
        <v>4.586666666666668</v>
      </c>
      <c r="AF25" t="s">
        <v>4801</v>
      </c>
      <c r="AI25">
        <v>0</v>
      </c>
      <c r="AJ25">
        <v>0</v>
      </c>
      <c r="AK25" t="s">
        <v>5748</v>
      </c>
      <c r="AL25" t="s">
        <v>5748</v>
      </c>
      <c r="AM25" t="s">
        <v>5476</v>
      </c>
    </row>
    <row r="26" spans="1:39">
      <c r="A26" t="s">
        <v>5489</v>
      </c>
      <c r="B26" t="s">
        <v>5557</v>
      </c>
      <c r="C26" t="s">
        <v>4620</v>
      </c>
      <c r="D26">
        <v>97.33</v>
      </c>
      <c r="E26" t="s">
        <v>5559</v>
      </c>
      <c r="G26" t="s">
        <v>5562</v>
      </c>
      <c r="H26" t="s">
        <v>4623</v>
      </c>
      <c r="K26" t="s">
        <v>4759</v>
      </c>
      <c r="L26" t="s">
        <v>4760</v>
      </c>
      <c r="M26" t="s">
        <v>5577</v>
      </c>
      <c r="N26">
        <v>9</v>
      </c>
      <c r="O26" t="s">
        <v>5611</v>
      </c>
      <c r="P26" t="s">
        <v>5647</v>
      </c>
      <c r="Q26">
        <v>5</v>
      </c>
      <c r="R26">
        <v>2</v>
      </c>
      <c r="S26">
        <v>2.63</v>
      </c>
      <c r="T26">
        <v>2.65</v>
      </c>
      <c r="U26">
        <v>352.39</v>
      </c>
      <c r="V26">
        <v>89.28</v>
      </c>
      <c r="W26">
        <v>4.8</v>
      </c>
      <c r="X26">
        <v>12.7</v>
      </c>
      <c r="Y26">
        <v>5.7</v>
      </c>
      <c r="Z26">
        <v>3</v>
      </c>
      <c r="AA26" t="s">
        <v>4251</v>
      </c>
      <c r="AB26">
        <v>0</v>
      </c>
      <c r="AC26">
        <v>4</v>
      </c>
      <c r="AD26">
        <v>5.185</v>
      </c>
      <c r="AF26" t="s">
        <v>4801</v>
      </c>
      <c r="AI26">
        <v>0</v>
      </c>
      <c r="AJ26">
        <v>0</v>
      </c>
      <c r="AK26" t="s">
        <v>5753</v>
      </c>
      <c r="AL26" t="s">
        <v>5753</v>
      </c>
      <c r="AM26" t="s">
        <v>5476</v>
      </c>
    </row>
    <row r="27" spans="1:39">
      <c r="A27" t="s">
        <v>5489</v>
      </c>
      <c r="B27" t="s">
        <v>5557</v>
      </c>
      <c r="C27" t="s">
        <v>4620</v>
      </c>
      <c r="D27">
        <v>97.33</v>
      </c>
      <c r="E27" t="s">
        <v>5559</v>
      </c>
      <c r="G27" t="s">
        <v>5562</v>
      </c>
      <c r="H27" t="s">
        <v>4623</v>
      </c>
      <c r="K27" t="s">
        <v>4759</v>
      </c>
      <c r="L27" t="s">
        <v>4760</v>
      </c>
      <c r="M27" t="s">
        <v>5577</v>
      </c>
      <c r="N27">
        <v>9</v>
      </c>
      <c r="O27" t="s">
        <v>5611</v>
      </c>
      <c r="P27" t="s">
        <v>5647</v>
      </c>
      <c r="Q27">
        <v>5</v>
      </c>
      <c r="R27">
        <v>2</v>
      </c>
      <c r="S27">
        <v>2.63</v>
      </c>
      <c r="T27">
        <v>2.65</v>
      </c>
      <c r="U27">
        <v>352.39</v>
      </c>
      <c r="V27">
        <v>89.28</v>
      </c>
      <c r="W27">
        <v>4.8</v>
      </c>
      <c r="X27">
        <v>12.7</v>
      </c>
      <c r="Y27">
        <v>5.7</v>
      </c>
      <c r="Z27">
        <v>3</v>
      </c>
      <c r="AA27" t="s">
        <v>4251</v>
      </c>
      <c r="AB27">
        <v>0</v>
      </c>
      <c r="AC27">
        <v>4</v>
      </c>
      <c r="AD27">
        <v>5.185</v>
      </c>
      <c r="AF27" t="s">
        <v>4801</v>
      </c>
      <c r="AI27">
        <v>0</v>
      </c>
      <c r="AJ27">
        <v>0</v>
      </c>
      <c r="AK27" t="s">
        <v>5753</v>
      </c>
      <c r="AL27" t="s">
        <v>5753</v>
      </c>
      <c r="AM27" t="s">
        <v>5476</v>
      </c>
    </row>
    <row r="28" spans="1:39">
      <c r="A28" t="s">
        <v>5490</v>
      </c>
      <c r="B28" t="s">
        <v>5556</v>
      </c>
      <c r="C28" t="s">
        <v>4620</v>
      </c>
      <c r="D28">
        <v>97.2</v>
      </c>
      <c r="E28" t="s">
        <v>5559</v>
      </c>
      <c r="G28" t="s">
        <v>5560</v>
      </c>
      <c r="H28" t="s">
        <v>4623</v>
      </c>
      <c r="K28" t="s">
        <v>4759</v>
      </c>
      <c r="M28" t="s">
        <v>5578</v>
      </c>
      <c r="N28">
        <v>8</v>
      </c>
      <c r="O28" t="s">
        <v>5612</v>
      </c>
      <c r="P28" t="s">
        <v>5648</v>
      </c>
      <c r="Q28">
        <v>7</v>
      </c>
      <c r="R28">
        <v>3</v>
      </c>
      <c r="S28">
        <v>4.14</v>
      </c>
      <c r="T28">
        <v>4.31</v>
      </c>
      <c r="U28">
        <v>588.33</v>
      </c>
      <c r="V28">
        <v>104.3</v>
      </c>
      <c r="W28">
        <v>6.41</v>
      </c>
      <c r="X28">
        <v>7.87</v>
      </c>
      <c r="Y28">
        <v>6.33</v>
      </c>
      <c r="Z28">
        <v>6</v>
      </c>
      <c r="AA28" t="s">
        <v>4251</v>
      </c>
      <c r="AB28">
        <v>1</v>
      </c>
      <c r="AC28">
        <v>5</v>
      </c>
      <c r="AD28">
        <v>2.035</v>
      </c>
      <c r="AF28" t="s">
        <v>4801</v>
      </c>
      <c r="AI28">
        <v>0</v>
      </c>
      <c r="AJ28">
        <v>0</v>
      </c>
      <c r="AK28" t="s">
        <v>5754</v>
      </c>
      <c r="AL28" t="s">
        <v>5754</v>
      </c>
      <c r="AM28" t="s">
        <v>5476</v>
      </c>
    </row>
    <row r="29" spans="1:39">
      <c r="A29" t="s">
        <v>5491</v>
      </c>
      <c r="B29" t="s">
        <v>5556</v>
      </c>
      <c r="C29" t="s">
        <v>4620</v>
      </c>
      <c r="D29">
        <v>97</v>
      </c>
      <c r="E29" t="s">
        <v>5559</v>
      </c>
      <c r="G29" t="s">
        <v>5560</v>
      </c>
      <c r="H29" t="s">
        <v>4623</v>
      </c>
      <c r="K29" t="s">
        <v>4759</v>
      </c>
      <c r="L29" t="s">
        <v>4760</v>
      </c>
      <c r="M29" t="s">
        <v>5574</v>
      </c>
      <c r="N29">
        <v>9</v>
      </c>
      <c r="O29" t="s">
        <v>5608</v>
      </c>
      <c r="P29" t="s">
        <v>5649</v>
      </c>
      <c r="Q29">
        <v>5</v>
      </c>
      <c r="R29">
        <v>2</v>
      </c>
      <c r="S29">
        <v>2.29</v>
      </c>
      <c r="T29">
        <v>2.29</v>
      </c>
      <c r="U29">
        <v>401.47</v>
      </c>
      <c r="V29">
        <v>87.04000000000001</v>
      </c>
      <c r="W29">
        <v>2.76</v>
      </c>
      <c r="X29">
        <v>13.44</v>
      </c>
      <c r="Y29">
        <v>1.82</v>
      </c>
      <c r="Z29">
        <v>4</v>
      </c>
      <c r="AA29" t="s">
        <v>4251</v>
      </c>
      <c r="AB29">
        <v>0</v>
      </c>
      <c r="AC29">
        <v>4</v>
      </c>
      <c r="AD29">
        <v>5.058785714285714</v>
      </c>
      <c r="AF29" t="s">
        <v>4801</v>
      </c>
      <c r="AI29">
        <v>0</v>
      </c>
      <c r="AJ29">
        <v>0</v>
      </c>
      <c r="AK29" t="s">
        <v>5751</v>
      </c>
      <c r="AL29" t="s">
        <v>5751</v>
      </c>
      <c r="AM29" t="s">
        <v>5476</v>
      </c>
    </row>
    <row r="30" spans="1:39">
      <c r="A30" t="s">
        <v>5492</v>
      </c>
      <c r="B30" t="s">
        <v>5556</v>
      </c>
      <c r="C30" t="s">
        <v>4620</v>
      </c>
      <c r="D30">
        <v>96.40000000000001</v>
      </c>
      <c r="E30" t="s">
        <v>5559</v>
      </c>
      <c r="G30" t="s">
        <v>5562</v>
      </c>
      <c r="H30" t="s">
        <v>4623</v>
      </c>
      <c r="K30" t="s">
        <v>4759</v>
      </c>
      <c r="L30" t="s">
        <v>4760</v>
      </c>
      <c r="M30" t="s">
        <v>5575</v>
      </c>
      <c r="N30">
        <v>9</v>
      </c>
      <c r="O30" t="s">
        <v>5609</v>
      </c>
      <c r="P30" t="s">
        <v>5650</v>
      </c>
      <c r="Q30">
        <v>2</v>
      </c>
      <c r="R30">
        <v>2</v>
      </c>
      <c r="S30">
        <v>6.98</v>
      </c>
      <c r="T30">
        <v>6.98</v>
      </c>
      <c r="U30">
        <v>440.59</v>
      </c>
      <c r="V30">
        <v>58.2</v>
      </c>
      <c r="W30">
        <v>6.35</v>
      </c>
      <c r="X30">
        <v>11.61</v>
      </c>
      <c r="Y30">
        <v>0</v>
      </c>
      <c r="Z30">
        <v>3</v>
      </c>
      <c r="AA30" t="s">
        <v>4251</v>
      </c>
      <c r="AB30">
        <v>1</v>
      </c>
      <c r="AC30">
        <v>6</v>
      </c>
      <c r="AD30">
        <v>2.924357142857143</v>
      </c>
      <c r="AF30" t="s">
        <v>4801</v>
      </c>
      <c r="AI30">
        <v>0</v>
      </c>
      <c r="AJ30">
        <v>0</v>
      </c>
      <c r="AK30" t="s">
        <v>4808</v>
      </c>
      <c r="AL30" t="s">
        <v>4808</v>
      </c>
      <c r="AM30" t="s">
        <v>5476</v>
      </c>
    </row>
    <row r="31" spans="1:39">
      <c r="A31" t="s">
        <v>5493</v>
      </c>
      <c r="B31" t="s">
        <v>5558</v>
      </c>
      <c r="C31" t="s">
        <v>4620</v>
      </c>
      <c r="D31">
        <v>96</v>
      </c>
      <c r="E31" t="s">
        <v>5559</v>
      </c>
      <c r="G31" t="s">
        <v>5562</v>
      </c>
      <c r="H31" t="s">
        <v>4623</v>
      </c>
      <c r="K31" t="s">
        <v>4759</v>
      </c>
      <c r="L31" t="s">
        <v>4760</v>
      </c>
      <c r="M31" t="s">
        <v>5570</v>
      </c>
      <c r="N31">
        <v>9</v>
      </c>
      <c r="O31" t="s">
        <v>5604</v>
      </c>
      <c r="P31" t="s">
        <v>5651</v>
      </c>
      <c r="Q31">
        <v>3</v>
      </c>
      <c r="R31">
        <v>3</v>
      </c>
      <c r="S31">
        <v>2.73</v>
      </c>
      <c r="T31">
        <v>2.73</v>
      </c>
      <c r="U31">
        <v>279.3</v>
      </c>
      <c r="V31">
        <v>98.20999999999999</v>
      </c>
      <c r="W31">
        <v>2.14</v>
      </c>
      <c r="X31">
        <v>13.12</v>
      </c>
      <c r="Y31">
        <v>0</v>
      </c>
      <c r="Z31">
        <v>2</v>
      </c>
      <c r="AA31" t="s">
        <v>4251</v>
      </c>
      <c r="AB31">
        <v>0</v>
      </c>
      <c r="AC31">
        <v>3</v>
      </c>
      <c r="AD31">
        <v>4.528</v>
      </c>
      <c r="AF31" t="s">
        <v>4801</v>
      </c>
      <c r="AI31">
        <v>0</v>
      </c>
      <c r="AJ31">
        <v>0</v>
      </c>
      <c r="AK31" t="s">
        <v>5748</v>
      </c>
      <c r="AL31" t="s">
        <v>5748</v>
      </c>
      <c r="AM31" t="s">
        <v>5476</v>
      </c>
    </row>
    <row r="32" spans="1:39">
      <c r="A32" t="s">
        <v>5494</v>
      </c>
      <c r="B32" t="s">
        <v>5557</v>
      </c>
      <c r="C32" t="s">
        <v>4620</v>
      </c>
      <c r="D32">
        <v>95.7</v>
      </c>
      <c r="E32" t="s">
        <v>5559</v>
      </c>
      <c r="G32" t="s">
        <v>5560</v>
      </c>
      <c r="H32" t="s">
        <v>4623</v>
      </c>
      <c r="K32" t="s">
        <v>4759</v>
      </c>
      <c r="M32" t="s">
        <v>5579</v>
      </c>
      <c r="N32">
        <v>9</v>
      </c>
      <c r="O32" t="s">
        <v>5613</v>
      </c>
      <c r="P32" t="s">
        <v>5652</v>
      </c>
      <c r="Q32">
        <v>5</v>
      </c>
      <c r="R32">
        <v>2</v>
      </c>
      <c r="S32">
        <v>1.09</v>
      </c>
      <c r="T32">
        <v>1.09</v>
      </c>
      <c r="U32">
        <v>328.39</v>
      </c>
      <c r="V32">
        <v>79.29000000000001</v>
      </c>
      <c r="W32">
        <v>3.4</v>
      </c>
      <c r="X32">
        <v>9.91</v>
      </c>
      <c r="Y32">
        <v>5.75</v>
      </c>
      <c r="Z32">
        <v>3</v>
      </c>
      <c r="AA32" t="s">
        <v>4251</v>
      </c>
      <c r="AB32">
        <v>0</v>
      </c>
      <c r="AC32">
        <v>3</v>
      </c>
      <c r="AD32">
        <v>5.5</v>
      </c>
      <c r="AE32" t="s">
        <v>5716</v>
      </c>
      <c r="AF32" t="s">
        <v>4801</v>
      </c>
      <c r="AI32">
        <v>0</v>
      </c>
      <c r="AJ32">
        <v>0</v>
      </c>
      <c r="AK32" t="s">
        <v>5755</v>
      </c>
      <c r="AL32" t="s">
        <v>5755</v>
      </c>
      <c r="AM32" t="s">
        <v>5476</v>
      </c>
    </row>
    <row r="33" spans="1:39">
      <c r="A33" t="s">
        <v>5494</v>
      </c>
      <c r="B33" t="s">
        <v>5557</v>
      </c>
      <c r="C33" t="s">
        <v>4620</v>
      </c>
      <c r="D33">
        <v>95.7</v>
      </c>
      <c r="E33" t="s">
        <v>5559</v>
      </c>
      <c r="G33" t="s">
        <v>5560</v>
      </c>
      <c r="H33" t="s">
        <v>4623</v>
      </c>
      <c r="K33" t="s">
        <v>4759</v>
      </c>
      <c r="M33" t="s">
        <v>5579</v>
      </c>
      <c r="N33">
        <v>9</v>
      </c>
      <c r="O33" t="s">
        <v>5613</v>
      </c>
      <c r="P33" t="s">
        <v>5652</v>
      </c>
      <c r="Q33">
        <v>5</v>
      </c>
      <c r="R33">
        <v>2</v>
      </c>
      <c r="S33">
        <v>1.09</v>
      </c>
      <c r="T33">
        <v>1.09</v>
      </c>
      <c r="U33">
        <v>328.39</v>
      </c>
      <c r="V33">
        <v>79.29000000000001</v>
      </c>
      <c r="W33">
        <v>3.4</v>
      </c>
      <c r="X33">
        <v>9.91</v>
      </c>
      <c r="Y33">
        <v>5.75</v>
      </c>
      <c r="Z33">
        <v>3</v>
      </c>
      <c r="AA33" t="s">
        <v>4251</v>
      </c>
      <c r="AB33">
        <v>0</v>
      </c>
      <c r="AC33">
        <v>3</v>
      </c>
      <c r="AD33">
        <v>5.5</v>
      </c>
      <c r="AE33" t="s">
        <v>5716</v>
      </c>
      <c r="AF33" t="s">
        <v>4801</v>
      </c>
      <c r="AI33">
        <v>0</v>
      </c>
      <c r="AJ33">
        <v>0</v>
      </c>
      <c r="AK33" t="s">
        <v>5755</v>
      </c>
      <c r="AL33" t="s">
        <v>5755</v>
      </c>
      <c r="AM33" t="s">
        <v>5476</v>
      </c>
    </row>
    <row r="34" spans="1:39">
      <c r="A34" t="s">
        <v>5495</v>
      </c>
      <c r="B34" t="s">
        <v>5557</v>
      </c>
      <c r="C34" t="s">
        <v>4620</v>
      </c>
      <c r="D34">
        <v>95.67</v>
      </c>
      <c r="E34" t="s">
        <v>5559</v>
      </c>
      <c r="G34" t="s">
        <v>5560</v>
      </c>
      <c r="H34" t="s">
        <v>4623</v>
      </c>
      <c r="K34" t="s">
        <v>4759</v>
      </c>
      <c r="M34" t="s">
        <v>5579</v>
      </c>
      <c r="N34">
        <v>9</v>
      </c>
      <c r="O34" t="s">
        <v>5613</v>
      </c>
      <c r="P34" t="s">
        <v>5653</v>
      </c>
      <c r="Q34">
        <v>6</v>
      </c>
      <c r="R34">
        <v>3</v>
      </c>
      <c r="S34">
        <v>4.1</v>
      </c>
      <c r="T34">
        <v>4.1</v>
      </c>
      <c r="U34">
        <v>573.9299999999999</v>
      </c>
      <c r="V34">
        <v>115.3</v>
      </c>
      <c r="W34">
        <v>6.95</v>
      </c>
      <c r="X34">
        <v>12.56</v>
      </c>
      <c r="Y34">
        <v>4.67</v>
      </c>
      <c r="Z34">
        <v>5</v>
      </c>
      <c r="AA34" t="s">
        <v>4251</v>
      </c>
      <c r="AB34">
        <v>2</v>
      </c>
      <c r="AC34">
        <v>5</v>
      </c>
      <c r="AD34">
        <v>1.773333333333334</v>
      </c>
      <c r="AE34" t="s">
        <v>5717</v>
      </c>
      <c r="AF34" t="s">
        <v>4801</v>
      </c>
      <c r="AI34">
        <v>0</v>
      </c>
      <c r="AJ34">
        <v>0</v>
      </c>
      <c r="AK34" t="s">
        <v>5755</v>
      </c>
      <c r="AL34" t="s">
        <v>5755</v>
      </c>
      <c r="AM34" t="s">
        <v>5476</v>
      </c>
    </row>
    <row r="35" spans="1:39">
      <c r="A35" t="s">
        <v>5495</v>
      </c>
      <c r="B35" t="s">
        <v>5557</v>
      </c>
      <c r="C35" t="s">
        <v>4620</v>
      </c>
      <c r="D35">
        <v>95.67</v>
      </c>
      <c r="E35" t="s">
        <v>5559</v>
      </c>
      <c r="G35" t="s">
        <v>5560</v>
      </c>
      <c r="H35" t="s">
        <v>4623</v>
      </c>
      <c r="K35" t="s">
        <v>4759</v>
      </c>
      <c r="M35" t="s">
        <v>5579</v>
      </c>
      <c r="N35">
        <v>9</v>
      </c>
      <c r="O35" t="s">
        <v>5613</v>
      </c>
      <c r="P35" t="s">
        <v>5653</v>
      </c>
      <c r="Q35">
        <v>6</v>
      </c>
      <c r="R35">
        <v>3</v>
      </c>
      <c r="S35">
        <v>4.1</v>
      </c>
      <c r="T35">
        <v>4.1</v>
      </c>
      <c r="U35">
        <v>573.9299999999999</v>
      </c>
      <c r="V35">
        <v>115.3</v>
      </c>
      <c r="W35">
        <v>6.95</v>
      </c>
      <c r="X35">
        <v>12.56</v>
      </c>
      <c r="Y35">
        <v>4.67</v>
      </c>
      <c r="Z35">
        <v>5</v>
      </c>
      <c r="AA35" t="s">
        <v>4251</v>
      </c>
      <c r="AB35">
        <v>2</v>
      </c>
      <c r="AC35">
        <v>5</v>
      </c>
      <c r="AD35">
        <v>1.773333333333334</v>
      </c>
      <c r="AE35" t="s">
        <v>5717</v>
      </c>
      <c r="AF35" t="s">
        <v>4801</v>
      </c>
      <c r="AI35">
        <v>0</v>
      </c>
      <c r="AJ35">
        <v>0</v>
      </c>
      <c r="AK35" t="s">
        <v>5755</v>
      </c>
      <c r="AL35" t="s">
        <v>5755</v>
      </c>
      <c r="AM35" t="s">
        <v>5476</v>
      </c>
    </row>
    <row r="36" spans="1:39">
      <c r="A36" t="s">
        <v>5496</v>
      </c>
      <c r="B36" t="s">
        <v>5556</v>
      </c>
      <c r="C36" t="s">
        <v>4620</v>
      </c>
      <c r="D36">
        <v>95</v>
      </c>
      <c r="E36" t="s">
        <v>5559</v>
      </c>
      <c r="G36" t="s">
        <v>5560</v>
      </c>
      <c r="H36" t="s">
        <v>4623</v>
      </c>
      <c r="K36" t="s">
        <v>4759</v>
      </c>
      <c r="M36" t="s">
        <v>5580</v>
      </c>
      <c r="N36">
        <v>8</v>
      </c>
      <c r="O36" t="s">
        <v>5614</v>
      </c>
      <c r="P36" t="s">
        <v>5654</v>
      </c>
      <c r="Q36">
        <v>4</v>
      </c>
      <c r="R36">
        <v>2</v>
      </c>
      <c r="S36">
        <v>1.99</v>
      </c>
      <c r="T36">
        <v>1.99</v>
      </c>
      <c r="U36">
        <v>439.85</v>
      </c>
      <c r="V36">
        <v>71.09</v>
      </c>
      <c r="W36">
        <v>5.63</v>
      </c>
      <c r="X36">
        <v>11.35</v>
      </c>
      <c r="Y36">
        <v>2.66</v>
      </c>
      <c r="Z36">
        <v>3</v>
      </c>
      <c r="AA36" t="s">
        <v>4251</v>
      </c>
      <c r="AB36">
        <v>1</v>
      </c>
      <c r="AC36">
        <v>4</v>
      </c>
      <c r="AD36">
        <v>4.929642857142857</v>
      </c>
      <c r="AF36" t="s">
        <v>4801</v>
      </c>
      <c r="AI36">
        <v>0</v>
      </c>
      <c r="AJ36">
        <v>0</v>
      </c>
      <c r="AK36" t="s">
        <v>5756</v>
      </c>
      <c r="AL36" t="s">
        <v>5756</v>
      </c>
      <c r="AM36" t="s">
        <v>5476</v>
      </c>
    </row>
    <row r="37" spans="1:39">
      <c r="A37" t="s">
        <v>4727</v>
      </c>
      <c r="B37" t="s">
        <v>5557</v>
      </c>
      <c r="C37" t="s">
        <v>4620</v>
      </c>
      <c r="D37">
        <v>94.5</v>
      </c>
      <c r="E37" t="s">
        <v>5559</v>
      </c>
      <c r="G37" t="s">
        <v>5562</v>
      </c>
      <c r="H37" t="s">
        <v>4623</v>
      </c>
      <c r="K37" t="s">
        <v>4759</v>
      </c>
      <c r="M37" t="s">
        <v>5581</v>
      </c>
      <c r="N37">
        <v>8</v>
      </c>
      <c r="O37" t="s">
        <v>5615</v>
      </c>
      <c r="P37" t="s">
        <v>4772</v>
      </c>
      <c r="Q37">
        <v>9</v>
      </c>
      <c r="R37">
        <v>3</v>
      </c>
      <c r="S37">
        <v>-0.27</v>
      </c>
      <c r="T37">
        <v>0.14</v>
      </c>
      <c r="U37">
        <v>488.02</v>
      </c>
      <c r="V37">
        <v>106.51</v>
      </c>
      <c r="W37">
        <v>3.31</v>
      </c>
      <c r="X37">
        <v>10.94</v>
      </c>
      <c r="Y37">
        <v>7.29</v>
      </c>
      <c r="Z37">
        <v>3</v>
      </c>
      <c r="AA37" t="s">
        <v>4251</v>
      </c>
      <c r="AB37">
        <v>0</v>
      </c>
      <c r="AC37">
        <v>7</v>
      </c>
      <c r="AD37">
        <v>3.701904761904762</v>
      </c>
      <c r="AE37" t="s">
        <v>4788</v>
      </c>
      <c r="AF37" t="s">
        <v>4801</v>
      </c>
      <c r="AH37" t="s">
        <v>4804</v>
      </c>
      <c r="AI37">
        <v>4</v>
      </c>
      <c r="AJ37">
        <v>1</v>
      </c>
      <c r="AK37" t="s">
        <v>5757</v>
      </c>
      <c r="AL37" t="s">
        <v>5757</v>
      </c>
      <c r="AM37" t="s">
        <v>5476</v>
      </c>
    </row>
    <row r="38" spans="1:39">
      <c r="A38" t="s">
        <v>4727</v>
      </c>
      <c r="B38" t="s">
        <v>5557</v>
      </c>
      <c r="C38" t="s">
        <v>4620</v>
      </c>
      <c r="D38">
        <v>94.5</v>
      </c>
      <c r="E38" t="s">
        <v>5559</v>
      </c>
      <c r="G38" t="s">
        <v>5562</v>
      </c>
      <c r="H38" t="s">
        <v>4623</v>
      </c>
      <c r="K38" t="s">
        <v>4759</v>
      </c>
      <c r="M38" t="s">
        <v>5581</v>
      </c>
      <c r="N38">
        <v>8</v>
      </c>
      <c r="O38" t="s">
        <v>5615</v>
      </c>
      <c r="P38" t="s">
        <v>4772</v>
      </c>
      <c r="Q38">
        <v>9</v>
      </c>
      <c r="R38">
        <v>3</v>
      </c>
      <c r="S38">
        <v>-0.27</v>
      </c>
      <c r="T38">
        <v>0.14</v>
      </c>
      <c r="U38">
        <v>488.02</v>
      </c>
      <c r="V38">
        <v>106.51</v>
      </c>
      <c r="W38">
        <v>3.31</v>
      </c>
      <c r="X38">
        <v>10.94</v>
      </c>
      <c r="Y38">
        <v>7.29</v>
      </c>
      <c r="Z38">
        <v>3</v>
      </c>
      <c r="AA38" t="s">
        <v>4251</v>
      </c>
      <c r="AB38">
        <v>0</v>
      </c>
      <c r="AC38">
        <v>7</v>
      </c>
      <c r="AD38">
        <v>3.701904761904762</v>
      </c>
      <c r="AE38" t="s">
        <v>4788</v>
      </c>
      <c r="AF38" t="s">
        <v>4801</v>
      </c>
      <c r="AH38" t="s">
        <v>4804</v>
      </c>
      <c r="AI38">
        <v>4</v>
      </c>
      <c r="AJ38">
        <v>1</v>
      </c>
      <c r="AK38" t="s">
        <v>5757</v>
      </c>
      <c r="AL38" t="s">
        <v>5757</v>
      </c>
      <c r="AM38" t="s">
        <v>5476</v>
      </c>
    </row>
    <row r="39" spans="1:39">
      <c r="A39" t="s">
        <v>5497</v>
      </c>
      <c r="B39" t="s">
        <v>5556</v>
      </c>
      <c r="C39" t="s">
        <v>4620</v>
      </c>
      <c r="D39">
        <v>94</v>
      </c>
      <c r="E39" t="s">
        <v>5559</v>
      </c>
      <c r="G39" t="s">
        <v>5564</v>
      </c>
      <c r="H39" t="s">
        <v>4623</v>
      </c>
      <c r="K39" t="s">
        <v>4759</v>
      </c>
      <c r="L39" t="s">
        <v>4760</v>
      </c>
      <c r="M39" t="s">
        <v>5582</v>
      </c>
      <c r="N39">
        <v>9</v>
      </c>
      <c r="O39" t="s">
        <v>5616</v>
      </c>
      <c r="P39" t="s">
        <v>5655</v>
      </c>
      <c r="Q39">
        <v>6</v>
      </c>
      <c r="R39">
        <v>1</v>
      </c>
      <c r="S39">
        <v>2.89</v>
      </c>
      <c r="T39">
        <v>3.26</v>
      </c>
      <c r="U39">
        <v>351.41</v>
      </c>
      <c r="V39">
        <v>77.09</v>
      </c>
      <c r="W39">
        <v>2.45</v>
      </c>
      <c r="X39">
        <v>9.390000000000001</v>
      </c>
      <c r="Y39">
        <v>7.52</v>
      </c>
      <c r="Z39">
        <v>4</v>
      </c>
      <c r="AA39" t="s">
        <v>4251</v>
      </c>
      <c r="AB39">
        <v>0</v>
      </c>
      <c r="AC39">
        <v>4</v>
      </c>
      <c r="AD39">
        <v>5.258333333333333</v>
      </c>
      <c r="AF39" t="s">
        <v>4801</v>
      </c>
      <c r="AI39">
        <v>0</v>
      </c>
      <c r="AJ39">
        <v>0</v>
      </c>
      <c r="AK39" t="s">
        <v>5758</v>
      </c>
      <c r="AL39" t="s">
        <v>5758</v>
      </c>
      <c r="AM39" t="s">
        <v>5476</v>
      </c>
    </row>
    <row r="40" spans="1:39">
      <c r="A40" t="s">
        <v>4740</v>
      </c>
      <c r="B40" t="s">
        <v>5556</v>
      </c>
      <c r="C40" t="s">
        <v>4620</v>
      </c>
      <c r="D40">
        <v>93.8</v>
      </c>
      <c r="E40" t="s">
        <v>5559</v>
      </c>
      <c r="G40" t="s">
        <v>5562</v>
      </c>
      <c r="H40" t="s">
        <v>4623</v>
      </c>
      <c r="K40" t="s">
        <v>4759</v>
      </c>
      <c r="L40" t="s">
        <v>4760</v>
      </c>
      <c r="M40" t="s">
        <v>5575</v>
      </c>
      <c r="N40">
        <v>9</v>
      </c>
      <c r="O40" t="s">
        <v>5609</v>
      </c>
      <c r="P40" t="s">
        <v>4785</v>
      </c>
      <c r="Q40">
        <v>8</v>
      </c>
      <c r="R40">
        <v>3</v>
      </c>
      <c r="S40">
        <v>1.88</v>
      </c>
      <c r="T40">
        <v>2.06</v>
      </c>
      <c r="U40">
        <v>464.6</v>
      </c>
      <c r="V40">
        <v>102.07</v>
      </c>
      <c r="W40">
        <v>3.5</v>
      </c>
      <c r="Y40">
        <v>7.09</v>
      </c>
      <c r="Z40">
        <v>3</v>
      </c>
      <c r="AA40" t="s">
        <v>4251</v>
      </c>
      <c r="AB40">
        <v>0</v>
      </c>
      <c r="AC40">
        <v>7</v>
      </c>
      <c r="AD40">
        <v>4.017190476190477</v>
      </c>
      <c r="AE40" t="s">
        <v>4798</v>
      </c>
      <c r="AF40" t="s">
        <v>4801</v>
      </c>
      <c r="AH40" t="s">
        <v>4805</v>
      </c>
      <c r="AI40">
        <v>2</v>
      </c>
      <c r="AJ40">
        <v>0</v>
      </c>
      <c r="AK40" t="s">
        <v>4808</v>
      </c>
      <c r="AL40" t="s">
        <v>4808</v>
      </c>
      <c r="AM40" t="s">
        <v>5476</v>
      </c>
    </row>
    <row r="41" spans="1:39">
      <c r="A41" t="s">
        <v>4740</v>
      </c>
      <c r="B41" t="s">
        <v>5556</v>
      </c>
      <c r="C41" t="s">
        <v>4620</v>
      </c>
      <c r="D41">
        <v>93.8</v>
      </c>
      <c r="E41" t="s">
        <v>5559</v>
      </c>
      <c r="G41" t="s">
        <v>5562</v>
      </c>
      <c r="H41" t="s">
        <v>4623</v>
      </c>
      <c r="K41" t="s">
        <v>4759</v>
      </c>
      <c r="L41" t="s">
        <v>4760</v>
      </c>
      <c r="M41" t="s">
        <v>5575</v>
      </c>
      <c r="N41">
        <v>9</v>
      </c>
      <c r="O41" t="s">
        <v>5609</v>
      </c>
      <c r="P41" t="s">
        <v>4785</v>
      </c>
      <c r="Q41">
        <v>8</v>
      </c>
      <c r="R41">
        <v>3</v>
      </c>
      <c r="S41">
        <v>1.88</v>
      </c>
      <c r="T41">
        <v>2.06</v>
      </c>
      <c r="U41">
        <v>464.6</v>
      </c>
      <c r="V41">
        <v>102.07</v>
      </c>
      <c r="W41">
        <v>3.5</v>
      </c>
      <c r="Y41">
        <v>7.09</v>
      </c>
      <c r="Z41">
        <v>3</v>
      </c>
      <c r="AA41" t="s">
        <v>4251</v>
      </c>
      <c r="AB41">
        <v>0</v>
      </c>
      <c r="AC41">
        <v>7</v>
      </c>
      <c r="AD41">
        <v>4.017190476190477</v>
      </c>
      <c r="AE41" t="s">
        <v>4798</v>
      </c>
      <c r="AF41" t="s">
        <v>4801</v>
      </c>
      <c r="AH41" t="s">
        <v>4805</v>
      </c>
      <c r="AI41">
        <v>2</v>
      </c>
      <c r="AJ41">
        <v>0</v>
      </c>
      <c r="AK41" t="s">
        <v>4808</v>
      </c>
      <c r="AL41" t="s">
        <v>4808</v>
      </c>
      <c r="AM41" t="s">
        <v>5476</v>
      </c>
    </row>
    <row r="42" spans="1:39">
      <c r="A42" t="s">
        <v>5498</v>
      </c>
      <c r="B42" t="s">
        <v>5557</v>
      </c>
      <c r="C42" t="s">
        <v>4620</v>
      </c>
      <c r="D42">
        <v>93.51000000000001</v>
      </c>
      <c r="E42" t="s">
        <v>5559</v>
      </c>
      <c r="G42" t="s">
        <v>5560</v>
      </c>
      <c r="H42" t="s">
        <v>4623</v>
      </c>
      <c r="K42" t="s">
        <v>4759</v>
      </c>
      <c r="M42" t="s">
        <v>5579</v>
      </c>
      <c r="N42">
        <v>9</v>
      </c>
      <c r="O42" t="s">
        <v>5613</v>
      </c>
      <c r="P42" t="s">
        <v>5656</v>
      </c>
      <c r="Q42">
        <v>6</v>
      </c>
      <c r="R42">
        <v>3</v>
      </c>
      <c r="S42">
        <v>4.6</v>
      </c>
      <c r="T42">
        <v>5.23</v>
      </c>
      <c r="U42">
        <v>556.9299999999999</v>
      </c>
      <c r="V42">
        <v>101.58</v>
      </c>
      <c r="W42">
        <v>7.07</v>
      </c>
      <c r="X42">
        <v>6.82</v>
      </c>
      <c r="Y42">
        <v>1.92</v>
      </c>
      <c r="Z42">
        <v>4</v>
      </c>
      <c r="AA42" t="s">
        <v>4251</v>
      </c>
      <c r="AB42">
        <v>2</v>
      </c>
      <c r="AC42">
        <v>5</v>
      </c>
      <c r="AD42">
        <v>1.780666666666667</v>
      </c>
      <c r="AE42" t="s">
        <v>5718</v>
      </c>
      <c r="AF42" t="s">
        <v>4801</v>
      </c>
      <c r="AI42">
        <v>0</v>
      </c>
      <c r="AJ42">
        <v>0</v>
      </c>
      <c r="AK42" t="s">
        <v>5755</v>
      </c>
      <c r="AL42" t="s">
        <v>5755</v>
      </c>
      <c r="AM42" t="s">
        <v>5476</v>
      </c>
    </row>
    <row r="43" spans="1:39">
      <c r="A43" t="s">
        <v>5498</v>
      </c>
      <c r="B43" t="s">
        <v>5557</v>
      </c>
      <c r="C43" t="s">
        <v>4620</v>
      </c>
      <c r="D43">
        <v>93.51000000000001</v>
      </c>
      <c r="E43" t="s">
        <v>5559</v>
      </c>
      <c r="G43" t="s">
        <v>5560</v>
      </c>
      <c r="H43" t="s">
        <v>4623</v>
      </c>
      <c r="K43" t="s">
        <v>4759</v>
      </c>
      <c r="M43" t="s">
        <v>5579</v>
      </c>
      <c r="N43">
        <v>9</v>
      </c>
      <c r="O43" t="s">
        <v>5613</v>
      </c>
      <c r="P43" t="s">
        <v>5656</v>
      </c>
      <c r="Q43">
        <v>6</v>
      </c>
      <c r="R43">
        <v>3</v>
      </c>
      <c r="S43">
        <v>4.6</v>
      </c>
      <c r="T43">
        <v>5.23</v>
      </c>
      <c r="U43">
        <v>556.9299999999999</v>
      </c>
      <c r="V43">
        <v>101.58</v>
      </c>
      <c r="W43">
        <v>7.07</v>
      </c>
      <c r="X43">
        <v>6.82</v>
      </c>
      <c r="Y43">
        <v>1.92</v>
      </c>
      <c r="Z43">
        <v>4</v>
      </c>
      <c r="AA43" t="s">
        <v>4251</v>
      </c>
      <c r="AB43">
        <v>2</v>
      </c>
      <c r="AC43">
        <v>5</v>
      </c>
      <c r="AD43">
        <v>1.780666666666667</v>
      </c>
      <c r="AE43" t="s">
        <v>5718</v>
      </c>
      <c r="AF43" t="s">
        <v>4801</v>
      </c>
      <c r="AI43">
        <v>0</v>
      </c>
      <c r="AJ43">
        <v>0</v>
      </c>
      <c r="AK43" t="s">
        <v>5755</v>
      </c>
      <c r="AL43" t="s">
        <v>5755</v>
      </c>
      <c r="AM43" t="s">
        <v>5476</v>
      </c>
    </row>
    <row r="44" spans="1:39">
      <c r="A44" t="s">
        <v>4822</v>
      </c>
      <c r="B44" t="s">
        <v>5556</v>
      </c>
      <c r="C44" t="s">
        <v>4620</v>
      </c>
      <c r="D44">
        <v>93</v>
      </c>
      <c r="E44" t="s">
        <v>5559</v>
      </c>
      <c r="G44" t="s">
        <v>5560</v>
      </c>
      <c r="H44" t="s">
        <v>4623</v>
      </c>
      <c r="K44" t="s">
        <v>4759</v>
      </c>
      <c r="M44" t="s">
        <v>5583</v>
      </c>
      <c r="N44">
        <v>8</v>
      </c>
      <c r="O44" t="s">
        <v>5617</v>
      </c>
      <c r="P44" t="s">
        <v>5156</v>
      </c>
      <c r="Q44">
        <v>8</v>
      </c>
      <c r="R44">
        <v>2</v>
      </c>
      <c r="S44">
        <v>3.85</v>
      </c>
      <c r="T44">
        <v>3.85</v>
      </c>
      <c r="U44">
        <v>417.43</v>
      </c>
      <c r="V44">
        <v>106.55</v>
      </c>
      <c r="W44">
        <v>2.35</v>
      </c>
      <c r="X44">
        <v>9.19</v>
      </c>
      <c r="Y44">
        <v>3.64</v>
      </c>
      <c r="Z44">
        <v>5</v>
      </c>
      <c r="AA44" t="s">
        <v>4251</v>
      </c>
      <c r="AB44">
        <v>0</v>
      </c>
      <c r="AC44">
        <v>3</v>
      </c>
      <c r="AD44">
        <v>3.188119047619048</v>
      </c>
      <c r="AF44" t="s">
        <v>4801</v>
      </c>
      <c r="AI44">
        <v>0</v>
      </c>
      <c r="AJ44">
        <v>0</v>
      </c>
      <c r="AK44" t="s">
        <v>5463</v>
      </c>
      <c r="AL44" t="s">
        <v>5463</v>
      </c>
      <c r="AM44" t="s">
        <v>5476</v>
      </c>
    </row>
    <row r="45" spans="1:39">
      <c r="A45" t="s">
        <v>5499</v>
      </c>
      <c r="B45" t="s">
        <v>5556</v>
      </c>
      <c r="C45" t="s">
        <v>4620</v>
      </c>
      <c r="D45">
        <v>93</v>
      </c>
      <c r="E45" t="s">
        <v>5559</v>
      </c>
      <c r="G45" t="s">
        <v>5560</v>
      </c>
      <c r="H45" t="s">
        <v>4623</v>
      </c>
      <c r="K45" t="s">
        <v>4759</v>
      </c>
      <c r="L45" t="s">
        <v>4760</v>
      </c>
      <c r="M45" t="s">
        <v>5574</v>
      </c>
      <c r="N45">
        <v>9</v>
      </c>
      <c r="O45" t="s">
        <v>5608</v>
      </c>
      <c r="P45" t="s">
        <v>5657</v>
      </c>
      <c r="Q45">
        <v>5</v>
      </c>
      <c r="R45">
        <v>1</v>
      </c>
      <c r="S45">
        <v>2.4</v>
      </c>
      <c r="T45">
        <v>2.4</v>
      </c>
      <c r="U45">
        <v>401.47</v>
      </c>
      <c r="V45">
        <v>76.04000000000001</v>
      </c>
      <c r="W45">
        <v>3.03</v>
      </c>
      <c r="X45">
        <v>13.6</v>
      </c>
      <c r="Y45">
        <v>1.82</v>
      </c>
      <c r="Z45">
        <v>4</v>
      </c>
      <c r="AA45" t="s">
        <v>4251</v>
      </c>
      <c r="AB45">
        <v>0</v>
      </c>
      <c r="AC45">
        <v>4</v>
      </c>
      <c r="AD45">
        <v>5.337119047619047</v>
      </c>
      <c r="AF45" t="s">
        <v>4801</v>
      </c>
      <c r="AI45">
        <v>0</v>
      </c>
      <c r="AJ45">
        <v>0</v>
      </c>
      <c r="AK45" t="s">
        <v>5751</v>
      </c>
      <c r="AL45" t="s">
        <v>5751</v>
      </c>
      <c r="AM45" t="s">
        <v>5476</v>
      </c>
    </row>
    <row r="46" spans="1:39">
      <c r="A46" t="s">
        <v>4741</v>
      </c>
      <c r="B46" t="s">
        <v>5557</v>
      </c>
      <c r="C46" t="s">
        <v>4620</v>
      </c>
      <c r="D46">
        <v>92.59999999999999</v>
      </c>
      <c r="E46" t="s">
        <v>5559</v>
      </c>
      <c r="G46" t="s">
        <v>5562</v>
      </c>
      <c r="H46" t="s">
        <v>4622</v>
      </c>
      <c r="K46" t="s">
        <v>4759</v>
      </c>
      <c r="M46" t="s">
        <v>5576</v>
      </c>
      <c r="N46">
        <v>8</v>
      </c>
      <c r="O46" t="s">
        <v>5610</v>
      </c>
      <c r="P46" t="s">
        <v>4786</v>
      </c>
      <c r="Q46">
        <v>6</v>
      </c>
      <c r="R46">
        <v>2</v>
      </c>
      <c r="S46">
        <v>3.71</v>
      </c>
      <c r="T46">
        <v>5.27</v>
      </c>
      <c r="U46">
        <v>466.54</v>
      </c>
      <c r="V46">
        <v>69.45</v>
      </c>
      <c r="W46">
        <v>4.35</v>
      </c>
      <c r="Y46">
        <v>8.970000000000001</v>
      </c>
      <c r="Z46">
        <v>5</v>
      </c>
      <c r="AA46" t="s">
        <v>4251</v>
      </c>
      <c r="AB46">
        <v>0</v>
      </c>
      <c r="AC46">
        <v>2</v>
      </c>
      <c r="AD46">
        <v>2.399</v>
      </c>
      <c r="AE46" t="s">
        <v>4799</v>
      </c>
      <c r="AF46" t="s">
        <v>4802</v>
      </c>
      <c r="AI46">
        <v>0</v>
      </c>
      <c r="AJ46">
        <v>0</v>
      </c>
      <c r="AK46" t="s">
        <v>5752</v>
      </c>
      <c r="AL46" t="s">
        <v>5752</v>
      </c>
      <c r="AM46" t="s">
        <v>5476</v>
      </c>
    </row>
    <row r="47" spans="1:39">
      <c r="A47" t="s">
        <v>4741</v>
      </c>
      <c r="B47" t="s">
        <v>5557</v>
      </c>
      <c r="C47" t="s">
        <v>4620</v>
      </c>
      <c r="D47">
        <v>92.59999999999999</v>
      </c>
      <c r="E47" t="s">
        <v>5559</v>
      </c>
      <c r="G47" t="s">
        <v>5562</v>
      </c>
      <c r="H47" t="s">
        <v>4622</v>
      </c>
      <c r="K47" t="s">
        <v>4759</v>
      </c>
      <c r="M47" t="s">
        <v>5576</v>
      </c>
      <c r="N47">
        <v>8</v>
      </c>
      <c r="O47" t="s">
        <v>5610</v>
      </c>
      <c r="P47" t="s">
        <v>4786</v>
      </c>
      <c r="Q47">
        <v>6</v>
      </c>
      <c r="R47">
        <v>2</v>
      </c>
      <c r="S47">
        <v>3.71</v>
      </c>
      <c r="T47">
        <v>5.27</v>
      </c>
      <c r="U47">
        <v>466.54</v>
      </c>
      <c r="V47">
        <v>69.45</v>
      </c>
      <c r="W47">
        <v>4.35</v>
      </c>
      <c r="Y47">
        <v>8.970000000000001</v>
      </c>
      <c r="Z47">
        <v>5</v>
      </c>
      <c r="AA47" t="s">
        <v>4251</v>
      </c>
      <c r="AB47">
        <v>0</v>
      </c>
      <c r="AC47">
        <v>2</v>
      </c>
      <c r="AD47">
        <v>2.399</v>
      </c>
      <c r="AE47" t="s">
        <v>4799</v>
      </c>
      <c r="AF47" t="s">
        <v>4802</v>
      </c>
      <c r="AI47">
        <v>0</v>
      </c>
      <c r="AJ47">
        <v>0</v>
      </c>
      <c r="AK47" t="s">
        <v>5752</v>
      </c>
      <c r="AL47" t="s">
        <v>5752</v>
      </c>
      <c r="AM47" t="s">
        <v>5476</v>
      </c>
    </row>
    <row r="48" spans="1:39">
      <c r="A48" t="s">
        <v>4823</v>
      </c>
      <c r="B48" t="s">
        <v>5558</v>
      </c>
      <c r="C48" t="s">
        <v>4620</v>
      </c>
      <c r="D48">
        <v>92</v>
      </c>
      <c r="E48" t="s">
        <v>5559</v>
      </c>
      <c r="G48" t="s">
        <v>5562</v>
      </c>
      <c r="H48" t="s">
        <v>4623</v>
      </c>
      <c r="K48" t="s">
        <v>4759</v>
      </c>
      <c r="L48" t="s">
        <v>4760</v>
      </c>
      <c r="M48" t="s">
        <v>5570</v>
      </c>
      <c r="N48">
        <v>9</v>
      </c>
      <c r="O48" t="s">
        <v>5604</v>
      </c>
      <c r="P48" t="s">
        <v>5157</v>
      </c>
      <c r="Q48">
        <v>6</v>
      </c>
      <c r="R48">
        <v>0</v>
      </c>
      <c r="S48">
        <v>0.86</v>
      </c>
      <c r="T48">
        <v>2.03</v>
      </c>
      <c r="U48">
        <v>399.5</v>
      </c>
      <c r="V48">
        <v>55.55</v>
      </c>
      <c r="W48">
        <v>4.32</v>
      </c>
      <c r="Y48">
        <v>8.529999999999999</v>
      </c>
      <c r="Z48">
        <v>4</v>
      </c>
      <c r="AA48" t="s">
        <v>4251</v>
      </c>
      <c r="AB48">
        <v>0</v>
      </c>
      <c r="AC48">
        <v>6</v>
      </c>
      <c r="AD48">
        <v>5.452857142857143</v>
      </c>
      <c r="AE48" t="s">
        <v>5459</v>
      </c>
      <c r="AF48" t="s">
        <v>4802</v>
      </c>
      <c r="AI48">
        <v>0</v>
      </c>
      <c r="AJ48">
        <v>0</v>
      </c>
      <c r="AK48" t="s">
        <v>5748</v>
      </c>
      <c r="AL48" t="s">
        <v>5748</v>
      </c>
      <c r="AM48" t="s">
        <v>5476</v>
      </c>
    </row>
    <row r="49" spans="1:39">
      <c r="A49" t="s">
        <v>4823</v>
      </c>
      <c r="B49" t="s">
        <v>5558</v>
      </c>
      <c r="C49" t="s">
        <v>4620</v>
      </c>
      <c r="D49">
        <v>92</v>
      </c>
      <c r="E49" t="s">
        <v>5559</v>
      </c>
      <c r="G49" t="s">
        <v>5562</v>
      </c>
      <c r="H49" t="s">
        <v>4623</v>
      </c>
      <c r="K49" t="s">
        <v>4759</v>
      </c>
      <c r="L49" t="s">
        <v>4760</v>
      </c>
      <c r="M49" t="s">
        <v>5570</v>
      </c>
      <c r="N49">
        <v>9</v>
      </c>
      <c r="O49" t="s">
        <v>5604</v>
      </c>
      <c r="P49" t="s">
        <v>5157</v>
      </c>
      <c r="Q49">
        <v>6</v>
      </c>
      <c r="R49">
        <v>0</v>
      </c>
      <c r="S49">
        <v>0.86</v>
      </c>
      <c r="T49">
        <v>2.03</v>
      </c>
      <c r="U49">
        <v>399.5</v>
      </c>
      <c r="V49">
        <v>55.55</v>
      </c>
      <c r="W49">
        <v>4.32</v>
      </c>
      <c r="Y49">
        <v>8.529999999999999</v>
      </c>
      <c r="Z49">
        <v>4</v>
      </c>
      <c r="AA49" t="s">
        <v>4251</v>
      </c>
      <c r="AB49">
        <v>0</v>
      </c>
      <c r="AC49">
        <v>6</v>
      </c>
      <c r="AD49">
        <v>5.452857142857143</v>
      </c>
      <c r="AE49" t="s">
        <v>5459</v>
      </c>
      <c r="AF49" t="s">
        <v>4802</v>
      </c>
      <c r="AI49">
        <v>0</v>
      </c>
      <c r="AJ49">
        <v>0</v>
      </c>
      <c r="AK49" t="s">
        <v>5748</v>
      </c>
      <c r="AL49" t="s">
        <v>5748</v>
      </c>
      <c r="AM49" t="s">
        <v>5476</v>
      </c>
    </row>
    <row r="50" spans="1:39">
      <c r="A50" t="s">
        <v>5500</v>
      </c>
      <c r="B50" t="s">
        <v>5558</v>
      </c>
      <c r="C50" t="s">
        <v>4620</v>
      </c>
      <c r="D50">
        <v>92</v>
      </c>
      <c r="E50" t="s">
        <v>5559</v>
      </c>
      <c r="G50" t="s">
        <v>5562</v>
      </c>
      <c r="H50" t="s">
        <v>4623</v>
      </c>
      <c r="K50" t="s">
        <v>4759</v>
      </c>
      <c r="L50" t="s">
        <v>4760</v>
      </c>
      <c r="M50" t="s">
        <v>5570</v>
      </c>
      <c r="N50">
        <v>9</v>
      </c>
      <c r="O50" t="s">
        <v>5604</v>
      </c>
      <c r="P50" t="s">
        <v>5658</v>
      </c>
      <c r="Q50">
        <v>7</v>
      </c>
      <c r="R50">
        <v>2</v>
      </c>
      <c r="S50">
        <v>5.51</v>
      </c>
      <c r="T50">
        <v>5.51</v>
      </c>
      <c r="U50">
        <v>467.48</v>
      </c>
      <c r="V50">
        <v>94.72</v>
      </c>
      <c r="W50">
        <v>3.66</v>
      </c>
      <c r="X50">
        <v>11.95</v>
      </c>
      <c r="Y50">
        <v>0</v>
      </c>
      <c r="Z50">
        <v>5</v>
      </c>
      <c r="AA50" t="s">
        <v>4251</v>
      </c>
      <c r="AB50">
        <v>0</v>
      </c>
      <c r="AC50">
        <v>1</v>
      </c>
      <c r="AD50">
        <v>2.574952380952381</v>
      </c>
      <c r="AE50" t="s">
        <v>5719</v>
      </c>
      <c r="AF50" t="s">
        <v>4801</v>
      </c>
      <c r="AI50">
        <v>0</v>
      </c>
      <c r="AJ50">
        <v>0</v>
      </c>
      <c r="AK50" t="s">
        <v>5748</v>
      </c>
      <c r="AL50" t="s">
        <v>5748</v>
      </c>
      <c r="AM50" t="s">
        <v>5476</v>
      </c>
    </row>
    <row r="51" spans="1:39">
      <c r="A51" t="s">
        <v>5494</v>
      </c>
      <c r="B51" t="s">
        <v>5557</v>
      </c>
      <c r="C51" t="s">
        <v>4620</v>
      </c>
      <c r="D51">
        <v>91.34</v>
      </c>
      <c r="E51" t="s">
        <v>5559</v>
      </c>
      <c r="G51" t="s">
        <v>5561</v>
      </c>
      <c r="H51" t="s">
        <v>4623</v>
      </c>
      <c r="K51" t="s">
        <v>4759</v>
      </c>
      <c r="M51" t="s">
        <v>5584</v>
      </c>
      <c r="N51">
        <v>9</v>
      </c>
      <c r="O51" t="s">
        <v>5618</v>
      </c>
      <c r="P51" t="s">
        <v>5652</v>
      </c>
      <c r="Q51">
        <v>5</v>
      </c>
      <c r="R51">
        <v>2</v>
      </c>
      <c r="S51">
        <v>1.09</v>
      </c>
      <c r="T51">
        <v>1.09</v>
      </c>
      <c r="U51">
        <v>328.39</v>
      </c>
      <c r="V51">
        <v>79.29000000000001</v>
      </c>
      <c r="W51">
        <v>3.4</v>
      </c>
      <c r="X51">
        <v>9.91</v>
      </c>
      <c r="Y51">
        <v>5.75</v>
      </c>
      <c r="Z51">
        <v>3</v>
      </c>
      <c r="AA51" t="s">
        <v>4251</v>
      </c>
      <c r="AB51">
        <v>0</v>
      </c>
      <c r="AC51">
        <v>3</v>
      </c>
      <c r="AD51">
        <v>5.5</v>
      </c>
      <c r="AE51" t="s">
        <v>5716</v>
      </c>
      <c r="AF51" t="s">
        <v>4801</v>
      </c>
      <c r="AI51">
        <v>0</v>
      </c>
      <c r="AJ51">
        <v>0</v>
      </c>
      <c r="AK51" t="s">
        <v>5755</v>
      </c>
      <c r="AL51" t="s">
        <v>5755</v>
      </c>
      <c r="AM51" t="s">
        <v>5476</v>
      </c>
    </row>
    <row r="52" spans="1:39">
      <c r="A52" t="s">
        <v>5494</v>
      </c>
      <c r="B52" t="s">
        <v>5557</v>
      </c>
      <c r="C52" t="s">
        <v>4620</v>
      </c>
      <c r="D52">
        <v>91.34</v>
      </c>
      <c r="E52" t="s">
        <v>5559</v>
      </c>
      <c r="G52" t="s">
        <v>5561</v>
      </c>
      <c r="H52" t="s">
        <v>4623</v>
      </c>
      <c r="K52" t="s">
        <v>4759</v>
      </c>
      <c r="M52" t="s">
        <v>5584</v>
      </c>
      <c r="N52">
        <v>9</v>
      </c>
      <c r="O52" t="s">
        <v>5618</v>
      </c>
      <c r="P52" t="s">
        <v>5652</v>
      </c>
      <c r="Q52">
        <v>5</v>
      </c>
      <c r="R52">
        <v>2</v>
      </c>
      <c r="S52">
        <v>1.09</v>
      </c>
      <c r="T52">
        <v>1.09</v>
      </c>
      <c r="U52">
        <v>328.39</v>
      </c>
      <c r="V52">
        <v>79.29000000000001</v>
      </c>
      <c r="W52">
        <v>3.4</v>
      </c>
      <c r="X52">
        <v>9.91</v>
      </c>
      <c r="Y52">
        <v>5.75</v>
      </c>
      <c r="Z52">
        <v>3</v>
      </c>
      <c r="AA52" t="s">
        <v>4251</v>
      </c>
      <c r="AB52">
        <v>0</v>
      </c>
      <c r="AC52">
        <v>3</v>
      </c>
      <c r="AD52">
        <v>5.5</v>
      </c>
      <c r="AE52" t="s">
        <v>5716</v>
      </c>
      <c r="AF52" t="s">
        <v>4801</v>
      </c>
      <c r="AI52">
        <v>0</v>
      </c>
      <c r="AJ52">
        <v>0</v>
      </c>
      <c r="AK52" t="s">
        <v>5755</v>
      </c>
      <c r="AL52" t="s">
        <v>5755</v>
      </c>
      <c r="AM52" t="s">
        <v>5476</v>
      </c>
    </row>
    <row r="53" spans="1:39">
      <c r="A53" t="s">
        <v>5501</v>
      </c>
      <c r="B53" t="s">
        <v>5556</v>
      </c>
      <c r="C53" t="s">
        <v>4620</v>
      </c>
      <c r="D53">
        <v>90</v>
      </c>
      <c r="E53" t="s">
        <v>5559</v>
      </c>
      <c r="G53" t="s">
        <v>5564</v>
      </c>
      <c r="H53" t="s">
        <v>4623</v>
      </c>
      <c r="K53" t="s">
        <v>4759</v>
      </c>
      <c r="M53" t="s">
        <v>5585</v>
      </c>
      <c r="N53">
        <v>8</v>
      </c>
      <c r="O53" t="s">
        <v>5619</v>
      </c>
      <c r="P53" t="s">
        <v>5659</v>
      </c>
      <c r="Q53">
        <v>7</v>
      </c>
      <c r="R53">
        <v>1</v>
      </c>
      <c r="S53">
        <v>4.48</v>
      </c>
      <c r="T53">
        <v>4.49</v>
      </c>
      <c r="U53">
        <v>401.43</v>
      </c>
      <c r="V53">
        <v>86.31999999999999</v>
      </c>
      <c r="W53">
        <v>2.65</v>
      </c>
      <c r="X53">
        <v>9.210000000000001</v>
      </c>
      <c r="Y53">
        <v>3.8</v>
      </c>
      <c r="Z53">
        <v>5</v>
      </c>
      <c r="AA53" t="s">
        <v>4251</v>
      </c>
      <c r="AB53">
        <v>0</v>
      </c>
      <c r="AC53">
        <v>3</v>
      </c>
      <c r="AD53">
        <v>3.792404761904762</v>
      </c>
      <c r="AF53" t="s">
        <v>4801</v>
      </c>
      <c r="AI53">
        <v>0</v>
      </c>
      <c r="AJ53">
        <v>0</v>
      </c>
      <c r="AK53" t="s">
        <v>5463</v>
      </c>
      <c r="AL53" t="s">
        <v>5463</v>
      </c>
      <c r="AM53" t="s">
        <v>5476</v>
      </c>
    </row>
    <row r="54" spans="1:39">
      <c r="A54" t="s">
        <v>5502</v>
      </c>
      <c r="B54" t="s">
        <v>5557</v>
      </c>
      <c r="C54" t="s">
        <v>4620</v>
      </c>
      <c r="D54">
        <v>89.7</v>
      </c>
      <c r="E54" t="s">
        <v>5559</v>
      </c>
      <c r="G54" t="s">
        <v>5560</v>
      </c>
      <c r="H54" t="s">
        <v>4623</v>
      </c>
      <c r="K54" t="s">
        <v>4759</v>
      </c>
      <c r="M54" t="s">
        <v>5579</v>
      </c>
      <c r="N54">
        <v>9</v>
      </c>
      <c r="O54" t="s">
        <v>5613</v>
      </c>
      <c r="P54" t="s">
        <v>5660</v>
      </c>
      <c r="Q54">
        <v>5</v>
      </c>
      <c r="R54">
        <v>2</v>
      </c>
      <c r="S54">
        <v>4.3</v>
      </c>
      <c r="T54">
        <v>4.3</v>
      </c>
      <c r="U54">
        <v>433.92</v>
      </c>
      <c r="V54">
        <v>99.06999999999999</v>
      </c>
      <c r="W54">
        <v>4.65</v>
      </c>
      <c r="X54">
        <v>9.81</v>
      </c>
      <c r="Y54">
        <v>5.07</v>
      </c>
      <c r="Z54">
        <v>4</v>
      </c>
      <c r="AA54" t="s">
        <v>4251</v>
      </c>
      <c r="AB54">
        <v>0</v>
      </c>
      <c r="AC54">
        <v>3</v>
      </c>
      <c r="AD54">
        <v>3.019666666666667</v>
      </c>
      <c r="AE54" t="s">
        <v>5720</v>
      </c>
      <c r="AF54" t="s">
        <v>4801</v>
      </c>
      <c r="AI54">
        <v>0</v>
      </c>
      <c r="AJ54">
        <v>0</v>
      </c>
      <c r="AK54" t="s">
        <v>5755</v>
      </c>
      <c r="AL54" t="s">
        <v>5755</v>
      </c>
      <c r="AM54" t="s">
        <v>5476</v>
      </c>
    </row>
    <row r="55" spans="1:39">
      <c r="A55" t="s">
        <v>5502</v>
      </c>
      <c r="B55" t="s">
        <v>5557</v>
      </c>
      <c r="C55" t="s">
        <v>4620</v>
      </c>
      <c r="D55">
        <v>89.7</v>
      </c>
      <c r="E55" t="s">
        <v>5559</v>
      </c>
      <c r="G55" t="s">
        <v>5560</v>
      </c>
      <c r="H55" t="s">
        <v>4623</v>
      </c>
      <c r="K55" t="s">
        <v>4759</v>
      </c>
      <c r="M55" t="s">
        <v>5579</v>
      </c>
      <c r="N55">
        <v>9</v>
      </c>
      <c r="O55" t="s">
        <v>5613</v>
      </c>
      <c r="P55" t="s">
        <v>5660</v>
      </c>
      <c r="Q55">
        <v>5</v>
      </c>
      <c r="R55">
        <v>2</v>
      </c>
      <c r="S55">
        <v>4.3</v>
      </c>
      <c r="T55">
        <v>4.3</v>
      </c>
      <c r="U55">
        <v>433.92</v>
      </c>
      <c r="V55">
        <v>99.06999999999999</v>
      </c>
      <c r="W55">
        <v>4.65</v>
      </c>
      <c r="X55">
        <v>9.81</v>
      </c>
      <c r="Y55">
        <v>5.07</v>
      </c>
      <c r="Z55">
        <v>4</v>
      </c>
      <c r="AA55" t="s">
        <v>4251</v>
      </c>
      <c r="AB55">
        <v>0</v>
      </c>
      <c r="AC55">
        <v>3</v>
      </c>
      <c r="AD55">
        <v>3.019666666666667</v>
      </c>
      <c r="AE55" t="s">
        <v>5720</v>
      </c>
      <c r="AF55" t="s">
        <v>4801</v>
      </c>
      <c r="AI55">
        <v>0</v>
      </c>
      <c r="AJ55">
        <v>0</v>
      </c>
      <c r="AK55" t="s">
        <v>5755</v>
      </c>
      <c r="AL55" t="s">
        <v>5755</v>
      </c>
      <c r="AM55" t="s">
        <v>5476</v>
      </c>
    </row>
    <row r="56" spans="1:39">
      <c r="A56" t="s">
        <v>5503</v>
      </c>
      <c r="B56" t="s">
        <v>5557</v>
      </c>
      <c r="C56" t="s">
        <v>4620</v>
      </c>
      <c r="D56">
        <v>89.59</v>
      </c>
      <c r="E56" t="s">
        <v>5559</v>
      </c>
      <c r="G56" t="s">
        <v>5560</v>
      </c>
      <c r="H56" t="s">
        <v>4623</v>
      </c>
      <c r="K56" t="s">
        <v>4759</v>
      </c>
      <c r="M56" t="s">
        <v>5579</v>
      </c>
      <c r="N56">
        <v>9</v>
      </c>
      <c r="O56" t="s">
        <v>5613</v>
      </c>
      <c r="P56" t="s">
        <v>5661</v>
      </c>
      <c r="Q56">
        <v>5</v>
      </c>
      <c r="R56">
        <v>4</v>
      </c>
      <c r="S56">
        <v>3.97</v>
      </c>
      <c r="T56">
        <v>3.97</v>
      </c>
      <c r="U56">
        <v>617.5599999999999</v>
      </c>
      <c r="V56">
        <v>108.14</v>
      </c>
      <c r="W56">
        <v>6.69</v>
      </c>
      <c r="X56">
        <v>10.51</v>
      </c>
      <c r="Y56">
        <v>5.11</v>
      </c>
      <c r="Z56">
        <v>4</v>
      </c>
      <c r="AA56" t="s">
        <v>4251</v>
      </c>
      <c r="AB56">
        <v>2</v>
      </c>
      <c r="AC56">
        <v>5</v>
      </c>
      <c r="AD56">
        <v>1.925333333333333</v>
      </c>
      <c r="AE56" t="s">
        <v>5721</v>
      </c>
      <c r="AF56" t="s">
        <v>4801</v>
      </c>
      <c r="AI56">
        <v>0</v>
      </c>
      <c r="AJ56">
        <v>0</v>
      </c>
      <c r="AK56" t="s">
        <v>5755</v>
      </c>
      <c r="AL56" t="s">
        <v>5755</v>
      </c>
      <c r="AM56" t="s">
        <v>5476</v>
      </c>
    </row>
    <row r="57" spans="1:39">
      <c r="A57" t="s">
        <v>5503</v>
      </c>
      <c r="B57" t="s">
        <v>5557</v>
      </c>
      <c r="C57" t="s">
        <v>4620</v>
      </c>
      <c r="D57">
        <v>89.59</v>
      </c>
      <c r="E57" t="s">
        <v>5559</v>
      </c>
      <c r="G57" t="s">
        <v>5560</v>
      </c>
      <c r="H57" t="s">
        <v>4623</v>
      </c>
      <c r="K57" t="s">
        <v>4759</v>
      </c>
      <c r="M57" t="s">
        <v>5579</v>
      </c>
      <c r="N57">
        <v>9</v>
      </c>
      <c r="O57" t="s">
        <v>5613</v>
      </c>
      <c r="P57" t="s">
        <v>5661</v>
      </c>
      <c r="Q57">
        <v>5</v>
      </c>
      <c r="R57">
        <v>4</v>
      </c>
      <c r="S57">
        <v>3.97</v>
      </c>
      <c r="T57">
        <v>3.97</v>
      </c>
      <c r="U57">
        <v>617.5599999999999</v>
      </c>
      <c r="V57">
        <v>108.14</v>
      </c>
      <c r="W57">
        <v>6.69</v>
      </c>
      <c r="X57">
        <v>10.51</v>
      </c>
      <c r="Y57">
        <v>5.11</v>
      </c>
      <c r="Z57">
        <v>4</v>
      </c>
      <c r="AA57" t="s">
        <v>4251</v>
      </c>
      <c r="AB57">
        <v>2</v>
      </c>
      <c r="AC57">
        <v>5</v>
      </c>
      <c r="AD57">
        <v>1.925333333333333</v>
      </c>
      <c r="AE57" t="s">
        <v>5721</v>
      </c>
      <c r="AF57" t="s">
        <v>4801</v>
      </c>
      <c r="AI57">
        <v>0</v>
      </c>
      <c r="AJ57">
        <v>0</v>
      </c>
      <c r="AK57" t="s">
        <v>5755</v>
      </c>
      <c r="AL57" t="s">
        <v>5755</v>
      </c>
      <c r="AM57" t="s">
        <v>5476</v>
      </c>
    </row>
    <row r="58" spans="1:39">
      <c r="A58" t="s">
        <v>5504</v>
      </c>
      <c r="B58" t="s">
        <v>5557</v>
      </c>
      <c r="C58" t="s">
        <v>4620</v>
      </c>
      <c r="D58">
        <v>88</v>
      </c>
      <c r="E58" t="s">
        <v>5559</v>
      </c>
      <c r="G58" t="s">
        <v>5560</v>
      </c>
      <c r="H58" t="s">
        <v>4623</v>
      </c>
      <c r="K58" t="s">
        <v>4759</v>
      </c>
      <c r="L58" t="s">
        <v>4760</v>
      </c>
      <c r="M58" t="s">
        <v>5586</v>
      </c>
      <c r="N58">
        <v>9</v>
      </c>
      <c r="O58" t="s">
        <v>5620</v>
      </c>
      <c r="P58" t="s">
        <v>5662</v>
      </c>
      <c r="Q58">
        <v>6</v>
      </c>
      <c r="R58">
        <v>2</v>
      </c>
      <c r="S58">
        <v>3.21</v>
      </c>
      <c r="T58">
        <v>3.21</v>
      </c>
      <c r="U58">
        <v>366.23</v>
      </c>
      <c r="V58">
        <v>107.78</v>
      </c>
      <c r="W58">
        <v>3.26</v>
      </c>
      <c r="X58">
        <v>13.54</v>
      </c>
      <c r="Y58">
        <v>1.45</v>
      </c>
      <c r="Z58">
        <v>3</v>
      </c>
      <c r="AA58" t="s">
        <v>4251</v>
      </c>
      <c r="AB58">
        <v>0</v>
      </c>
      <c r="AC58">
        <v>3</v>
      </c>
      <c r="AD58">
        <v>4.152833333333334</v>
      </c>
      <c r="AF58" t="s">
        <v>4801</v>
      </c>
      <c r="AI58">
        <v>0</v>
      </c>
      <c r="AJ58">
        <v>0</v>
      </c>
      <c r="AK58" t="s">
        <v>5759</v>
      </c>
      <c r="AL58" t="s">
        <v>5759</v>
      </c>
      <c r="AM58" t="s">
        <v>5476</v>
      </c>
    </row>
    <row r="59" spans="1:39">
      <c r="A59" t="s">
        <v>5504</v>
      </c>
      <c r="B59" t="s">
        <v>5557</v>
      </c>
      <c r="C59" t="s">
        <v>4620</v>
      </c>
      <c r="D59">
        <v>88</v>
      </c>
      <c r="E59" t="s">
        <v>5559</v>
      </c>
      <c r="G59" t="s">
        <v>5560</v>
      </c>
      <c r="H59" t="s">
        <v>4623</v>
      </c>
      <c r="K59" t="s">
        <v>4759</v>
      </c>
      <c r="L59" t="s">
        <v>4760</v>
      </c>
      <c r="M59" t="s">
        <v>5586</v>
      </c>
      <c r="N59">
        <v>9</v>
      </c>
      <c r="O59" t="s">
        <v>5620</v>
      </c>
      <c r="P59" t="s">
        <v>5662</v>
      </c>
      <c r="Q59">
        <v>6</v>
      </c>
      <c r="R59">
        <v>2</v>
      </c>
      <c r="S59">
        <v>3.21</v>
      </c>
      <c r="T59">
        <v>3.21</v>
      </c>
      <c r="U59">
        <v>366.23</v>
      </c>
      <c r="V59">
        <v>107.78</v>
      </c>
      <c r="W59">
        <v>3.26</v>
      </c>
      <c r="X59">
        <v>13.54</v>
      </c>
      <c r="Y59">
        <v>1.45</v>
      </c>
      <c r="Z59">
        <v>3</v>
      </c>
      <c r="AA59" t="s">
        <v>4251</v>
      </c>
      <c r="AB59">
        <v>0</v>
      </c>
      <c r="AC59">
        <v>3</v>
      </c>
      <c r="AD59">
        <v>4.152833333333334</v>
      </c>
      <c r="AF59" t="s">
        <v>4801</v>
      </c>
      <c r="AI59">
        <v>0</v>
      </c>
      <c r="AJ59">
        <v>0</v>
      </c>
      <c r="AK59" t="s">
        <v>5759</v>
      </c>
      <c r="AL59" t="s">
        <v>5759</v>
      </c>
      <c r="AM59" t="s">
        <v>5476</v>
      </c>
    </row>
    <row r="60" spans="1:39">
      <c r="A60" t="s">
        <v>5505</v>
      </c>
      <c r="B60" t="s">
        <v>5557</v>
      </c>
      <c r="C60" t="s">
        <v>4620</v>
      </c>
      <c r="D60">
        <v>88</v>
      </c>
      <c r="E60" t="s">
        <v>5559</v>
      </c>
      <c r="G60" t="s">
        <v>5560</v>
      </c>
      <c r="H60" t="s">
        <v>4623</v>
      </c>
      <c r="K60" t="s">
        <v>4759</v>
      </c>
      <c r="M60" t="s">
        <v>5587</v>
      </c>
      <c r="N60">
        <v>8</v>
      </c>
      <c r="O60" t="s">
        <v>5621</v>
      </c>
      <c r="P60" t="s">
        <v>5663</v>
      </c>
      <c r="Q60">
        <v>6</v>
      </c>
      <c r="R60">
        <v>2</v>
      </c>
      <c r="S60">
        <v>2.37</v>
      </c>
      <c r="T60">
        <v>2.38</v>
      </c>
      <c r="U60">
        <v>269.31</v>
      </c>
      <c r="V60">
        <v>89.84999999999999</v>
      </c>
      <c r="W60">
        <v>2.36</v>
      </c>
      <c r="X60">
        <v>8.960000000000001</v>
      </c>
      <c r="Y60">
        <v>4.14</v>
      </c>
      <c r="Z60">
        <v>3</v>
      </c>
      <c r="AA60" t="s">
        <v>4251</v>
      </c>
      <c r="AB60">
        <v>0</v>
      </c>
      <c r="AC60">
        <v>2</v>
      </c>
      <c r="AD60">
        <v>5.315</v>
      </c>
      <c r="AF60" t="s">
        <v>4801</v>
      </c>
      <c r="AI60">
        <v>0</v>
      </c>
      <c r="AJ60">
        <v>0</v>
      </c>
      <c r="AK60" t="s">
        <v>5760</v>
      </c>
      <c r="AL60" t="s">
        <v>5760</v>
      </c>
      <c r="AM60" t="s">
        <v>5476</v>
      </c>
    </row>
    <row r="61" spans="1:39">
      <c r="A61" t="s">
        <v>5495</v>
      </c>
      <c r="B61" t="s">
        <v>5557</v>
      </c>
      <c r="C61" t="s">
        <v>4620</v>
      </c>
      <c r="D61">
        <v>87.88</v>
      </c>
      <c r="E61" t="s">
        <v>5559</v>
      </c>
      <c r="G61" t="s">
        <v>5561</v>
      </c>
      <c r="H61" t="s">
        <v>4623</v>
      </c>
      <c r="K61" t="s">
        <v>4759</v>
      </c>
      <c r="M61" t="s">
        <v>5584</v>
      </c>
      <c r="N61">
        <v>9</v>
      </c>
      <c r="O61" t="s">
        <v>5618</v>
      </c>
      <c r="P61" t="s">
        <v>5653</v>
      </c>
      <c r="Q61">
        <v>6</v>
      </c>
      <c r="R61">
        <v>3</v>
      </c>
      <c r="S61">
        <v>4.1</v>
      </c>
      <c r="T61">
        <v>4.1</v>
      </c>
      <c r="U61">
        <v>573.9299999999999</v>
      </c>
      <c r="V61">
        <v>115.3</v>
      </c>
      <c r="W61">
        <v>6.95</v>
      </c>
      <c r="X61">
        <v>12.56</v>
      </c>
      <c r="Y61">
        <v>4.67</v>
      </c>
      <c r="Z61">
        <v>5</v>
      </c>
      <c r="AA61" t="s">
        <v>4251</v>
      </c>
      <c r="AB61">
        <v>2</v>
      </c>
      <c r="AC61">
        <v>5</v>
      </c>
      <c r="AD61">
        <v>1.773333333333334</v>
      </c>
      <c r="AE61" t="s">
        <v>5717</v>
      </c>
      <c r="AF61" t="s">
        <v>4801</v>
      </c>
      <c r="AI61">
        <v>0</v>
      </c>
      <c r="AJ61">
        <v>0</v>
      </c>
      <c r="AK61" t="s">
        <v>5755</v>
      </c>
      <c r="AL61" t="s">
        <v>5755</v>
      </c>
      <c r="AM61" t="s">
        <v>5476</v>
      </c>
    </row>
    <row r="62" spans="1:39">
      <c r="A62" t="s">
        <v>5495</v>
      </c>
      <c r="B62" t="s">
        <v>5557</v>
      </c>
      <c r="C62" t="s">
        <v>4620</v>
      </c>
      <c r="D62">
        <v>87.88</v>
      </c>
      <c r="E62" t="s">
        <v>5559</v>
      </c>
      <c r="G62" t="s">
        <v>5561</v>
      </c>
      <c r="H62" t="s">
        <v>4623</v>
      </c>
      <c r="K62" t="s">
        <v>4759</v>
      </c>
      <c r="M62" t="s">
        <v>5584</v>
      </c>
      <c r="N62">
        <v>9</v>
      </c>
      <c r="O62" t="s">
        <v>5618</v>
      </c>
      <c r="P62" t="s">
        <v>5653</v>
      </c>
      <c r="Q62">
        <v>6</v>
      </c>
      <c r="R62">
        <v>3</v>
      </c>
      <c r="S62">
        <v>4.1</v>
      </c>
      <c r="T62">
        <v>4.1</v>
      </c>
      <c r="U62">
        <v>573.9299999999999</v>
      </c>
      <c r="V62">
        <v>115.3</v>
      </c>
      <c r="W62">
        <v>6.95</v>
      </c>
      <c r="X62">
        <v>12.56</v>
      </c>
      <c r="Y62">
        <v>4.67</v>
      </c>
      <c r="Z62">
        <v>5</v>
      </c>
      <c r="AA62" t="s">
        <v>4251</v>
      </c>
      <c r="AB62">
        <v>2</v>
      </c>
      <c r="AC62">
        <v>5</v>
      </c>
      <c r="AD62">
        <v>1.773333333333334</v>
      </c>
      <c r="AE62" t="s">
        <v>5717</v>
      </c>
      <c r="AF62" t="s">
        <v>4801</v>
      </c>
      <c r="AI62">
        <v>0</v>
      </c>
      <c r="AJ62">
        <v>0</v>
      </c>
      <c r="AK62" t="s">
        <v>5755</v>
      </c>
      <c r="AL62" t="s">
        <v>5755</v>
      </c>
      <c r="AM62" t="s">
        <v>5476</v>
      </c>
    </row>
    <row r="63" spans="1:39">
      <c r="A63" t="s">
        <v>5493</v>
      </c>
      <c r="B63" t="s">
        <v>5556</v>
      </c>
      <c r="C63" t="s">
        <v>4620</v>
      </c>
      <c r="D63">
        <v>87.59999999999999</v>
      </c>
      <c r="E63" t="s">
        <v>5559</v>
      </c>
      <c r="G63" t="s">
        <v>5562</v>
      </c>
      <c r="H63" t="s">
        <v>4623</v>
      </c>
      <c r="K63" t="s">
        <v>4759</v>
      </c>
      <c r="L63" t="s">
        <v>4760</v>
      </c>
      <c r="M63" t="s">
        <v>5575</v>
      </c>
      <c r="N63">
        <v>9</v>
      </c>
      <c r="O63" t="s">
        <v>5609</v>
      </c>
      <c r="P63" t="s">
        <v>5651</v>
      </c>
      <c r="Q63">
        <v>3</v>
      </c>
      <c r="R63">
        <v>3</v>
      </c>
      <c r="S63">
        <v>2.73</v>
      </c>
      <c r="T63">
        <v>2.73</v>
      </c>
      <c r="U63">
        <v>279.3</v>
      </c>
      <c r="V63">
        <v>98.20999999999999</v>
      </c>
      <c r="W63">
        <v>2.14</v>
      </c>
      <c r="X63">
        <v>13.12</v>
      </c>
      <c r="Y63">
        <v>0</v>
      </c>
      <c r="Z63">
        <v>2</v>
      </c>
      <c r="AA63" t="s">
        <v>4251</v>
      </c>
      <c r="AB63">
        <v>0</v>
      </c>
      <c r="AC63">
        <v>3</v>
      </c>
      <c r="AD63">
        <v>4.528</v>
      </c>
      <c r="AF63" t="s">
        <v>4801</v>
      </c>
      <c r="AI63">
        <v>0</v>
      </c>
      <c r="AJ63">
        <v>0</v>
      </c>
      <c r="AK63" t="s">
        <v>4808</v>
      </c>
      <c r="AL63" t="s">
        <v>4808</v>
      </c>
      <c r="AM63" t="s">
        <v>5476</v>
      </c>
    </row>
    <row r="64" spans="1:39">
      <c r="A64" t="s">
        <v>5506</v>
      </c>
      <c r="B64" t="s">
        <v>5557</v>
      </c>
      <c r="C64" t="s">
        <v>4620</v>
      </c>
      <c r="D64">
        <v>87</v>
      </c>
      <c r="E64" t="s">
        <v>5559</v>
      </c>
      <c r="G64" t="s">
        <v>5560</v>
      </c>
      <c r="H64" t="s">
        <v>4623</v>
      </c>
      <c r="K64" t="s">
        <v>4759</v>
      </c>
      <c r="M64" t="s">
        <v>5587</v>
      </c>
      <c r="N64">
        <v>8</v>
      </c>
      <c r="O64" t="s">
        <v>5621</v>
      </c>
      <c r="P64" t="s">
        <v>5664</v>
      </c>
      <c r="Q64">
        <v>6</v>
      </c>
      <c r="R64">
        <v>2</v>
      </c>
      <c r="S64">
        <v>2.98</v>
      </c>
      <c r="T64">
        <v>3.31</v>
      </c>
      <c r="U64">
        <v>348.2</v>
      </c>
      <c r="V64">
        <v>89.84999999999999</v>
      </c>
      <c r="W64">
        <v>3.12</v>
      </c>
      <c r="X64">
        <v>7.43</v>
      </c>
      <c r="Y64">
        <v>3.83</v>
      </c>
      <c r="Z64">
        <v>3</v>
      </c>
      <c r="AA64" t="s">
        <v>4251</v>
      </c>
      <c r="AB64">
        <v>0</v>
      </c>
      <c r="AC64">
        <v>2</v>
      </c>
      <c r="AD64">
        <v>4.855</v>
      </c>
      <c r="AF64" t="s">
        <v>4801</v>
      </c>
      <c r="AI64">
        <v>0</v>
      </c>
      <c r="AJ64">
        <v>0</v>
      </c>
      <c r="AK64" t="s">
        <v>5760</v>
      </c>
      <c r="AL64" t="s">
        <v>5760</v>
      </c>
      <c r="AM64" t="s">
        <v>5476</v>
      </c>
    </row>
    <row r="65" spans="1:39">
      <c r="A65" t="s">
        <v>5506</v>
      </c>
      <c r="B65" t="s">
        <v>5557</v>
      </c>
      <c r="C65" t="s">
        <v>4620</v>
      </c>
      <c r="D65">
        <v>87</v>
      </c>
      <c r="E65" t="s">
        <v>5559</v>
      </c>
      <c r="G65" t="s">
        <v>5560</v>
      </c>
      <c r="H65" t="s">
        <v>4623</v>
      </c>
      <c r="K65" t="s">
        <v>4759</v>
      </c>
      <c r="M65" t="s">
        <v>5587</v>
      </c>
      <c r="N65">
        <v>8</v>
      </c>
      <c r="O65" t="s">
        <v>5621</v>
      </c>
      <c r="P65" t="s">
        <v>5664</v>
      </c>
      <c r="Q65">
        <v>6</v>
      </c>
      <c r="R65">
        <v>2</v>
      </c>
      <c r="S65">
        <v>2.98</v>
      </c>
      <c r="T65">
        <v>3.31</v>
      </c>
      <c r="U65">
        <v>348.2</v>
      </c>
      <c r="V65">
        <v>89.84999999999999</v>
      </c>
      <c r="W65">
        <v>3.12</v>
      </c>
      <c r="X65">
        <v>7.43</v>
      </c>
      <c r="Y65">
        <v>3.83</v>
      </c>
      <c r="Z65">
        <v>3</v>
      </c>
      <c r="AA65" t="s">
        <v>4251</v>
      </c>
      <c r="AB65">
        <v>0</v>
      </c>
      <c r="AC65">
        <v>2</v>
      </c>
      <c r="AD65">
        <v>4.855</v>
      </c>
      <c r="AF65" t="s">
        <v>4801</v>
      </c>
      <c r="AI65">
        <v>0</v>
      </c>
      <c r="AJ65">
        <v>0</v>
      </c>
      <c r="AK65" t="s">
        <v>5760</v>
      </c>
      <c r="AL65" t="s">
        <v>5760</v>
      </c>
      <c r="AM65" t="s">
        <v>5476</v>
      </c>
    </row>
    <row r="66" spans="1:39">
      <c r="A66" t="s">
        <v>5481</v>
      </c>
      <c r="B66" t="s">
        <v>5558</v>
      </c>
      <c r="C66" t="s">
        <v>4620</v>
      </c>
      <c r="D66">
        <v>87</v>
      </c>
      <c r="E66" t="s">
        <v>5559</v>
      </c>
      <c r="G66" t="s">
        <v>5560</v>
      </c>
      <c r="H66" t="s">
        <v>4623</v>
      </c>
      <c r="K66" t="s">
        <v>4759</v>
      </c>
      <c r="L66" t="s">
        <v>4760</v>
      </c>
      <c r="M66" t="s">
        <v>5569</v>
      </c>
      <c r="N66">
        <v>9</v>
      </c>
      <c r="O66" t="s">
        <v>5603</v>
      </c>
      <c r="P66" t="s">
        <v>5639</v>
      </c>
      <c r="Q66">
        <v>8</v>
      </c>
      <c r="R66">
        <v>4</v>
      </c>
      <c r="S66">
        <v>0.89</v>
      </c>
      <c r="T66">
        <v>1.72</v>
      </c>
      <c r="U66">
        <v>425.45</v>
      </c>
      <c r="V66">
        <v>140.95</v>
      </c>
      <c r="W66">
        <v>1.77</v>
      </c>
      <c r="X66">
        <v>6.61</v>
      </c>
      <c r="Y66">
        <v>1.46</v>
      </c>
      <c r="Z66">
        <v>3</v>
      </c>
      <c r="AA66" t="s">
        <v>4251</v>
      </c>
      <c r="AB66">
        <v>0</v>
      </c>
      <c r="AC66">
        <v>4</v>
      </c>
      <c r="AD66">
        <v>3.5325</v>
      </c>
      <c r="AF66" t="s">
        <v>4801</v>
      </c>
      <c r="AI66">
        <v>0</v>
      </c>
      <c r="AJ66">
        <v>0</v>
      </c>
      <c r="AK66" t="s">
        <v>5748</v>
      </c>
      <c r="AL66" t="s">
        <v>5748</v>
      </c>
      <c r="AM66" t="s">
        <v>5476</v>
      </c>
    </row>
    <row r="67" spans="1:39">
      <c r="A67" t="s">
        <v>5507</v>
      </c>
      <c r="B67" t="s">
        <v>5558</v>
      </c>
      <c r="C67" t="s">
        <v>4620</v>
      </c>
      <c r="D67">
        <v>86</v>
      </c>
      <c r="E67" t="s">
        <v>5559</v>
      </c>
      <c r="G67" t="s">
        <v>5562</v>
      </c>
      <c r="H67" t="s">
        <v>4623</v>
      </c>
      <c r="K67" t="s">
        <v>4759</v>
      </c>
      <c r="L67" t="s">
        <v>4760</v>
      </c>
      <c r="M67" t="s">
        <v>5570</v>
      </c>
      <c r="N67">
        <v>9</v>
      </c>
      <c r="O67" t="s">
        <v>5604</v>
      </c>
      <c r="P67" t="s">
        <v>5665</v>
      </c>
      <c r="Q67">
        <v>6</v>
      </c>
      <c r="R67">
        <v>4</v>
      </c>
      <c r="S67">
        <v>1.65</v>
      </c>
      <c r="T67">
        <v>1.65</v>
      </c>
      <c r="U67">
        <v>365.39</v>
      </c>
      <c r="V67">
        <v>103.18</v>
      </c>
      <c r="W67">
        <v>1.94</v>
      </c>
      <c r="X67">
        <v>10.55</v>
      </c>
      <c r="Y67">
        <v>0</v>
      </c>
      <c r="Z67">
        <v>2</v>
      </c>
      <c r="AA67" t="s">
        <v>4251</v>
      </c>
      <c r="AB67">
        <v>0</v>
      </c>
      <c r="AC67">
        <v>5</v>
      </c>
      <c r="AD67">
        <v>4.522166666666666</v>
      </c>
      <c r="AF67" t="s">
        <v>4801</v>
      </c>
      <c r="AI67">
        <v>0</v>
      </c>
      <c r="AJ67">
        <v>0</v>
      </c>
      <c r="AK67" t="s">
        <v>5748</v>
      </c>
      <c r="AL67" t="s">
        <v>5748</v>
      </c>
      <c r="AM67" t="s">
        <v>5476</v>
      </c>
    </row>
    <row r="68" spans="1:39">
      <c r="A68" t="s">
        <v>5508</v>
      </c>
      <c r="B68" t="s">
        <v>5557</v>
      </c>
      <c r="C68" t="s">
        <v>4620</v>
      </c>
      <c r="D68">
        <v>84.98999999999999</v>
      </c>
      <c r="E68" t="s">
        <v>5559</v>
      </c>
      <c r="G68" t="s">
        <v>5560</v>
      </c>
      <c r="H68" t="s">
        <v>4623</v>
      </c>
      <c r="K68" t="s">
        <v>4759</v>
      </c>
      <c r="M68" t="s">
        <v>5579</v>
      </c>
      <c r="N68">
        <v>9</v>
      </c>
      <c r="O68" t="s">
        <v>5613</v>
      </c>
      <c r="P68" t="s">
        <v>5666</v>
      </c>
      <c r="Q68">
        <v>5</v>
      </c>
      <c r="R68">
        <v>3</v>
      </c>
      <c r="S68">
        <v>3.86</v>
      </c>
      <c r="T68">
        <v>3.86</v>
      </c>
      <c r="U68">
        <v>413.36</v>
      </c>
      <c r="V68">
        <v>106.07</v>
      </c>
      <c r="W68">
        <v>5.13</v>
      </c>
      <c r="X68">
        <v>13.68</v>
      </c>
      <c r="Y68">
        <v>4.78</v>
      </c>
      <c r="Z68">
        <v>4</v>
      </c>
      <c r="AA68" t="s">
        <v>4251</v>
      </c>
      <c r="AB68">
        <v>1</v>
      </c>
      <c r="AC68">
        <v>3</v>
      </c>
      <c r="AD68">
        <v>2.889857142857144</v>
      </c>
      <c r="AE68" t="s">
        <v>5722</v>
      </c>
      <c r="AF68" t="s">
        <v>4801</v>
      </c>
      <c r="AI68">
        <v>0</v>
      </c>
      <c r="AJ68">
        <v>0</v>
      </c>
      <c r="AK68" t="s">
        <v>5755</v>
      </c>
      <c r="AL68" t="s">
        <v>5755</v>
      </c>
      <c r="AM68" t="s">
        <v>5476</v>
      </c>
    </row>
    <row r="69" spans="1:39">
      <c r="A69" t="s">
        <v>5508</v>
      </c>
      <c r="B69" t="s">
        <v>5557</v>
      </c>
      <c r="C69" t="s">
        <v>4620</v>
      </c>
      <c r="D69">
        <v>84.98999999999999</v>
      </c>
      <c r="E69" t="s">
        <v>5559</v>
      </c>
      <c r="G69" t="s">
        <v>5560</v>
      </c>
      <c r="H69" t="s">
        <v>4623</v>
      </c>
      <c r="K69" t="s">
        <v>4759</v>
      </c>
      <c r="M69" t="s">
        <v>5579</v>
      </c>
      <c r="N69">
        <v>9</v>
      </c>
      <c r="O69" t="s">
        <v>5613</v>
      </c>
      <c r="P69" t="s">
        <v>5666</v>
      </c>
      <c r="Q69">
        <v>5</v>
      </c>
      <c r="R69">
        <v>3</v>
      </c>
      <c r="S69">
        <v>3.86</v>
      </c>
      <c r="T69">
        <v>3.86</v>
      </c>
      <c r="U69">
        <v>413.36</v>
      </c>
      <c r="V69">
        <v>106.07</v>
      </c>
      <c r="W69">
        <v>5.13</v>
      </c>
      <c r="X69">
        <v>13.68</v>
      </c>
      <c r="Y69">
        <v>4.78</v>
      </c>
      <c r="Z69">
        <v>4</v>
      </c>
      <c r="AA69" t="s">
        <v>4251</v>
      </c>
      <c r="AB69">
        <v>1</v>
      </c>
      <c r="AC69">
        <v>3</v>
      </c>
      <c r="AD69">
        <v>2.889857142857144</v>
      </c>
      <c r="AE69" t="s">
        <v>5722</v>
      </c>
      <c r="AF69" t="s">
        <v>4801</v>
      </c>
      <c r="AI69">
        <v>0</v>
      </c>
      <c r="AJ69">
        <v>0</v>
      </c>
      <c r="AK69" t="s">
        <v>5755</v>
      </c>
      <c r="AL69" t="s">
        <v>5755</v>
      </c>
      <c r="AM69" t="s">
        <v>5476</v>
      </c>
    </row>
    <row r="70" spans="1:39">
      <c r="A70" t="s">
        <v>5509</v>
      </c>
      <c r="B70" t="s">
        <v>5557</v>
      </c>
      <c r="C70" t="s">
        <v>4620</v>
      </c>
      <c r="D70">
        <v>84.42</v>
      </c>
      <c r="E70" t="s">
        <v>5559</v>
      </c>
      <c r="G70" t="s">
        <v>5560</v>
      </c>
      <c r="H70" t="s">
        <v>4623</v>
      </c>
      <c r="K70" t="s">
        <v>4759</v>
      </c>
      <c r="M70" t="s">
        <v>5579</v>
      </c>
      <c r="N70">
        <v>9</v>
      </c>
      <c r="O70" t="s">
        <v>5613</v>
      </c>
      <c r="P70" t="s">
        <v>5667</v>
      </c>
      <c r="Q70">
        <v>5</v>
      </c>
      <c r="R70">
        <v>2</v>
      </c>
      <c r="S70">
        <v>1.25</v>
      </c>
      <c r="T70">
        <v>3.24</v>
      </c>
      <c r="U70">
        <v>329.79</v>
      </c>
      <c r="V70">
        <v>87.58</v>
      </c>
      <c r="W70">
        <v>2.75</v>
      </c>
      <c r="X70">
        <v>10.12</v>
      </c>
      <c r="Y70">
        <v>3.23</v>
      </c>
      <c r="Z70">
        <v>3</v>
      </c>
      <c r="AA70" t="s">
        <v>4251</v>
      </c>
      <c r="AB70">
        <v>0</v>
      </c>
      <c r="AC70">
        <v>3</v>
      </c>
      <c r="AD70">
        <v>5.38</v>
      </c>
      <c r="AE70" t="s">
        <v>5723</v>
      </c>
      <c r="AF70" t="s">
        <v>4801</v>
      </c>
      <c r="AI70">
        <v>0</v>
      </c>
      <c r="AJ70">
        <v>0</v>
      </c>
      <c r="AK70" t="s">
        <v>5755</v>
      </c>
      <c r="AL70" t="s">
        <v>5755</v>
      </c>
      <c r="AM70" t="s">
        <v>5476</v>
      </c>
    </row>
    <row r="71" spans="1:39">
      <c r="A71" t="s">
        <v>5509</v>
      </c>
      <c r="B71" t="s">
        <v>5557</v>
      </c>
      <c r="C71" t="s">
        <v>4620</v>
      </c>
      <c r="D71">
        <v>84.42</v>
      </c>
      <c r="E71" t="s">
        <v>5559</v>
      </c>
      <c r="G71" t="s">
        <v>5560</v>
      </c>
      <c r="H71" t="s">
        <v>4623</v>
      </c>
      <c r="K71" t="s">
        <v>4759</v>
      </c>
      <c r="M71" t="s">
        <v>5579</v>
      </c>
      <c r="N71">
        <v>9</v>
      </c>
      <c r="O71" t="s">
        <v>5613</v>
      </c>
      <c r="P71" t="s">
        <v>5667</v>
      </c>
      <c r="Q71">
        <v>5</v>
      </c>
      <c r="R71">
        <v>2</v>
      </c>
      <c r="S71">
        <v>1.25</v>
      </c>
      <c r="T71">
        <v>3.24</v>
      </c>
      <c r="U71">
        <v>329.79</v>
      </c>
      <c r="V71">
        <v>87.58</v>
      </c>
      <c r="W71">
        <v>2.75</v>
      </c>
      <c r="X71">
        <v>10.12</v>
      </c>
      <c r="Y71">
        <v>3.23</v>
      </c>
      <c r="Z71">
        <v>3</v>
      </c>
      <c r="AA71" t="s">
        <v>4251</v>
      </c>
      <c r="AB71">
        <v>0</v>
      </c>
      <c r="AC71">
        <v>3</v>
      </c>
      <c r="AD71">
        <v>5.38</v>
      </c>
      <c r="AE71" t="s">
        <v>5723</v>
      </c>
      <c r="AF71" t="s">
        <v>4801</v>
      </c>
      <c r="AI71">
        <v>0</v>
      </c>
      <c r="AJ71">
        <v>0</v>
      </c>
      <c r="AK71" t="s">
        <v>5755</v>
      </c>
      <c r="AL71" t="s">
        <v>5755</v>
      </c>
      <c r="AM71" t="s">
        <v>5476</v>
      </c>
    </row>
    <row r="72" spans="1:39">
      <c r="A72" t="s">
        <v>5510</v>
      </c>
      <c r="B72" t="s">
        <v>5558</v>
      </c>
      <c r="C72" t="s">
        <v>4620</v>
      </c>
      <c r="D72">
        <v>84</v>
      </c>
      <c r="E72" t="s">
        <v>5559</v>
      </c>
      <c r="G72" t="s">
        <v>5562</v>
      </c>
      <c r="H72" t="s">
        <v>4623</v>
      </c>
      <c r="K72" t="s">
        <v>4759</v>
      </c>
      <c r="L72" t="s">
        <v>4760</v>
      </c>
      <c r="M72" t="s">
        <v>5570</v>
      </c>
      <c r="N72">
        <v>9</v>
      </c>
      <c r="O72" t="s">
        <v>5604</v>
      </c>
      <c r="P72" t="s">
        <v>5668</v>
      </c>
      <c r="Q72">
        <v>3</v>
      </c>
      <c r="R72">
        <v>3</v>
      </c>
      <c r="S72">
        <v>0.03</v>
      </c>
      <c r="T72">
        <v>2.5</v>
      </c>
      <c r="U72">
        <v>277.28</v>
      </c>
      <c r="V72">
        <v>81.23999999999999</v>
      </c>
      <c r="W72">
        <v>4.42</v>
      </c>
      <c r="Y72">
        <v>18.91</v>
      </c>
      <c r="Z72">
        <v>4</v>
      </c>
      <c r="AA72" t="s">
        <v>4251</v>
      </c>
      <c r="AB72">
        <v>0</v>
      </c>
      <c r="AC72">
        <v>2</v>
      </c>
      <c r="AD72">
        <v>4.166666666666667</v>
      </c>
      <c r="AE72" t="s">
        <v>5724</v>
      </c>
      <c r="AF72" t="s">
        <v>4802</v>
      </c>
      <c r="AI72">
        <v>0</v>
      </c>
      <c r="AJ72">
        <v>0</v>
      </c>
      <c r="AK72" t="s">
        <v>5748</v>
      </c>
      <c r="AL72" t="s">
        <v>5748</v>
      </c>
      <c r="AM72" t="s">
        <v>5476</v>
      </c>
    </row>
    <row r="73" spans="1:39">
      <c r="A73" t="s">
        <v>4727</v>
      </c>
      <c r="B73" t="s">
        <v>5557</v>
      </c>
      <c r="C73" t="s">
        <v>4620</v>
      </c>
      <c r="D73">
        <v>83.09999999999999</v>
      </c>
      <c r="E73" t="s">
        <v>5559</v>
      </c>
      <c r="G73" t="s">
        <v>5565</v>
      </c>
      <c r="H73" t="s">
        <v>4623</v>
      </c>
      <c r="K73" t="s">
        <v>4759</v>
      </c>
      <c r="M73" t="s">
        <v>5588</v>
      </c>
      <c r="N73">
        <v>8</v>
      </c>
      <c r="O73" t="s">
        <v>5622</v>
      </c>
      <c r="P73" t="s">
        <v>4772</v>
      </c>
      <c r="Q73">
        <v>9</v>
      </c>
      <c r="R73">
        <v>3</v>
      </c>
      <c r="S73">
        <v>-0.27</v>
      </c>
      <c r="T73">
        <v>0.14</v>
      </c>
      <c r="U73">
        <v>488.02</v>
      </c>
      <c r="V73">
        <v>106.51</v>
      </c>
      <c r="W73">
        <v>3.31</v>
      </c>
      <c r="X73">
        <v>10.94</v>
      </c>
      <c r="Y73">
        <v>7.29</v>
      </c>
      <c r="Z73">
        <v>3</v>
      </c>
      <c r="AA73" t="s">
        <v>4251</v>
      </c>
      <c r="AB73">
        <v>0</v>
      </c>
      <c r="AC73">
        <v>7</v>
      </c>
      <c r="AD73">
        <v>3.701904761904762</v>
      </c>
      <c r="AE73" t="s">
        <v>4788</v>
      </c>
      <c r="AF73" t="s">
        <v>4801</v>
      </c>
      <c r="AH73" t="s">
        <v>4804</v>
      </c>
      <c r="AI73">
        <v>4</v>
      </c>
      <c r="AJ73">
        <v>1</v>
      </c>
      <c r="AK73" t="s">
        <v>5761</v>
      </c>
      <c r="AL73" t="s">
        <v>5761</v>
      </c>
      <c r="AM73" t="s">
        <v>5476</v>
      </c>
    </row>
    <row r="74" spans="1:39">
      <c r="A74" t="s">
        <v>4727</v>
      </c>
      <c r="B74" t="s">
        <v>5557</v>
      </c>
      <c r="C74" t="s">
        <v>4620</v>
      </c>
      <c r="D74">
        <v>83.09999999999999</v>
      </c>
      <c r="E74" t="s">
        <v>5559</v>
      </c>
      <c r="G74" t="s">
        <v>5565</v>
      </c>
      <c r="H74" t="s">
        <v>4623</v>
      </c>
      <c r="K74" t="s">
        <v>4759</v>
      </c>
      <c r="L74" t="s">
        <v>4760</v>
      </c>
      <c r="M74" t="s">
        <v>5589</v>
      </c>
      <c r="N74">
        <v>9</v>
      </c>
      <c r="O74" t="s">
        <v>5623</v>
      </c>
      <c r="P74" t="s">
        <v>4772</v>
      </c>
      <c r="Q74">
        <v>9</v>
      </c>
      <c r="R74">
        <v>3</v>
      </c>
      <c r="S74">
        <v>-0.27</v>
      </c>
      <c r="T74">
        <v>0.14</v>
      </c>
      <c r="U74">
        <v>488.02</v>
      </c>
      <c r="V74">
        <v>106.51</v>
      </c>
      <c r="W74">
        <v>3.31</v>
      </c>
      <c r="X74">
        <v>10.94</v>
      </c>
      <c r="Y74">
        <v>7.29</v>
      </c>
      <c r="Z74">
        <v>3</v>
      </c>
      <c r="AA74" t="s">
        <v>4251</v>
      </c>
      <c r="AB74">
        <v>0</v>
      </c>
      <c r="AC74">
        <v>7</v>
      </c>
      <c r="AD74">
        <v>3.701904761904762</v>
      </c>
      <c r="AE74" t="s">
        <v>4788</v>
      </c>
      <c r="AF74" t="s">
        <v>4801</v>
      </c>
      <c r="AH74" t="s">
        <v>4804</v>
      </c>
      <c r="AI74">
        <v>4</v>
      </c>
      <c r="AJ74">
        <v>1</v>
      </c>
      <c r="AK74" t="s">
        <v>5762</v>
      </c>
      <c r="AL74" t="s">
        <v>5762</v>
      </c>
      <c r="AM74" t="s">
        <v>5476</v>
      </c>
    </row>
    <row r="75" spans="1:39">
      <c r="A75" t="s">
        <v>4727</v>
      </c>
      <c r="B75" t="s">
        <v>5557</v>
      </c>
      <c r="C75" t="s">
        <v>4620</v>
      </c>
      <c r="D75">
        <v>83.09999999999999</v>
      </c>
      <c r="E75" t="s">
        <v>5559</v>
      </c>
      <c r="G75" t="s">
        <v>5565</v>
      </c>
      <c r="H75" t="s">
        <v>4623</v>
      </c>
      <c r="K75" t="s">
        <v>4759</v>
      </c>
      <c r="L75" t="s">
        <v>4760</v>
      </c>
      <c r="M75" t="s">
        <v>5589</v>
      </c>
      <c r="N75">
        <v>9</v>
      </c>
      <c r="O75" t="s">
        <v>5623</v>
      </c>
      <c r="P75" t="s">
        <v>4772</v>
      </c>
      <c r="Q75">
        <v>9</v>
      </c>
      <c r="R75">
        <v>3</v>
      </c>
      <c r="S75">
        <v>-0.27</v>
      </c>
      <c r="T75">
        <v>0.14</v>
      </c>
      <c r="U75">
        <v>488.02</v>
      </c>
      <c r="V75">
        <v>106.51</v>
      </c>
      <c r="W75">
        <v>3.31</v>
      </c>
      <c r="X75">
        <v>10.94</v>
      </c>
      <c r="Y75">
        <v>7.29</v>
      </c>
      <c r="Z75">
        <v>3</v>
      </c>
      <c r="AA75" t="s">
        <v>4251</v>
      </c>
      <c r="AB75">
        <v>0</v>
      </c>
      <c r="AC75">
        <v>7</v>
      </c>
      <c r="AD75">
        <v>3.701904761904762</v>
      </c>
      <c r="AE75" t="s">
        <v>4788</v>
      </c>
      <c r="AF75" t="s">
        <v>4801</v>
      </c>
      <c r="AH75" t="s">
        <v>4804</v>
      </c>
      <c r="AI75">
        <v>4</v>
      </c>
      <c r="AJ75">
        <v>1</v>
      </c>
      <c r="AK75" t="s">
        <v>5762</v>
      </c>
      <c r="AL75" t="s">
        <v>5762</v>
      </c>
      <c r="AM75" t="s">
        <v>5476</v>
      </c>
    </row>
    <row r="76" spans="1:39">
      <c r="A76" t="s">
        <v>4727</v>
      </c>
      <c r="B76" t="s">
        <v>5557</v>
      </c>
      <c r="C76" t="s">
        <v>4620</v>
      </c>
      <c r="D76">
        <v>83.09999999999999</v>
      </c>
      <c r="E76" t="s">
        <v>5559</v>
      </c>
      <c r="G76" t="s">
        <v>5565</v>
      </c>
      <c r="H76" t="s">
        <v>4623</v>
      </c>
      <c r="K76" t="s">
        <v>4759</v>
      </c>
      <c r="M76" t="s">
        <v>5588</v>
      </c>
      <c r="N76">
        <v>8</v>
      </c>
      <c r="O76" t="s">
        <v>5622</v>
      </c>
      <c r="P76" t="s">
        <v>4772</v>
      </c>
      <c r="Q76">
        <v>9</v>
      </c>
      <c r="R76">
        <v>3</v>
      </c>
      <c r="S76">
        <v>-0.27</v>
      </c>
      <c r="T76">
        <v>0.14</v>
      </c>
      <c r="U76">
        <v>488.02</v>
      </c>
      <c r="V76">
        <v>106.51</v>
      </c>
      <c r="W76">
        <v>3.31</v>
      </c>
      <c r="X76">
        <v>10.94</v>
      </c>
      <c r="Y76">
        <v>7.29</v>
      </c>
      <c r="Z76">
        <v>3</v>
      </c>
      <c r="AA76" t="s">
        <v>4251</v>
      </c>
      <c r="AB76">
        <v>0</v>
      </c>
      <c r="AC76">
        <v>7</v>
      </c>
      <c r="AD76">
        <v>3.701904761904762</v>
      </c>
      <c r="AE76" t="s">
        <v>4788</v>
      </c>
      <c r="AF76" t="s">
        <v>4801</v>
      </c>
      <c r="AH76" t="s">
        <v>4804</v>
      </c>
      <c r="AI76">
        <v>4</v>
      </c>
      <c r="AJ76">
        <v>1</v>
      </c>
      <c r="AK76" t="s">
        <v>5761</v>
      </c>
      <c r="AL76" t="s">
        <v>5761</v>
      </c>
      <c r="AM76" t="s">
        <v>5476</v>
      </c>
    </row>
    <row r="77" spans="1:39">
      <c r="A77" t="s">
        <v>5511</v>
      </c>
      <c r="B77" t="s">
        <v>5556</v>
      </c>
      <c r="C77" t="s">
        <v>4620</v>
      </c>
      <c r="D77">
        <v>83</v>
      </c>
      <c r="E77" t="s">
        <v>5559</v>
      </c>
      <c r="G77" t="s">
        <v>5560</v>
      </c>
      <c r="H77" t="s">
        <v>4623</v>
      </c>
      <c r="K77" t="s">
        <v>4759</v>
      </c>
      <c r="L77" t="s">
        <v>4760</v>
      </c>
      <c r="M77" t="s">
        <v>5567</v>
      </c>
      <c r="N77">
        <v>9</v>
      </c>
      <c r="O77" t="s">
        <v>5601</v>
      </c>
      <c r="P77" t="s">
        <v>5669</v>
      </c>
      <c r="Q77">
        <v>4</v>
      </c>
      <c r="R77">
        <v>2</v>
      </c>
      <c r="S77">
        <v>1.36</v>
      </c>
      <c r="T77">
        <v>1.36</v>
      </c>
      <c r="U77">
        <v>267.34</v>
      </c>
      <c r="V77">
        <v>80.48</v>
      </c>
      <c r="W77">
        <v>2.94</v>
      </c>
      <c r="X77">
        <v>12.18</v>
      </c>
      <c r="Y77">
        <v>3.62</v>
      </c>
      <c r="Z77">
        <v>3</v>
      </c>
      <c r="AA77" t="s">
        <v>4251</v>
      </c>
      <c r="AB77">
        <v>0</v>
      </c>
      <c r="AC77">
        <v>4</v>
      </c>
      <c r="AD77">
        <v>5.5</v>
      </c>
      <c r="AF77" t="s">
        <v>4801</v>
      </c>
      <c r="AI77">
        <v>0</v>
      </c>
      <c r="AJ77">
        <v>0</v>
      </c>
      <c r="AK77" t="s">
        <v>5746</v>
      </c>
      <c r="AL77" t="s">
        <v>5746</v>
      </c>
      <c r="AM77" t="s">
        <v>5476</v>
      </c>
    </row>
    <row r="78" spans="1:39">
      <c r="A78" t="s">
        <v>5511</v>
      </c>
      <c r="B78" t="s">
        <v>5556</v>
      </c>
      <c r="C78" t="s">
        <v>4620</v>
      </c>
      <c r="D78">
        <v>83</v>
      </c>
      <c r="E78" t="s">
        <v>5559</v>
      </c>
      <c r="G78" t="s">
        <v>5560</v>
      </c>
      <c r="H78" t="s">
        <v>4623</v>
      </c>
      <c r="K78" t="s">
        <v>4759</v>
      </c>
      <c r="L78" t="s">
        <v>4760</v>
      </c>
      <c r="M78" t="s">
        <v>5567</v>
      </c>
      <c r="N78">
        <v>9</v>
      </c>
      <c r="O78" t="s">
        <v>5601</v>
      </c>
      <c r="P78" t="s">
        <v>5669</v>
      </c>
      <c r="Q78">
        <v>4</v>
      </c>
      <c r="R78">
        <v>2</v>
      </c>
      <c r="S78">
        <v>1.36</v>
      </c>
      <c r="T78">
        <v>1.36</v>
      </c>
      <c r="U78">
        <v>267.34</v>
      </c>
      <c r="V78">
        <v>80.48</v>
      </c>
      <c r="W78">
        <v>2.94</v>
      </c>
      <c r="X78">
        <v>12.18</v>
      </c>
      <c r="Y78">
        <v>3.62</v>
      </c>
      <c r="Z78">
        <v>3</v>
      </c>
      <c r="AA78" t="s">
        <v>4251</v>
      </c>
      <c r="AB78">
        <v>0</v>
      </c>
      <c r="AC78">
        <v>4</v>
      </c>
      <c r="AD78">
        <v>5.5</v>
      </c>
      <c r="AF78" t="s">
        <v>4801</v>
      </c>
      <c r="AI78">
        <v>0</v>
      </c>
      <c r="AJ78">
        <v>0</v>
      </c>
      <c r="AK78" t="s">
        <v>5746</v>
      </c>
      <c r="AL78" t="s">
        <v>5746</v>
      </c>
      <c r="AM78" t="s">
        <v>5476</v>
      </c>
    </row>
    <row r="79" spans="1:39">
      <c r="A79" t="s">
        <v>5512</v>
      </c>
      <c r="B79" t="s">
        <v>5556</v>
      </c>
      <c r="C79" t="s">
        <v>4620</v>
      </c>
      <c r="D79">
        <v>83</v>
      </c>
      <c r="E79" t="s">
        <v>5559</v>
      </c>
      <c r="G79" t="s">
        <v>5560</v>
      </c>
      <c r="H79" t="s">
        <v>4623</v>
      </c>
      <c r="K79" t="s">
        <v>4759</v>
      </c>
      <c r="L79" t="s">
        <v>4760</v>
      </c>
      <c r="M79" t="s">
        <v>5590</v>
      </c>
      <c r="N79">
        <v>9</v>
      </c>
      <c r="O79" t="s">
        <v>5624</v>
      </c>
      <c r="P79" t="s">
        <v>5670</v>
      </c>
      <c r="Q79">
        <v>7</v>
      </c>
      <c r="R79">
        <v>5</v>
      </c>
      <c r="S79">
        <v>0.2</v>
      </c>
      <c r="T79">
        <v>0.34</v>
      </c>
      <c r="U79">
        <v>306.37</v>
      </c>
      <c r="V79">
        <v>137.76</v>
      </c>
      <c r="W79">
        <v>0.9</v>
      </c>
      <c r="Y79">
        <v>6.98</v>
      </c>
      <c r="Z79">
        <v>2</v>
      </c>
      <c r="AA79" t="s">
        <v>4251</v>
      </c>
      <c r="AB79">
        <v>0</v>
      </c>
      <c r="AC79">
        <v>6</v>
      </c>
      <c r="AD79">
        <v>4</v>
      </c>
      <c r="AF79" t="s">
        <v>4801</v>
      </c>
      <c r="AI79">
        <v>0</v>
      </c>
      <c r="AJ79">
        <v>0</v>
      </c>
      <c r="AK79" t="s">
        <v>5763</v>
      </c>
      <c r="AL79" t="s">
        <v>5763</v>
      </c>
      <c r="AM79" t="s">
        <v>5476</v>
      </c>
    </row>
    <row r="80" spans="1:39">
      <c r="A80" t="s">
        <v>5512</v>
      </c>
      <c r="B80" t="s">
        <v>5556</v>
      </c>
      <c r="C80" t="s">
        <v>4620</v>
      </c>
      <c r="D80">
        <v>83</v>
      </c>
      <c r="E80" t="s">
        <v>5559</v>
      </c>
      <c r="G80" t="s">
        <v>5560</v>
      </c>
      <c r="H80" t="s">
        <v>4623</v>
      </c>
      <c r="K80" t="s">
        <v>4759</v>
      </c>
      <c r="L80" t="s">
        <v>4760</v>
      </c>
      <c r="M80" t="s">
        <v>5590</v>
      </c>
      <c r="N80">
        <v>9</v>
      </c>
      <c r="O80" t="s">
        <v>5624</v>
      </c>
      <c r="P80" t="s">
        <v>5670</v>
      </c>
      <c r="Q80">
        <v>7</v>
      </c>
      <c r="R80">
        <v>5</v>
      </c>
      <c r="S80">
        <v>0.2</v>
      </c>
      <c r="T80">
        <v>0.34</v>
      </c>
      <c r="U80">
        <v>306.37</v>
      </c>
      <c r="V80">
        <v>137.76</v>
      </c>
      <c r="W80">
        <v>0.9</v>
      </c>
      <c r="Y80">
        <v>6.98</v>
      </c>
      <c r="Z80">
        <v>2</v>
      </c>
      <c r="AA80" t="s">
        <v>4251</v>
      </c>
      <c r="AB80">
        <v>0</v>
      </c>
      <c r="AC80">
        <v>6</v>
      </c>
      <c r="AD80">
        <v>4</v>
      </c>
      <c r="AF80" t="s">
        <v>4801</v>
      </c>
      <c r="AI80">
        <v>0</v>
      </c>
      <c r="AJ80">
        <v>0</v>
      </c>
      <c r="AK80" t="s">
        <v>5763</v>
      </c>
      <c r="AL80" t="s">
        <v>5763</v>
      </c>
      <c r="AM80" t="s">
        <v>5476</v>
      </c>
    </row>
    <row r="81" spans="1:39">
      <c r="A81" t="s">
        <v>5513</v>
      </c>
      <c r="B81" t="s">
        <v>5557</v>
      </c>
      <c r="C81" t="s">
        <v>4620</v>
      </c>
      <c r="D81">
        <v>82.81</v>
      </c>
      <c r="E81" t="s">
        <v>5559</v>
      </c>
      <c r="G81" t="s">
        <v>5560</v>
      </c>
      <c r="H81" t="s">
        <v>4623</v>
      </c>
      <c r="K81" t="s">
        <v>4759</v>
      </c>
      <c r="M81" t="s">
        <v>5579</v>
      </c>
      <c r="N81">
        <v>9</v>
      </c>
      <c r="O81" t="s">
        <v>5613</v>
      </c>
      <c r="P81" t="s">
        <v>5671</v>
      </c>
      <c r="Q81">
        <v>5</v>
      </c>
      <c r="R81">
        <v>4</v>
      </c>
      <c r="S81">
        <v>5.36</v>
      </c>
      <c r="T81">
        <v>5.36</v>
      </c>
      <c r="U81">
        <v>575.91</v>
      </c>
      <c r="V81">
        <v>121.28</v>
      </c>
      <c r="W81">
        <v>7</v>
      </c>
      <c r="X81">
        <v>9.779999999999999</v>
      </c>
      <c r="Y81">
        <v>4.81</v>
      </c>
      <c r="Z81">
        <v>5</v>
      </c>
      <c r="AA81" t="s">
        <v>4251</v>
      </c>
      <c r="AB81">
        <v>2</v>
      </c>
      <c r="AC81">
        <v>6</v>
      </c>
      <c r="AD81">
        <v>1</v>
      </c>
      <c r="AE81" t="s">
        <v>5725</v>
      </c>
      <c r="AF81" t="s">
        <v>4801</v>
      </c>
      <c r="AI81">
        <v>0</v>
      </c>
      <c r="AJ81">
        <v>0</v>
      </c>
      <c r="AK81" t="s">
        <v>5755</v>
      </c>
      <c r="AL81" t="s">
        <v>5755</v>
      </c>
      <c r="AM81" t="s">
        <v>5476</v>
      </c>
    </row>
    <row r="82" spans="1:39">
      <c r="A82" t="s">
        <v>5513</v>
      </c>
      <c r="B82" t="s">
        <v>5557</v>
      </c>
      <c r="C82" t="s">
        <v>4620</v>
      </c>
      <c r="D82">
        <v>82.81</v>
      </c>
      <c r="E82" t="s">
        <v>5559</v>
      </c>
      <c r="G82" t="s">
        <v>5560</v>
      </c>
      <c r="H82" t="s">
        <v>4623</v>
      </c>
      <c r="K82" t="s">
        <v>4759</v>
      </c>
      <c r="M82" t="s">
        <v>5579</v>
      </c>
      <c r="N82">
        <v>9</v>
      </c>
      <c r="O82" t="s">
        <v>5613</v>
      </c>
      <c r="P82" t="s">
        <v>5671</v>
      </c>
      <c r="Q82">
        <v>5</v>
      </c>
      <c r="R82">
        <v>4</v>
      </c>
      <c r="S82">
        <v>5.36</v>
      </c>
      <c r="T82">
        <v>5.36</v>
      </c>
      <c r="U82">
        <v>575.91</v>
      </c>
      <c r="V82">
        <v>121.28</v>
      </c>
      <c r="W82">
        <v>7</v>
      </c>
      <c r="X82">
        <v>9.779999999999999</v>
      </c>
      <c r="Y82">
        <v>4.81</v>
      </c>
      <c r="Z82">
        <v>5</v>
      </c>
      <c r="AA82" t="s">
        <v>4251</v>
      </c>
      <c r="AB82">
        <v>2</v>
      </c>
      <c r="AC82">
        <v>6</v>
      </c>
      <c r="AD82">
        <v>1</v>
      </c>
      <c r="AE82" t="s">
        <v>5725</v>
      </c>
      <c r="AF82" t="s">
        <v>4801</v>
      </c>
      <c r="AI82">
        <v>0</v>
      </c>
      <c r="AJ82">
        <v>0</v>
      </c>
      <c r="AK82" t="s">
        <v>5755</v>
      </c>
      <c r="AL82" t="s">
        <v>5755</v>
      </c>
      <c r="AM82" t="s">
        <v>5476</v>
      </c>
    </row>
    <row r="83" spans="1:39">
      <c r="A83" t="s">
        <v>5514</v>
      </c>
      <c r="B83" t="s">
        <v>5556</v>
      </c>
      <c r="C83" t="s">
        <v>4620</v>
      </c>
      <c r="D83">
        <v>82</v>
      </c>
      <c r="E83" t="s">
        <v>5559</v>
      </c>
      <c r="G83" t="s">
        <v>5565</v>
      </c>
      <c r="H83" t="s">
        <v>4623</v>
      </c>
      <c r="K83" t="s">
        <v>4759</v>
      </c>
      <c r="L83" t="s">
        <v>4760</v>
      </c>
      <c r="M83" t="s">
        <v>5591</v>
      </c>
      <c r="N83">
        <v>9</v>
      </c>
      <c r="O83" t="s">
        <v>5625</v>
      </c>
      <c r="P83" t="s">
        <v>5672</v>
      </c>
      <c r="Q83">
        <v>5</v>
      </c>
      <c r="R83">
        <v>2</v>
      </c>
      <c r="S83">
        <v>-0.26</v>
      </c>
      <c r="T83">
        <v>3.25</v>
      </c>
      <c r="U83">
        <v>274.3</v>
      </c>
      <c r="V83">
        <v>82.78</v>
      </c>
      <c r="W83">
        <v>1.89</v>
      </c>
      <c r="X83">
        <v>2.73</v>
      </c>
      <c r="Y83">
        <v>9.6</v>
      </c>
      <c r="Z83">
        <v>2</v>
      </c>
      <c r="AA83" t="s">
        <v>4251</v>
      </c>
      <c r="AB83">
        <v>0</v>
      </c>
      <c r="AC83">
        <v>2</v>
      </c>
      <c r="AD83">
        <v>4.575</v>
      </c>
      <c r="AF83" t="s">
        <v>5744</v>
      </c>
      <c r="AI83">
        <v>0</v>
      </c>
      <c r="AJ83">
        <v>0</v>
      </c>
      <c r="AK83" t="s">
        <v>5764</v>
      </c>
      <c r="AL83" t="s">
        <v>5764</v>
      </c>
      <c r="AM83" t="s">
        <v>5476</v>
      </c>
    </row>
    <row r="84" spans="1:39">
      <c r="A84" t="s">
        <v>5514</v>
      </c>
      <c r="B84" t="s">
        <v>5556</v>
      </c>
      <c r="C84" t="s">
        <v>4620</v>
      </c>
      <c r="D84">
        <v>82</v>
      </c>
      <c r="E84" t="s">
        <v>5559</v>
      </c>
      <c r="G84" t="s">
        <v>5565</v>
      </c>
      <c r="H84" t="s">
        <v>4623</v>
      </c>
      <c r="K84" t="s">
        <v>4759</v>
      </c>
      <c r="L84" t="s">
        <v>4760</v>
      </c>
      <c r="M84" t="s">
        <v>5591</v>
      </c>
      <c r="N84">
        <v>9</v>
      </c>
      <c r="O84" t="s">
        <v>5625</v>
      </c>
      <c r="P84" t="s">
        <v>5672</v>
      </c>
      <c r="Q84">
        <v>5</v>
      </c>
      <c r="R84">
        <v>2</v>
      </c>
      <c r="S84">
        <v>-0.26</v>
      </c>
      <c r="T84">
        <v>3.25</v>
      </c>
      <c r="U84">
        <v>274.3</v>
      </c>
      <c r="V84">
        <v>82.78</v>
      </c>
      <c r="W84">
        <v>1.89</v>
      </c>
      <c r="X84">
        <v>2.73</v>
      </c>
      <c r="Y84">
        <v>9.6</v>
      </c>
      <c r="Z84">
        <v>2</v>
      </c>
      <c r="AA84" t="s">
        <v>4251</v>
      </c>
      <c r="AB84">
        <v>0</v>
      </c>
      <c r="AC84">
        <v>2</v>
      </c>
      <c r="AD84">
        <v>4.575</v>
      </c>
      <c r="AF84" t="s">
        <v>5744</v>
      </c>
      <c r="AI84">
        <v>0</v>
      </c>
      <c r="AJ84">
        <v>0</v>
      </c>
      <c r="AK84" t="s">
        <v>5764</v>
      </c>
      <c r="AL84" t="s">
        <v>5764</v>
      </c>
      <c r="AM84" t="s">
        <v>5476</v>
      </c>
    </row>
    <row r="85" spans="1:39">
      <c r="A85" t="s">
        <v>5515</v>
      </c>
      <c r="B85" t="s">
        <v>5558</v>
      </c>
      <c r="C85" t="s">
        <v>4620</v>
      </c>
      <c r="D85">
        <v>82</v>
      </c>
      <c r="E85" t="s">
        <v>5559</v>
      </c>
      <c r="G85" t="s">
        <v>5562</v>
      </c>
      <c r="H85" t="s">
        <v>4623</v>
      </c>
      <c r="K85" t="s">
        <v>4759</v>
      </c>
      <c r="L85" t="s">
        <v>4760</v>
      </c>
      <c r="M85" t="s">
        <v>5570</v>
      </c>
      <c r="N85">
        <v>9</v>
      </c>
      <c r="O85" t="s">
        <v>5604</v>
      </c>
      <c r="P85" t="s">
        <v>5673</v>
      </c>
      <c r="Q85">
        <v>5</v>
      </c>
      <c r="R85">
        <v>1</v>
      </c>
      <c r="S85">
        <v>4.63</v>
      </c>
      <c r="T85">
        <v>4.64</v>
      </c>
      <c r="U85">
        <v>388.26</v>
      </c>
      <c r="V85">
        <v>56.27</v>
      </c>
      <c r="W85">
        <v>4.93</v>
      </c>
      <c r="Y85">
        <v>5.64</v>
      </c>
      <c r="Z85">
        <v>3</v>
      </c>
      <c r="AA85" t="s">
        <v>4251</v>
      </c>
      <c r="AB85">
        <v>0</v>
      </c>
      <c r="AC85">
        <v>6</v>
      </c>
      <c r="AD85">
        <v>3.811476190476191</v>
      </c>
      <c r="AF85" t="s">
        <v>4801</v>
      </c>
      <c r="AI85">
        <v>0</v>
      </c>
      <c r="AJ85">
        <v>0</v>
      </c>
      <c r="AK85" t="s">
        <v>5748</v>
      </c>
      <c r="AL85" t="s">
        <v>5748</v>
      </c>
      <c r="AM85" t="s">
        <v>5476</v>
      </c>
    </row>
    <row r="86" spans="1:39">
      <c r="A86" t="s">
        <v>5516</v>
      </c>
      <c r="B86" t="s">
        <v>5558</v>
      </c>
      <c r="C86" t="s">
        <v>4620</v>
      </c>
      <c r="D86">
        <v>81</v>
      </c>
      <c r="E86" t="s">
        <v>5559</v>
      </c>
      <c r="G86" t="s">
        <v>5562</v>
      </c>
      <c r="H86" t="s">
        <v>4623</v>
      </c>
      <c r="K86" t="s">
        <v>4759</v>
      </c>
      <c r="L86" t="s">
        <v>4760</v>
      </c>
      <c r="M86" t="s">
        <v>5570</v>
      </c>
      <c r="N86">
        <v>9</v>
      </c>
      <c r="O86" t="s">
        <v>5604</v>
      </c>
      <c r="P86" t="s">
        <v>5674</v>
      </c>
      <c r="Q86">
        <v>5</v>
      </c>
      <c r="R86">
        <v>3</v>
      </c>
      <c r="S86">
        <v>4.36</v>
      </c>
      <c r="T86">
        <v>4.37</v>
      </c>
      <c r="U86">
        <v>413.4</v>
      </c>
      <c r="V86">
        <v>78.94</v>
      </c>
      <c r="W86">
        <v>5.33</v>
      </c>
      <c r="Y86">
        <v>5.47</v>
      </c>
      <c r="Z86">
        <v>3</v>
      </c>
      <c r="AA86" t="s">
        <v>4251</v>
      </c>
      <c r="AB86">
        <v>1</v>
      </c>
      <c r="AC86">
        <v>6</v>
      </c>
      <c r="AD86">
        <v>3.100238095238096</v>
      </c>
      <c r="AE86" t="s">
        <v>5726</v>
      </c>
      <c r="AF86" t="s">
        <v>4801</v>
      </c>
      <c r="AI86">
        <v>0</v>
      </c>
      <c r="AJ86">
        <v>0</v>
      </c>
      <c r="AK86" t="s">
        <v>5748</v>
      </c>
      <c r="AL86" t="s">
        <v>5748</v>
      </c>
      <c r="AM86" t="s">
        <v>5476</v>
      </c>
    </row>
    <row r="87" spans="1:39">
      <c r="A87" t="s">
        <v>5517</v>
      </c>
      <c r="B87" t="s">
        <v>5557</v>
      </c>
      <c r="C87" t="s">
        <v>4620</v>
      </c>
      <c r="D87">
        <v>80.51000000000001</v>
      </c>
      <c r="E87" t="s">
        <v>5559</v>
      </c>
      <c r="G87" t="s">
        <v>5560</v>
      </c>
      <c r="H87" t="s">
        <v>4623</v>
      </c>
      <c r="K87" t="s">
        <v>4759</v>
      </c>
      <c r="M87" t="s">
        <v>5579</v>
      </c>
      <c r="N87">
        <v>9</v>
      </c>
      <c r="O87" t="s">
        <v>5613</v>
      </c>
      <c r="P87" t="s">
        <v>5675</v>
      </c>
      <c r="Q87">
        <v>5</v>
      </c>
      <c r="R87">
        <v>3</v>
      </c>
      <c r="S87">
        <v>3.58</v>
      </c>
      <c r="T87">
        <v>3.59</v>
      </c>
      <c r="U87">
        <v>467.81</v>
      </c>
      <c r="V87">
        <v>106.07</v>
      </c>
      <c r="W87">
        <v>5.27</v>
      </c>
      <c r="X87">
        <v>12.59</v>
      </c>
      <c r="Y87">
        <v>4.77</v>
      </c>
      <c r="Z87">
        <v>4</v>
      </c>
      <c r="AA87" t="s">
        <v>4251</v>
      </c>
      <c r="AB87">
        <v>1</v>
      </c>
      <c r="AC87">
        <v>3</v>
      </c>
      <c r="AD87">
        <v>2.775928571428572</v>
      </c>
      <c r="AE87" t="s">
        <v>5727</v>
      </c>
      <c r="AF87" t="s">
        <v>4801</v>
      </c>
      <c r="AI87">
        <v>0</v>
      </c>
      <c r="AJ87">
        <v>0</v>
      </c>
      <c r="AK87" t="s">
        <v>5755</v>
      </c>
      <c r="AL87" t="s">
        <v>5755</v>
      </c>
      <c r="AM87" t="s">
        <v>5476</v>
      </c>
    </row>
    <row r="88" spans="1:39">
      <c r="A88" t="s">
        <v>5517</v>
      </c>
      <c r="B88" t="s">
        <v>5557</v>
      </c>
      <c r="C88" t="s">
        <v>4620</v>
      </c>
      <c r="D88">
        <v>80.51000000000001</v>
      </c>
      <c r="E88" t="s">
        <v>5559</v>
      </c>
      <c r="G88" t="s">
        <v>5560</v>
      </c>
      <c r="H88" t="s">
        <v>4623</v>
      </c>
      <c r="K88" t="s">
        <v>4759</v>
      </c>
      <c r="M88" t="s">
        <v>5579</v>
      </c>
      <c r="N88">
        <v>9</v>
      </c>
      <c r="O88" t="s">
        <v>5613</v>
      </c>
      <c r="P88" t="s">
        <v>5675</v>
      </c>
      <c r="Q88">
        <v>5</v>
      </c>
      <c r="R88">
        <v>3</v>
      </c>
      <c r="S88">
        <v>3.58</v>
      </c>
      <c r="T88">
        <v>3.59</v>
      </c>
      <c r="U88">
        <v>467.81</v>
      </c>
      <c r="V88">
        <v>106.07</v>
      </c>
      <c r="W88">
        <v>5.27</v>
      </c>
      <c r="X88">
        <v>12.59</v>
      </c>
      <c r="Y88">
        <v>4.77</v>
      </c>
      <c r="Z88">
        <v>4</v>
      </c>
      <c r="AA88" t="s">
        <v>4251</v>
      </c>
      <c r="AB88">
        <v>1</v>
      </c>
      <c r="AC88">
        <v>3</v>
      </c>
      <c r="AD88">
        <v>2.775928571428572</v>
      </c>
      <c r="AE88" t="s">
        <v>5727</v>
      </c>
      <c r="AF88" t="s">
        <v>4801</v>
      </c>
      <c r="AI88">
        <v>0</v>
      </c>
      <c r="AJ88">
        <v>0</v>
      </c>
      <c r="AK88" t="s">
        <v>5755</v>
      </c>
      <c r="AL88" t="s">
        <v>5755</v>
      </c>
      <c r="AM88" t="s">
        <v>5476</v>
      </c>
    </row>
    <row r="89" spans="1:39">
      <c r="A89" t="s">
        <v>5518</v>
      </c>
      <c r="B89" t="s">
        <v>5557</v>
      </c>
      <c r="C89" t="s">
        <v>4620</v>
      </c>
      <c r="D89">
        <v>80.17</v>
      </c>
      <c r="E89" t="s">
        <v>5559</v>
      </c>
      <c r="G89" t="s">
        <v>5560</v>
      </c>
      <c r="H89" t="s">
        <v>4623</v>
      </c>
      <c r="K89" t="s">
        <v>4759</v>
      </c>
      <c r="M89" t="s">
        <v>5579</v>
      </c>
      <c r="N89">
        <v>9</v>
      </c>
      <c r="O89" t="s">
        <v>5613</v>
      </c>
      <c r="P89" t="s">
        <v>5676</v>
      </c>
      <c r="Q89">
        <v>4</v>
      </c>
      <c r="R89">
        <v>2</v>
      </c>
      <c r="S89">
        <v>3.31</v>
      </c>
      <c r="T89">
        <v>3.31</v>
      </c>
      <c r="U89">
        <v>363.85</v>
      </c>
      <c r="V89">
        <v>58.04</v>
      </c>
      <c r="W89">
        <v>5.05</v>
      </c>
      <c r="X89">
        <v>9.94</v>
      </c>
      <c r="Y89">
        <v>6.35</v>
      </c>
      <c r="Z89">
        <v>4</v>
      </c>
      <c r="AA89" t="s">
        <v>4251</v>
      </c>
      <c r="AB89">
        <v>1</v>
      </c>
      <c r="AC89">
        <v>3</v>
      </c>
      <c r="AD89">
        <v>4.6625</v>
      </c>
      <c r="AE89" t="s">
        <v>5728</v>
      </c>
      <c r="AF89" t="s">
        <v>4801</v>
      </c>
      <c r="AI89">
        <v>0</v>
      </c>
      <c r="AJ89">
        <v>0</v>
      </c>
      <c r="AK89" t="s">
        <v>5755</v>
      </c>
      <c r="AL89" t="s">
        <v>5755</v>
      </c>
      <c r="AM89" t="s">
        <v>5476</v>
      </c>
    </row>
    <row r="90" spans="1:39">
      <c r="A90" t="s">
        <v>5518</v>
      </c>
      <c r="B90" t="s">
        <v>5557</v>
      </c>
      <c r="C90" t="s">
        <v>4620</v>
      </c>
      <c r="D90">
        <v>80.17</v>
      </c>
      <c r="E90" t="s">
        <v>5559</v>
      </c>
      <c r="G90" t="s">
        <v>5560</v>
      </c>
      <c r="H90" t="s">
        <v>4623</v>
      </c>
      <c r="K90" t="s">
        <v>4759</v>
      </c>
      <c r="M90" t="s">
        <v>5579</v>
      </c>
      <c r="N90">
        <v>9</v>
      </c>
      <c r="O90" t="s">
        <v>5613</v>
      </c>
      <c r="P90" t="s">
        <v>5676</v>
      </c>
      <c r="Q90">
        <v>4</v>
      </c>
      <c r="R90">
        <v>2</v>
      </c>
      <c r="S90">
        <v>3.31</v>
      </c>
      <c r="T90">
        <v>3.31</v>
      </c>
      <c r="U90">
        <v>363.85</v>
      </c>
      <c r="V90">
        <v>58.04</v>
      </c>
      <c r="W90">
        <v>5.05</v>
      </c>
      <c r="X90">
        <v>9.94</v>
      </c>
      <c r="Y90">
        <v>6.35</v>
      </c>
      <c r="Z90">
        <v>4</v>
      </c>
      <c r="AA90" t="s">
        <v>4251</v>
      </c>
      <c r="AB90">
        <v>1</v>
      </c>
      <c r="AC90">
        <v>3</v>
      </c>
      <c r="AD90">
        <v>4.6625</v>
      </c>
      <c r="AE90" t="s">
        <v>5728</v>
      </c>
      <c r="AF90" t="s">
        <v>4801</v>
      </c>
      <c r="AI90">
        <v>0</v>
      </c>
      <c r="AJ90">
        <v>0</v>
      </c>
      <c r="AK90" t="s">
        <v>5755</v>
      </c>
      <c r="AL90" t="s">
        <v>5755</v>
      </c>
      <c r="AM90" t="s">
        <v>5476</v>
      </c>
    </row>
    <row r="91" spans="1:39">
      <c r="A91" t="s">
        <v>5519</v>
      </c>
      <c r="B91" t="s">
        <v>5558</v>
      </c>
      <c r="C91" t="s">
        <v>4620</v>
      </c>
      <c r="D91">
        <v>80</v>
      </c>
      <c r="E91" t="s">
        <v>5559</v>
      </c>
      <c r="G91" t="s">
        <v>5562</v>
      </c>
      <c r="H91" t="s">
        <v>4623</v>
      </c>
      <c r="K91" t="s">
        <v>4759</v>
      </c>
      <c r="L91" t="s">
        <v>4760</v>
      </c>
      <c r="M91" t="s">
        <v>5570</v>
      </c>
      <c r="N91">
        <v>9</v>
      </c>
      <c r="O91" t="s">
        <v>5604</v>
      </c>
      <c r="P91" t="s">
        <v>5677</v>
      </c>
      <c r="Q91">
        <v>4</v>
      </c>
      <c r="R91">
        <v>3</v>
      </c>
      <c r="S91">
        <v>5.42</v>
      </c>
      <c r="T91">
        <v>5.42</v>
      </c>
      <c r="U91">
        <v>356.18</v>
      </c>
      <c r="V91">
        <v>73.72</v>
      </c>
      <c r="W91">
        <v>3.42</v>
      </c>
      <c r="X91">
        <v>9.56</v>
      </c>
      <c r="Y91">
        <v>0</v>
      </c>
      <c r="Z91">
        <v>2</v>
      </c>
      <c r="AA91" t="s">
        <v>4251</v>
      </c>
      <c r="AB91">
        <v>0</v>
      </c>
      <c r="AC91">
        <v>0</v>
      </c>
      <c r="AD91">
        <v>3.166666666666667</v>
      </c>
      <c r="AE91" t="s">
        <v>5729</v>
      </c>
      <c r="AF91" t="s">
        <v>4801</v>
      </c>
      <c r="AI91">
        <v>0</v>
      </c>
      <c r="AJ91">
        <v>0</v>
      </c>
      <c r="AK91" t="s">
        <v>5748</v>
      </c>
      <c r="AL91" t="s">
        <v>5748</v>
      </c>
      <c r="AM91" t="s">
        <v>5476</v>
      </c>
    </row>
    <row r="92" spans="1:39">
      <c r="A92" t="s">
        <v>5520</v>
      </c>
      <c r="B92" t="s">
        <v>5557</v>
      </c>
      <c r="C92" t="s">
        <v>4620</v>
      </c>
      <c r="D92">
        <v>80</v>
      </c>
      <c r="E92" t="s">
        <v>5559</v>
      </c>
      <c r="G92" t="s">
        <v>5560</v>
      </c>
      <c r="H92" t="s">
        <v>4623</v>
      </c>
      <c r="K92" t="s">
        <v>4759</v>
      </c>
      <c r="L92" t="s">
        <v>4760</v>
      </c>
      <c r="M92" t="s">
        <v>5586</v>
      </c>
      <c r="N92">
        <v>9</v>
      </c>
      <c r="O92" t="s">
        <v>5620</v>
      </c>
      <c r="P92" t="s">
        <v>5678</v>
      </c>
      <c r="Q92">
        <v>7</v>
      </c>
      <c r="R92">
        <v>2</v>
      </c>
      <c r="S92">
        <v>2.43</v>
      </c>
      <c r="T92">
        <v>2.43</v>
      </c>
      <c r="U92">
        <v>361.81</v>
      </c>
      <c r="V92">
        <v>117.01</v>
      </c>
      <c r="W92">
        <v>2.61</v>
      </c>
      <c r="X92">
        <v>13.62</v>
      </c>
      <c r="Y92">
        <v>1.5</v>
      </c>
      <c r="Z92">
        <v>3</v>
      </c>
      <c r="AA92" t="s">
        <v>4251</v>
      </c>
      <c r="AB92">
        <v>0</v>
      </c>
      <c r="AC92">
        <v>4</v>
      </c>
      <c r="AD92">
        <v>4.371738095238095</v>
      </c>
      <c r="AF92" t="s">
        <v>4801</v>
      </c>
      <c r="AI92">
        <v>0</v>
      </c>
      <c r="AJ92">
        <v>0</v>
      </c>
      <c r="AK92" t="s">
        <v>5759</v>
      </c>
      <c r="AL92" t="s">
        <v>5759</v>
      </c>
      <c r="AM92" t="s">
        <v>5476</v>
      </c>
    </row>
    <row r="93" spans="1:39">
      <c r="A93" t="s">
        <v>5520</v>
      </c>
      <c r="B93" t="s">
        <v>5557</v>
      </c>
      <c r="C93" t="s">
        <v>4620</v>
      </c>
      <c r="D93">
        <v>80</v>
      </c>
      <c r="E93" t="s">
        <v>5559</v>
      </c>
      <c r="G93" t="s">
        <v>5560</v>
      </c>
      <c r="H93" t="s">
        <v>4623</v>
      </c>
      <c r="K93" t="s">
        <v>4759</v>
      </c>
      <c r="L93" t="s">
        <v>4760</v>
      </c>
      <c r="M93" t="s">
        <v>5586</v>
      </c>
      <c r="N93">
        <v>9</v>
      </c>
      <c r="O93" t="s">
        <v>5620</v>
      </c>
      <c r="P93" t="s">
        <v>5678</v>
      </c>
      <c r="Q93">
        <v>7</v>
      </c>
      <c r="R93">
        <v>2</v>
      </c>
      <c r="S93">
        <v>2.43</v>
      </c>
      <c r="T93">
        <v>2.43</v>
      </c>
      <c r="U93">
        <v>361.81</v>
      </c>
      <c r="V93">
        <v>117.01</v>
      </c>
      <c r="W93">
        <v>2.61</v>
      </c>
      <c r="X93">
        <v>13.62</v>
      </c>
      <c r="Y93">
        <v>1.5</v>
      </c>
      <c r="Z93">
        <v>3</v>
      </c>
      <c r="AA93" t="s">
        <v>4251</v>
      </c>
      <c r="AB93">
        <v>0</v>
      </c>
      <c r="AC93">
        <v>4</v>
      </c>
      <c r="AD93">
        <v>4.371738095238095</v>
      </c>
      <c r="AF93" t="s">
        <v>4801</v>
      </c>
      <c r="AI93">
        <v>0</v>
      </c>
      <c r="AJ93">
        <v>0</v>
      </c>
      <c r="AK93" t="s">
        <v>5759</v>
      </c>
      <c r="AL93" t="s">
        <v>5759</v>
      </c>
      <c r="AM93" t="s">
        <v>5476</v>
      </c>
    </row>
    <row r="94" spans="1:39">
      <c r="A94" t="s">
        <v>5519</v>
      </c>
      <c r="B94" t="s">
        <v>5558</v>
      </c>
      <c r="C94" t="s">
        <v>4620</v>
      </c>
      <c r="D94">
        <v>80</v>
      </c>
      <c r="E94" t="s">
        <v>5559</v>
      </c>
      <c r="G94" t="s">
        <v>5562</v>
      </c>
      <c r="H94" t="s">
        <v>4623</v>
      </c>
      <c r="K94" t="s">
        <v>4759</v>
      </c>
      <c r="L94" t="s">
        <v>4760</v>
      </c>
      <c r="M94" t="s">
        <v>5570</v>
      </c>
      <c r="N94">
        <v>9</v>
      </c>
      <c r="O94" t="s">
        <v>5604</v>
      </c>
      <c r="P94" t="s">
        <v>5677</v>
      </c>
      <c r="Q94">
        <v>4</v>
      </c>
      <c r="R94">
        <v>3</v>
      </c>
      <c r="S94">
        <v>5.42</v>
      </c>
      <c r="T94">
        <v>5.42</v>
      </c>
      <c r="U94">
        <v>356.18</v>
      </c>
      <c r="V94">
        <v>73.72</v>
      </c>
      <c r="W94">
        <v>3.42</v>
      </c>
      <c r="X94">
        <v>9.56</v>
      </c>
      <c r="Y94">
        <v>0</v>
      </c>
      <c r="Z94">
        <v>2</v>
      </c>
      <c r="AA94" t="s">
        <v>4251</v>
      </c>
      <c r="AB94">
        <v>0</v>
      </c>
      <c r="AC94">
        <v>0</v>
      </c>
      <c r="AD94">
        <v>3.166666666666667</v>
      </c>
      <c r="AE94" t="s">
        <v>5729</v>
      </c>
      <c r="AF94" t="s">
        <v>4801</v>
      </c>
      <c r="AI94">
        <v>0</v>
      </c>
      <c r="AJ94">
        <v>0</v>
      </c>
      <c r="AK94" t="s">
        <v>5748</v>
      </c>
      <c r="AL94" t="s">
        <v>5748</v>
      </c>
      <c r="AM94" t="s">
        <v>5476</v>
      </c>
    </row>
    <row r="95" spans="1:39">
      <c r="A95" t="s">
        <v>5521</v>
      </c>
      <c r="B95" t="s">
        <v>5556</v>
      </c>
      <c r="C95" t="s">
        <v>4620</v>
      </c>
      <c r="D95">
        <v>78</v>
      </c>
      <c r="E95" t="s">
        <v>5559</v>
      </c>
      <c r="G95" t="s">
        <v>5560</v>
      </c>
      <c r="H95" t="s">
        <v>4623</v>
      </c>
      <c r="K95" t="s">
        <v>4759</v>
      </c>
      <c r="L95" t="s">
        <v>4760</v>
      </c>
      <c r="M95" t="s">
        <v>5590</v>
      </c>
      <c r="N95">
        <v>9</v>
      </c>
      <c r="O95" t="s">
        <v>5624</v>
      </c>
      <c r="P95" t="s">
        <v>5679</v>
      </c>
      <c r="Q95">
        <v>7</v>
      </c>
      <c r="R95">
        <v>5</v>
      </c>
      <c r="S95">
        <v>0.2</v>
      </c>
      <c r="T95">
        <v>0.34</v>
      </c>
      <c r="U95">
        <v>306.37</v>
      </c>
      <c r="V95">
        <v>137.76</v>
      </c>
      <c r="W95">
        <v>0.9</v>
      </c>
      <c r="Y95">
        <v>6.98</v>
      </c>
      <c r="Z95">
        <v>2</v>
      </c>
      <c r="AA95" t="s">
        <v>4251</v>
      </c>
      <c r="AB95">
        <v>0</v>
      </c>
      <c r="AC95">
        <v>6</v>
      </c>
      <c r="AD95">
        <v>4</v>
      </c>
      <c r="AF95" t="s">
        <v>4801</v>
      </c>
      <c r="AI95">
        <v>0</v>
      </c>
      <c r="AJ95">
        <v>0</v>
      </c>
      <c r="AK95" t="s">
        <v>5763</v>
      </c>
      <c r="AL95" t="s">
        <v>5763</v>
      </c>
      <c r="AM95" t="s">
        <v>5476</v>
      </c>
    </row>
    <row r="96" spans="1:39">
      <c r="A96" t="s">
        <v>5522</v>
      </c>
      <c r="B96" t="s">
        <v>5557</v>
      </c>
      <c r="C96" t="s">
        <v>4620</v>
      </c>
      <c r="D96">
        <v>78</v>
      </c>
      <c r="E96" t="s">
        <v>5559</v>
      </c>
      <c r="G96" t="s">
        <v>5560</v>
      </c>
      <c r="H96" t="s">
        <v>4623</v>
      </c>
      <c r="K96" t="s">
        <v>4759</v>
      </c>
      <c r="L96" t="s">
        <v>4760</v>
      </c>
      <c r="M96" t="s">
        <v>5586</v>
      </c>
      <c r="N96">
        <v>9</v>
      </c>
      <c r="O96" t="s">
        <v>5620</v>
      </c>
      <c r="P96" t="s">
        <v>5680</v>
      </c>
      <c r="Q96">
        <v>6</v>
      </c>
      <c r="R96">
        <v>1</v>
      </c>
      <c r="S96">
        <v>2.21</v>
      </c>
      <c r="T96">
        <v>2.5</v>
      </c>
      <c r="U96">
        <v>250.28</v>
      </c>
      <c r="V96">
        <v>72.31</v>
      </c>
      <c r="W96">
        <v>2.09</v>
      </c>
      <c r="X96">
        <v>7.75</v>
      </c>
      <c r="Y96">
        <v>1.75</v>
      </c>
      <c r="Z96">
        <v>2</v>
      </c>
      <c r="AA96" t="s">
        <v>4251</v>
      </c>
      <c r="AB96">
        <v>0</v>
      </c>
      <c r="AC96">
        <v>3</v>
      </c>
      <c r="AD96">
        <v>5.728333333333333</v>
      </c>
      <c r="AF96" t="s">
        <v>4801</v>
      </c>
      <c r="AI96">
        <v>0</v>
      </c>
      <c r="AJ96">
        <v>0</v>
      </c>
      <c r="AK96" t="s">
        <v>5759</v>
      </c>
      <c r="AL96" t="s">
        <v>5759</v>
      </c>
      <c r="AM96" t="s">
        <v>5476</v>
      </c>
    </row>
    <row r="97" spans="1:39">
      <c r="A97" t="s">
        <v>5523</v>
      </c>
      <c r="B97" t="s">
        <v>5557</v>
      </c>
      <c r="C97" t="s">
        <v>4620</v>
      </c>
      <c r="D97">
        <v>78</v>
      </c>
      <c r="E97" t="s">
        <v>5559</v>
      </c>
      <c r="G97" t="s">
        <v>5560</v>
      </c>
      <c r="H97" t="s">
        <v>4623</v>
      </c>
      <c r="K97" t="s">
        <v>4759</v>
      </c>
      <c r="M97" t="s">
        <v>5587</v>
      </c>
      <c r="N97">
        <v>8</v>
      </c>
      <c r="O97" t="s">
        <v>5621</v>
      </c>
      <c r="P97" t="s">
        <v>5681</v>
      </c>
      <c r="Q97">
        <v>6</v>
      </c>
      <c r="R97">
        <v>1</v>
      </c>
      <c r="S97">
        <v>2.95</v>
      </c>
      <c r="T97">
        <v>2.96</v>
      </c>
      <c r="U97">
        <v>304.36</v>
      </c>
      <c r="V97">
        <v>82.51000000000001</v>
      </c>
      <c r="W97">
        <v>3.2</v>
      </c>
      <c r="Y97">
        <v>3.78</v>
      </c>
      <c r="Z97">
        <v>4</v>
      </c>
      <c r="AA97" t="s">
        <v>4251</v>
      </c>
      <c r="AB97">
        <v>0</v>
      </c>
      <c r="AC97">
        <v>2</v>
      </c>
      <c r="AD97">
        <v>5.358333333333333</v>
      </c>
      <c r="AF97" t="s">
        <v>4801</v>
      </c>
      <c r="AI97">
        <v>0</v>
      </c>
      <c r="AJ97">
        <v>0</v>
      </c>
      <c r="AK97" t="s">
        <v>5760</v>
      </c>
      <c r="AL97" t="s">
        <v>5760</v>
      </c>
      <c r="AM97" t="s">
        <v>5476</v>
      </c>
    </row>
    <row r="98" spans="1:39">
      <c r="A98" t="s">
        <v>5521</v>
      </c>
      <c r="B98" t="s">
        <v>5556</v>
      </c>
      <c r="C98" t="s">
        <v>4620</v>
      </c>
      <c r="D98">
        <v>78</v>
      </c>
      <c r="E98" t="s">
        <v>5559</v>
      </c>
      <c r="G98" t="s">
        <v>5560</v>
      </c>
      <c r="H98" t="s">
        <v>4623</v>
      </c>
      <c r="K98" t="s">
        <v>4759</v>
      </c>
      <c r="L98" t="s">
        <v>4760</v>
      </c>
      <c r="M98" t="s">
        <v>5590</v>
      </c>
      <c r="N98">
        <v>9</v>
      </c>
      <c r="O98" t="s">
        <v>5624</v>
      </c>
      <c r="P98" t="s">
        <v>5679</v>
      </c>
      <c r="Q98">
        <v>7</v>
      </c>
      <c r="R98">
        <v>5</v>
      </c>
      <c r="S98">
        <v>0.2</v>
      </c>
      <c r="T98">
        <v>0.34</v>
      </c>
      <c r="U98">
        <v>306.37</v>
      </c>
      <c r="V98">
        <v>137.76</v>
      </c>
      <c r="W98">
        <v>0.9</v>
      </c>
      <c r="Y98">
        <v>6.98</v>
      </c>
      <c r="Z98">
        <v>2</v>
      </c>
      <c r="AA98" t="s">
        <v>4251</v>
      </c>
      <c r="AB98">
        <v>0</v>
      </c>
      <c r="AC98">
        <v>6</v>
      </c>
      <c r="AD98">
        <v>4</v>
      </c>
      <c r="AF98" t="s">
        <v>4801</v>
      </c>
      <c r="AI98">
        <v>0</v>
      </c>
      <c r="AJ98">
        <v>0</v>
      </c>
      <c r="AK98" t="s">
        <v>5763</v>
      </c>
      <c r="AL98" t="s">
        <v>5763</v>
      </c>
      <c r="AM98" t="s">
        <v>5476</v>
      </c>
    </row>
    <row r="99" spans="1:39">
      <c r="A99" t="s">
        <v>5522</v>
      </c>
      <c r="B99" t="s">
        <v>5557</v>
      </c>
      <c r="C99" t="s">
        <v>4620</v>
      </c>
      <c r="D99">
        <v>78</v>
      </c>
      <c r="E99" t="s">
        <v>5559</v>
      </c>
      <c r="G99" t="s">
        <v>5560</v>
      </c>
      <c r="H99" t="s">
        <v>4623</v>
      </c>
      <c r="K99" t="s">
        <v>4759</v>
      </c>
      <c r="L99" t="s">
        <v>4760</v>
      </c>
      <c r="M99" t="s">
        <v>5586</v>
      </c>
      <c r="N99">
        <v>9</v>
      </c>
      <c r="O99" t="s">
        <v>5620</v>
      </c>
      <c r="P99" t="s">
        <v>5680</v>
      </c>
      <c r="Q99">
        <v>6</v>
      </c>
      <c r="R99">
        <v>1</v>
      </c>
      <c r="S99">
        <v>2.21</v>
      </c>
      <c r="T99">
        <v>2.5</v>
      </c>
      <c r="U99">
        <v>250.28</v>
      </c>
      <c r="V99">
        <v>72.31</v>
      </c>
      <c r="W99">
        <v>2.09</v>
      </c>
      <c r="X99">
        <v>7.75</v>
      </c>
      <c r="Y99">
        <v>1.75</v>
      </c>
      <c r="Z99">
        <v>2</v>
      </c>
      <c r="AA99" t="s">
        <v>4251</v>
      </c>
      <c r="AB99">
        <v>0</v>
      </c>
      <c r="AC99">
        <v>3</v>
      </c>
      <c r="AD99">
        <v>5.728333333333333</v>
      </c>
      <c r="AF99" t="s">
        <v>4801</v>
      </c>
      <c r="AI99">
        <v>0</v>
      </c>
      <c r="AJ99">
        <v>0</v>
      </c>
      <c r="AK99" t="s">
        <v>5759</v>
      </c>
      <c r="AL99" t="s">
        <v>5759</v>
      </c>
      <c r="AM99" t="s">
        <v>5476</v>
      </c>
    </row>
    <row r="100" spans="1:39">
      <c r="A100" t="s">
        <v>5523</v>
      </c>
      <c r="B100" t="s">
        <v>5557</v>
      </c>
      <c r="C100" t="s">
        <v>4620</v>
      </c>
      <c r="D100">
        <v>78</v>
      </c>
      <c r="E100" t="s">
        <v>5559</v>
      </c>
      <c r="G100" t="s">
        <v>5560</v>
      </c>
      <c r="H100" t="s">
        <v>4623</v>
      </c>
      <c r="K100" t="s">
        <v>4759</v>
      </c>
      <c r="M100" t="s">
        <v>5587</v>
      </c>
      <c r="N100">
        <v>8</v>
      </c>
      <c r="O100" t="s">
        <v>5621</v>
      </c>
      <c r="P100" t="s">
        <v>5681</v>
      </c>
      <c r="Q100">
        <v>6</v>
      </c>
      <c r="R100">
        <v>1</v>
      </c>
      <c r="S100">
        <v>2.95</v>
      </c>
      <c r="T100">
        <v>2.96</v>
      </c>
      <c r="U100">
        <v>304.36</v>
      </c>
      <c r="V100">
        <v>82.51000000000001</v>
      </c>
      <c r="W100">
        <v>3.2</v>
      </c>
      <c r="Y100">
        <v>3.78</v>
      </c>
      <c r="Z100">
        <v>4</v>
      </c>
      <c r="AA100" t="s">
        <v>4251</v>
      </c>
      <c r="AB100">
        <v>0</v>
      </c>
      <c r="AC100">
        <v>2</v>
      </c>
      <c r="AD100">
        <v>5.358333333333333</v>
      </c>
      <c r="AF100" t="s">
        <v>4801</v>
      </c>
      <c r="AI100">
        <v>0</v>
      </c>
      <c r="AJ100">
        <v>0</v>
      </c>
      <c r="AK100" t="s">
        <v>5760</v>
      </c>
      <c r="AL100" t="s">
        <v>5760</v>
      </c>
      <c r="AM100" t="s">
        <v>5476</v>
      </c>
    </row>
    <row r="101" spans="1:39">
      <c r="A101" t="s">
        <v>5524</v>
      </c>
      <c r="B101" t="s">
        <v>5557</v>
      </c>
      <c r="C101" t="s">
        <v>4620</v>
      </c>
      <c r="D101">
        <v>77</v>
      </c>
      <c r="E101" t="s">
        <v>5559</v>
      </c>
      <c r="G101" t="s">
        <v>5560</v>
      </c>
      <c r="H101" t="s">
        <v>4623</v>
      </c>
      <c r="K101" t="s">
        <v>4759</v>
      </c>
      <c r="M101" t="s">
        <v>5587</v>
      </c>
      <c r="N101">
        <v>8</v>
      </c>
      <c r="O101" t="s">
        <v>5621</v>
      </c>
      <c r="P101" t="s">
        <v>5682</v>
      </c>
      <c r="Q101">
        <v>6</v>
      </c>
      <c r="R101">
        <v>2</v>
      </c>
      <c r="S101">
        <v>2.46</v>
      </c>
      <c r="T101">
        <v>2.46</v>
      </c>
      <c r="U101">
        <v>319.37</v>
      </c>
      <c r="V101">
        <v>98.3</v>
      </c>
      <c r="W101">
        <v>3.07</v>
      </c>
      <c r="X101">
        <v>12.79</v>
      </c>
      <c r="Y101">
        <v>3.88</v>
      </c>
      <c r="Z101">
        <v>4</v>
      </c>
      <c r="AA101" t="s">
        <v>4251</v>
      </c>
      <c r="AB101">
        <v>0</v>
      </c>
      <c r="AC101">
        <v>2</v>
      </c>
      <c r="AD101">
        <v>4.993333333333333</v>
      </c>
      <c r="AF101" t="s">
        <v>4801</v>
      </c>
      <c r="AI101">
        <v>0</v>
      </c>
      <c r="AJ101">
        <v>0</v>
      </c>
      <c r="AK101" t="s">
        <v>5760</v>
      </c>
      <c r="AL101" t="s">
        <v>5760</v>
      </c>
      <c r="AM101" t="s">
        <v>5476</v>
      </c>
    </row>
    <row r="102" spans="1:39">
      <c r="A102" t="s">
        <v>5524</v>
      </c>
      <c r="B102" t="s">
        <v>5557</v>
      </c>
      <c r="C102" t="s">
        <v>4620</v>
      </c>
      <c r="D102">
        <v>77</v>
      </c>
      <c r="E102" t="s">
        <v>5559</v>
      </c>
      <c r="G102" t="s">
        <v>5560</v>
      </c>
      <c r="H102" t="s">
        <v>4623</v>
      </c>
      <c r="K102" t="s">
        <v>4759</v>
      </c>
      <c r="M102" t="s">
        <v>5587</v>
      </c>
      <c r="N102">
        <v>8</v>
      </c>
      <c r="O102" t="s">
        <v>5621</v>
      </c>
      <c r="P102" t="s">
        <v>5682</v>
      </c>
      <c r="Q102">
        <v>6</v>
      </c>
      <c r="R102">
        <v>2</v>
      </c>
      <c r="S102">
        <v>2.46</v>
      </c>
      <c r="T102">
        <v>2.46</v>
      </c>
      <c r="U102">
        <v>319.37</v>
      </c>
      <c r="V102">
        <v>98.3</v>
      </c>
      <c r="W102">
        <v>3.07</v>
      </c>
      <c r="X102">
        <v>12.79</v>
      </c>
      <c r="Y102">
        <v>3.88</v>
      </c>
      <c r="Z102">
        <v>4</v>
      </c>
      <c r="AA102" t="s">
        <v>4251</v>
      </c>
      <c r="AB102">
        <v>0</v>
      </c>
      <c r="AC102">
        <v>2</v>
      </c>
      <c r="AD102">
        <v>4.993333333333333</v>
      </c>
      <c r="AF102" t="s">
        <v>4801</v>
      </c>
      <c r="AI102">
        <v>0</v>
      </c>
      <c r="AJ102">
        <v>0</v>
      </c>
      <c r="AK102" t="s">
        <v>5760</v>
      </c>
      <c r="AL102" t="s">
        <v>5760</v>
      </c>
      <c r="AM102" t="s">
        <v>5476</v>
      </c>
    </row>
    <row r="103" spans="1:39">
      <c r="A103" t="s">
        <v>4727</v>
      </c>
      <c r="B103" t="s">
        <v>5557</v>
      </c>
      <c r="C103" t="s">
        <v>4620</v>
      </c>
      <c r="D103">
        <v>76.2</v>
      </c>
      <c r="E103" t="s">
        <v>5559</v>
      </c>
      <c r="G103" t="s">
        <v>5560</v>
      </c>
      <c r="H103" t="s">
        <v>4623</v>
      </c>
      <c r="K103" t="s">
        <v>4759</v>
      </c>
      <c r="L103" t="s">
        <v>4760</v>
      </c>
      <c r="M103" t="s">
        <v>5592</v>
      </c>
      <c r="N103">
        <v>9</v>
      </c>
      <c r="O103" t="s">
        <v>5626</v>
      </c>
      <c r="P103" t="s">
        <v>4772</v>
      </c>
      <c r="Q103">
        <v>9</v>
      </c>
      <c r="R103">
        <v>3</v>
      </c>
      <c r="S103">
        <v>-0.27</v>
      </c>
      <c r="T103">
        <v>0.14</v>
      </c>
      <c r="U103">
        <v>488.02</v>
      </c>
      <c r="V103">
        <v>106.51</v>
      </c>
      <c r="W103">
        <v>3.31</v>
      </c>
      <c r="X103">
        <v>10.94</v>
      </c>
      <c r="Y103">
        <v>7.29</v>
      </c>
      <c r="Z103">
        <v>3</v>
      </c>
      <c r="AA103" t="s">
        <v>4251</v>
      </c>
      <c r="AB103">
        <v>0</v>
      </c>
      <c r="AC103">
        <v>7</v>
      </c>
      <c r="AD103">
        <v>3.701904761904762</v>
      </c>
      <c r="AE103" t="s">
        <v>4788</v>
      </c>
      <c r="AF103" t="s">
        <v>4801</v>
      </c>
      <c r="AH103" t="s">
        <v>4804</v>
      </c>
      <c r="AI103">
        <v>4</v>
      </c>
      <c r="AJ103">
        <v>1</v>
      </c>
      <c r="AK103" t="s">
        <v>5765</v>
      </c>
      <c r="AL103" t="s">
        <v>5765</v>
      </c>
      <c r="AM103" t="s">
        <v>5476</v>
      </c>
    </row>
    <row r="104" spans="1:39">
      <c r="A104" t="s">
        <v>4727</v>
      </c>
      <c r="B104" t="s">
        <v>5557</v>
      </c>
      <c r="C104" t="s">
        <v>4620</v>
      </c>
      <c r="D104">
        <v>76.2</v>
      </c>
      <c r="E104" t="s">
        <v>5559</v>
      </c>
      <c r="G104" t="s">
        <v>5560</v>
      </c>
      <c r="H104" t="s">
        <v>4623</v>
      </c>
      <c r="K104" t="s">
        <v>4759</v>
      </c>
      <c r="L104" t="s">
        <v>4760</v>
      </c>
      <c r="M104" t="s">
        <v>5592</v>
      </c>
      <c r="N104">
        <v>9</v>
      </c>
      <c r="O104" t="s">
        <v>5626</v>
      </c>
      <c r="P104" t="s">
        <v>4772</v>
      </c>
      <c r="Q104">
        <v>9</v>
      </c>
      <c r="R104">
        <v>3</v>
      </c>
      <c r="S104">
        <v>-0.27</v>
      </c>
      <c r="T104">
        <v>0.14</v>
      </c>
      <c r="U104">
        <v>488.02</v>
      </c>
      <c r="V104">
        <v>106.51</v>
      </c>
      <c r="W104">
        <v>3.31</v>
      </c>
      <c r="X104">
        <v>10.94</v>
      </c>
      <c r="Y104">
        <v>7.29</v>
      </c>
      <c r="Z104">
        <v>3</v>
      </c>
      <c r="AA104" t="s">
        <v>4251</v>
      </c>
      <c r="AB104">
        <v>0</v>
      </c>
      <c r="AC104">
        <v>7</v>
      </c>
      <c r="AD104">
        <v>3.701904761904762</v>
      </c>
      <c r="AE104" t="s">
        <v>4788</v>
      </c>
      <c r="AF104" t="s">
        <v>4801</v>
      </c>
      <c r="AH104" t="s">
        <v>4804</v>
      </c>
      <c r="AI104">
        <v>4</v>
      </c>
      <c r="AJ104">
        <v>1</v>
      </c>
      <c r="AK104" t="s">
        <v>5765</v>
      </c>
      <c r="AL104" t="s">
        <v>5765</v>
      </c>
      <c r="AM104" t="s">
        <v>5476</v>
      </c>
    </row>
    <row r="105" spans="1:39">
      <c r="A105" t="s">
        <v>5525</v>
      </c>
      <c r="B105" t="s">
        <v>5558</v>
      </c>
      <c r="C105" t="s">
        <v>4620</v>
      </c>
      <c r="D105">
        <v>76</v>
      </c>
      <c r="E105" t="s">
        <v>5559</v>
      </c>
      <c r="G105" t="s">
        <v>5562</v>
      </c>
      <c r="H105" t="s">
        <v>4623</v>
      </c>
      <c r="K105" t="s">
        <v>4759</v>
      </c>
      <c r="L105" t="s">
        <v>4760</v>
      </c>
      <c r="M105" t="s">
        <v>5570</v>
      </c>
      <c r="N105">
        <v>9</v>
      </c>
      <c r="O105" t="s">
        <v>5604</v>
      </c>
      <c r="P105" t="s">
        <v>5683</v>
      </c>
      <c r="Q105">
        <v>7</v>
      </c>
      <c r="R105">
        <v>3</v>
      </c>
      <c r="S105">
        <v>0.75</v>
      </c>
      <c r="T105">
        <v>2.75</v>
      </c>
      <c r="U105">
        <v>385.9</v>
      </c>
      <c r="V105">
        <v>93.68000000000001</v>
      </c>
      <c r="W105">
        <v>3.93</v>
      </c>
      <c r="Y105">
        <v>9.92</v>
      </c>
      <c r="Z105">
        <v>3</v>
      </c>
      <c r="AA105" t="s">
        <v>4251</v>
      </c>
      <c r="AB105">
        <v>0</v>
      </c>
      <c r="AC105">
        <v>5</v>
      </c>
      <c r="AD105">
        <v>3.899</v>
      </c>
      <c r="AF105" t="s">
        <v>4802</v>
      </c>
      <c r="AI105">
        <v>0</v>
      </c>
      <c r="AJ105">
        <v>0</v>
      </c>
      <c r="AK105" t="s">
        <v>5748</v>
      </c>
      <c r="AL105" t="s">
        <v>5748</v>
      </c>
      <c r="AM105" t="s">
        <v>5476</v>
      </c>
    </row>
    <row r="106" spans="1:39">
      <c r="A106" t="s">
        <v>5526</v>
      </c>
      <c r="B106" t="s">
        <v>5556</v>
      </c>
      <c r="C106" t="s">
        <v>4620</v>
      </c>
      <c r="D106">
        <v>75</v>
      </c>
      <c r="E106" t="s">
        <v>5559</v>
      </c>
      <c r="G106" t="s">
        <v>5565</v>
      </c>
      <c r="H106" t="s">
        <v>4623</v>
      </c>
      <c r="K106" t="s">
        <v>4759</v>
      </c>
      <c r="L106" t="s">
        <v>4760</v>
      </c>
      <c r="M106" t="s">
        <v>5591</v>
      </c>
      <c r="N106">
        <v>9</v>
      </c>
      <c r="O106" t="s">
        <v>5625</v>
      </c>
      <c r="P106" t="s">
        <v>5684</v>
      </c>
      <c r="Q106">
        <v>5</v>
      </c>
      <c r="R106">
        <v>2</v>
      </c>
      <c r="S106">
        <v>-0.26</v>
      </c>
      <c r="T106">
        <v>3.25</v>
      </c>
      <c r="U106">
        <v>274.3</v>
      </c>
      <c r="V106">
        <v>82.78</v>
      </c>
      <c r="W106">
        <v>1.89</v>
      </c>
      <c r="X106">
        <v>2.73</v>
      </c>
      <c r="Y106">
        <v>9.6</v>
      </c>
      <c r="Z106">
        <v>2</v>
      </c>
      <c r="AA106" t="s">
        <v>4251</v>
      </c>
      <c r="AB106">
        <v>0</v>
      </c>
      <c r="AC106">
        <v>2</v>
      </c>
      <c r="AD106">
        <v>4.575</v>
      </c>
      <c r="AF106" t="s">
        <v>5744</v>
      </c>
      <c r="AI106">
        <v>0</v>
      </c>
      <c r="AJ106">
        <v>0</v>
      </c>
      <c r="AK106" t="s">
        <v>5764</v>
      </c>
      <c r="AL106" t="s">
        <v>5764</v>
      </c>
      <c r="AM106" t="s">
        <v>5476</v>
      </c>
    </row>
    <row r="107" spans="1:39">
      <c r="A107" t="s">
        <v>5527</v>
      </c>
      <c r="B107" t="s">
        <v>5556</v>
      </c>
      <c r="C107" t="s">
        <v>4620</v>
      </c>
      <c r="D107">
        <v>75</v>
      </c>
      <c r="E107" t="s">
        <v>5559</v>
      </c>
      <c r="G107" t="s">
        <v>5560</v>
      </c>
      <c r="H107" t="s">
        <v>4623</v>
      </c>
      <c r="K107" t="s">
        <v>4759</v>
      </c>
      <c r="L107" t="s">
        <v>4760</v>
      </c>
      <c r="M107" t="s">
        <v>5567</v>
      </c>
      <c r="N107">
        <v>9</v>
      </c>
      <c r="O107" t="s">
        <v>5601</v>
      </c>
      <c r="P107" t="s">
        <v>5685</v>
      </c>
      <c r="Q107">
        <v>4</v>
      </c>
      <c r="R107">
        <v>2</v>
      </c>
      <c r="S107">
        <v>-0.46</v>
      </c>
      <c r="T107">
        <v>-0.46</v>
      </c>
      <c r="U107">
        <v>211.23</v>
      </c>
      <c r="V107">
        <v>80.48</v>
      </c>
      <c r="W107">
        <v>1.6</v>
      </c>
      <c r="X107">
        <v>12.15</v>
      </c>
      <c r="Y107">
        <v>3.56</v>
      </c>
      <c r="Z107">
        <v>3</v>
      </c>
      <c r="AA107" t="s">
        <v>4251</v>
      </c>
      <c r="AB107">
        <v>0</v>
      </c>
      <c r="AC107">
        <v>1</v>
      </c>
      <c r="AD107">
        <v>5.5</v>
      </c>
      <c r="AE107" t="s">
        <v>5730</v>
      </c>
      <c r="AF107" t="s">
        <v>4801</v>
      </c>
      <c r="AI107">
        <v>0</v>
      </c>
      <c r="AJ107">
        <v>0</v>
      </c>
      <c r="AK107" t="s">
        <v>5746</v>
      </c>
      <c r="AL107" t="s">
        <v>5746</v>
      </c>
      <c r="AM107" t="s">
        <v>5476</v>
      </c>
    </row>
    <row r="108" spans="1:39">
      <c r="A108" t="s">
        <v>5527</v>
      </c>
      <c r="B108" t="s">
        <v>5556</v>
      </c>
      <c r="C108" t="s">
        <v>4620</v>
      </c>
      <c r="D108">
        <v>75</v>
      </c>
      <c r="E108" t="s">
        <v>5559</v>
      </c>
      <c r="G108" t="s">
        <v>5560</v>
      </c>
      <c r="H108" t="s">
        <v>4623</v>
      </c>
      <c r="K108" t="s">
        <v>4759</v>
      </c>
      <c r="L108" t="s">
        <v>4760</v>
      </c>
      <c r="M108" t="s">
        <v>5567</v>
      </c>
      <c r="N108">
        <v>9</v>
      </c>
      <c r="O108" t="s">
        <v>5601</v>
      </c>
      <c r="P108" t="s">
        <v>5685</v>
      </c>
      <c r="Q108">
        <v>4</v>
      </c>
      <c r="R108">
        <v>2</v>
      </c>
      <c r="S108">
        <v>-0.46</v>
      </c>
      <c r="T108">
        <v>-0.46</v>
      </c>
      <c r="U108">
        <v>211.23</v>
      </c>
      <c r="V108">
        <v>80.48</v>
      </c>
      <c r="W108">
        <v>1.6</v>
      </c>
      <c r="X108">
        <v>12.15</v>
      </c>
      <c r="Y108">
        <v>3.56</v>
      </c>
      <c r="Z108">
        <v>3</v>
      </c>
      <c r="AA108" t="s">
        <v>4251</v>
      </c>
      <c r="AB108">
        <v>0</v>
      </c>
      <c r="AC108">
        <v>1</v>
      </c>
      <c r="AD108">
        <v>5.5</v>
      </c>
      <c r="AE108" t="s">
        <v>5730</v>
      </c>
      <c r="AF108" t="s">
        <v>4801</v>
      </c>
      <c r="AI108">
        <v>0</v>
      </c>
      <c r="AJ108">
        <v>0</v>
      </c>
      <c r="AK108" t="s">
        <v>5746</v>
      </c>
      <c r="AL108" t="s">
        <v>5746</v>
      </c>
      <c r="AM108" t="s">
        <v>5476</v>
      </c>
    </row>
    <row r="109" spans="1:39">
      <c r="A109" t="s">
        <v>5526</v>
      </c>
      <c r="B109" t="s">
        <v>5556</v>
      </c>
      <c r="C109" t="s">
        <v>4620</v>
      </c>
      <c r="D109">
        <v>75</v>
      </c>
      <c r="E109" t="s">
        <v>5559</v>
      </c>
      <c r="G109" t="s">
        <v>5565</v>
      </c>
      <c r="H109" t="s">
        <v>4623</v>
      </c>
      <c r="K109" t="s">
        <v>4759</v>
      </c>
      <c r="L109" t="s">
        <v>4760</v>
      </c>
      <c r="M109" t="s">
        <v>5591</v>
      </c>
      <c r="N109">
        <v>9</v>
      </c>
      <c r="O109" t="s">
        <v>5625</v>
      </c>
      <c r="P109" t="s">
        <v>5684</v>
      </c>
      <c r="Q109">
        <v>5</v>
      </c>
      <c r="R109">
        <v>2</v>
      </c>
      <c r="S109">
        <v>-0.26</v>
      </c>
      <c r="T109">
        <v>3.25</v>
      </c>
      <c r="U109">
        <v>274.3</v>
      </c>
      <c r="V109">
        <v>82.78</v>
      </c>
      <c r="W109">
        <v>1.89</v>
      </c>
      <c r="X109">
        <v>2.73</v>
      </c>
      <c r="Y109">
        <v>9.6</v>
      </c>
      <c r="Z109">
        <v>2</v>
      </c>
      <c r="AA109" t="s">
        <v>4251</v>
      </c>
      <c r="AB109">
        <v>0</v>
      </c>
      <c r="AC109">
        <v>2</v>
      </c>
      <c r="AD109">
        <v>4.575</v>
      </c>
      <c r="AF109" t="s">
        <v>5744</v>
      </c>
      <c r="AI109">
        <v>0</v>
      </c>
      <c r="AJ109">
        <v>0</v>
      </c>
      <c r="AK109" t="s">
        <v>5764</v>
      </c>
      <c r="AL109" t="s">
        <v>5764</v>
      </c>
      <c r="AM109" t="s">
        <v>5476</v>
      </c>
    </row>
    <row r="110" spans="1:39">
      <c r="A110" t="s">
        <v>5528</v>
      </c>
      <c r="B110" t="s">
        <v>5556</v>
      </c>
      <c r="C110" t="s">
        <v>4620</v>
      </c>
      <c r="D110">
        <v>74</v>
      </c>
      <c r="E110" t="s">
        <v>5559</v>
      </c>
      <c r="G110" t="s">
        <v>5562</v>
      </c>
      <c r="H110" t="s">
        <v>4623</v>
      </c>
      <c r="K110" t="s">
        <v>4759</v>
      </c>
      <c r="M110" t="s">
        <v>5593</v>
      </c>
      <c r="N110">
        <v>8</v>
      </c>
      <c r="O110" t="s">
        <v>5627</v>
      </c>
      <c r="P110" t="s">
        <v>5686</v>
      </c>
      <c r="Q110">
        <v>4</v>
      </c>
      <c r="R110">
        <v>2</v>
      </c>
      <c r="S110">
        <v>2.04</v>
      </c>
      <c r="T110">
        <v>3.81</v>
      </c>
      <c r="U110">
        <v>427.35</v>
      </c>
      <c r="V110">
        <v>57.26</v>
      </c>
      <c r="W110">
        <v>5.02</v>
      </c>
      <c r="Y110">
        <v>9.390000000000001</v>
      </c>
      <c r="Z110">
        <v>3</v>
      </c>
      <c r="AA110" t="s">
        <v>4251</v>
      </c>
      <c r="AB110">
        <v>1</v>
      </c>
      <c r="AC110">
        <v>7</v>
      </c>
      <c r="AD110">
        <v>3.898928571428571</v>
      </c>
      <c r="AF110" t="s">
        <v>4802</v>
      </c>
      <c r="AI110">
        <v>0</v>
      </c>
      <c r="AJ110">
        <v>0</v>
      </c>
      <c r="AK110" t="s">
        <v>5766</v>
      </c>
      <c r="AL110" t="s">
        <v>5766</v>
      </c>
      <c r="AM110" t="s">
        <v>5476</v>
      </c>
    </row>
    <row r="111" spans="1:39">
      <c r="A111" t="s">
        <v>5528</v>
      </c>
      <c r="B111" t="s">
        <v>5556</v>
      </c>
      <c r="C111" t="s">
        <v>4620</v>
      </c>
      <c r="D111">
        <v>74</v>
      </c>
      <c r="E111" t="s">
        <v>5559</v>
      </c>
      <c r="G111" t="s">
        <v>5562</v>
      </c>
      <c r="H111" t="s">
        <v>4623</v>
      </c>
      <c r="K111" t="s">
        <v>4759</v>
      </c>
      <c r="M111" t="s">
        <v>5593</v>
      </c>
      <c r="N111">
        <v>8</v>
      </c>
      <c r="O111" t="s">
        <v>5627</v>
      </c>
      <c r="P111" t="s">
        <v>5686</v>
      </c>
      <c r="Q111">
        <v>4</v>
      </c>
      <c r="R111">
        <v>2</v>
      </c>
      <c r="S111">
        <v>2.04</v>
      </c>
      <c r="T111">
        <v>3.81</v>
      </c>
      <c r="U111">
        <v>427.35</v>
      </c>
      <c r="V111">
        <v>57.26</v>
      </c>
      <c r="W111">
        <v>5.02</v>
      </c>
      <c r="Y111">
        <v>9.390000000000001</v>
      </c>
      <c r="Z111">
        <v>3</v>
      </c>
      <c r="AA111" t="s">
        <v>4251</v>
      </c>
      <c r="AB111">
        <v>1</v>
      </c>
      <c r="AC111">
        <v>7</v>
      </c>
      <c r="AD111">
        <v>3.898928571428571</v>
      </c>
      <c r="AF111" t="s">
        <v>4802</v>
      </c>
      <c r="AI111">
        <v>0</v>
      </c>
      <c r="AJ111">
        <v>0</v>
      </c>
      <c r="AK111" t="s">
        <v>5766</v>
      </c>
      <c r="AL111" t="s">
        <v>5766</v>
      </c>
      <c r="AM111" t="s">
        <v>5476</v>
      </c>
    </row>
    <row r="112" spans="1:39">
      <c r="A112" t="s">
        <v>5519</v>
      </c>
      <c r="B112" t="s">
        <v>5558</v>
      </c>
      <c r="C112" t="s">
        <v>4620</v>
      </c>
      <c r="D112">
        <v>73</v>
      </c>
      <c r="E112" t="s">
        <v>5559</v>
      </c>
      <c r="G112" t="s">
        <v>5560</v>
      </c>
      <c r="H112" t="s">
        <v>4623</v>
      </c>
      <c r="K112" t="s">
        <v>4759</v>
      </c>
      <c r="L112" t="s">
        <v>4760</v>
      </c>
      <c r="M112" t="s">
        <v>5569</v>
      </c>
      <c r="N112">
        <v>9</v>
      </c>
      <c r="O112" t="s">
        <v>5603</v>
      </c>
      <c r="P112" t="s">
        <v>5677</v>
      </c>
      <c r="Q112">
        <v>4</v>
      </c>
      <c r="R112">
        <v>3</v>
      </c>
      <c r="S112">
        <v>5.42</v>
      </c>
      <c r="T112">
        <v>5.42</v>
      </c>
      <c r="U112">
        <v>356.18</v>
      </c>
      <c r="V112">
        <v>73.72</v>
      </c>
      <c r="W112">
        <v>3.42</v>
      </c>
      <c r="X112">
        <v>9.56</v>
      </c>
      <c r="Y112">
        <v>0</v>
      </c>
      <c r="Z112">
        <v>2</v>
      </c>
      <c r="AA112" t="s">
        <v>4251</v>
      </c>
      <c r="AB112">
        <v>0</v>
      </c>
      <c r="AC112">
        <v>0</v>
      </c>
      <c r="AD112">
        <v>3.166666666666667</v>
      </c>
      <c r="AE112" t="s">
        <v>5729</v>
      </c>
      <c r="AF112" t="s">
        <v>4801</v>
      </c>
      <c r="AI112">
        <v>0</v>
      </c>
      <c r="AJ112">
        <v>0</v>
      </c>
      <c r="AK112" t="s">
        <v>5748</v>
      </c>
      <c r="AL112" t="s">
        <v>5748</v>
      </c>
      <c r="AM112" t="s">
        <v>5476</v>
      </c>
    </row>
    <row r="113" spans="1:39">
      <c r="A113" t="s">
        <v>5529</v>
      </c>
      <c r="B113" t="s">
        <v>5558</v>
      </c>
      <c r="C113" t="s">
        <v>4620</v>
      </c>
      <c r="D113">
        <v>73</v>
      </c>
      <c r="E113" t="s">
        <v>5559</v>
      </c>
      <c r="G113" t="s">
        <v>5562</v>
      </c>
      <c r="H113" t="s">
        <v>4623</v>
      </c>
      <c r="K113" t="s">
        <v>4759</v>
      </c>
      <c r="L113" t="s">
        <v>4760</v>
      </c>
      <c r="M113" t="s">
        <v>5570</v>
      </c>
      <c r="N113">
        <v>9</v>
      </c>
      <c r="O113" t="s">
        <v>5604</v>
      </c>
      <c r="P113" t="s">
        <v>5687</v>
      </c>
      <c r="Q113">
        <v>7</v>
      </c>
      <c r="R113">
        <v>3</v>
      </c>
      <c r="S113">
        <v>3.12</v>
      </c>
      <c r="T113">
        <v>3.12</v>
      </c>
      <c r="U113">
        <v>388.9</v>
      </c>
      <c r="V113">
        <v>87.89</v>
      </c>
      <c r="W113">
        <v>4.23</v>
      </c>
      <c r="Y113">
        <v>4.25</v>
      </c>
      <c r="Z113">
        <v>3</v>
      </c>
      <c r="AA113" t="s">
        <v>4251</v>
      </c>
      <c r="AB113">
        <v>0</v>
      </c>
      <c r="AC113">
        <v>7</v>
      </c>
      <c r="AD113">
        <v>4.340238095238095</v>
      </c>
      <c r="AE113" t="s">
        <v>5731</v>
      </c>
      <c r="AF113" t="s">
        <v>4801</v>
      </c>
      <c r="AI113">
        <v>0</v>
      </c>
      <c r="AJ113">
        <v>0</v>
      </c>
      <c r="AK113" t="s">
        <v>5748</v>
      </c>
      <c r="AL113" t="s">
        <v>5748</v>
      </c>
      <c r="AM113" t="s">
        <v>5476</v>
      </c>
    </row>
    <row r="114" spans="1:39">
      <c r="A114" t="s">
        <v>5519</v>
      </c>
      <c r="B114" t="s">
        <v>5558</v>
      </c>
      <c r="C114" t="s">
        <v>4620</v>
      </c>
      <c r="D114">
        <v>73</v>
      </c>
      <c r="E114" t="s">
        <v>5559</v>
      </c>
      <c r="G114" t="s">
        <v>5560</v>
      </c>
      <c r="H114" t="s">
        <v>4623</v>
      </c>
      <c r="K114" t="s">
        <v>4759</v>
      </c>
      <c r="L114" t="s">
        <v>4760</v>
      </c>
      <c r="M114" t="s">
        <v>5569</v>
      </c>
      <c r="N114">
        <v>9</v>
      </c>
      <c r="O114" t="s">
        <v>5603</v>
      </c>
      <c r="P114" t="s">
        <v>5677</v>
      </c>
      <c r="Q114">
        <v>4</v>
      </c>
      <c r="R114">
        <v>3</v>
      </c>
      <c r="S114">
        <v>5.42</v>
      </c>
      <c r="T114">
        <v>5.42</v>
      </c>
      <c r="U114">
        <v>356.18</v>
      </c>
      <c r="V114">
        <v>73.72</v>
      </c>
      <c r="W114">
        <v>3.42</v>
      </c>
      <c r="X114">
        <v>9.56</v>
      </c>
      <c r="Y114">
        <v>0</v>
      </c>
      <c r="Z114">
        <v>2</v>
      </c>
      <c r="AA114" t="s">
        <v>4251</v>
      </c>
      <c r="AB114">
        <v>0</v>
      </c>
      <c r="AC114">
        <v>0</v>
      </c>
      <c r="AD114">
        <v>3.166666666666667</v>
      </c>
      <c r="AE114" t="s">
        <v>5729</v>
      </c>
      <c r="AF114" t="s">
        <v>4801</v>
      </c>
      <c r="AI114">
        <v>0</v>
      </c>
      <c r="AJ114">
        <v>0</v>
      </c>
      <c r="AK114" t="s">
        <v>5748</v>
      </c>
      <c r="AL114" t="s">
        <v>5748</v>
      </c>
      <c r="AM114" t="s">
        <v>5476</v>
      </c>
    </row>
    <row r="115" spans="1:39">
      <c r="A115" t="s">
        <v>4742</v>
      </c>
      <c r="B115" t="s">
        <v>5556</v>
      </c>
      <c r="C115" t="s">
        <v>4620</v>
      </c>
      <c r="D115">
        <v>73</v>
      </c>
      <c r="E115" t="s">
        <v>5559</v>
      </c>
      <c r="G115" t="s">
        <v>5562</v>
      </c>
      <c r="H115" t="s">
        <v>4623</v>
      </c>
      <c r="K115" t="s">
        <v>4759</v>
      </c>
      <c r="M115" t="s">
        <v>5594</v>
      </c>
      <c r="N115">
        <v>8</v>
      </c>
      <c r="O115" t="s">
        <v>5628</v>
      </c>
      <c r="P115" t="s">
        <v>4787</v>
      </c>
      <c r="Q115">
        <v>10</v>
      </c>
      <c r="R115">
        <v>2</v>
      </c>
      <c r="S115">
        <v>2.32</v>
      </c>
      <c r="T115">
        <v>3.43</v>
      </c>
      <c r="U115">
        <v>614.22</v>
      </c>
      <c r="V115">
        <v>102.93</v>
      </c>
      <c r="W115">
        <v>5.02</v>
      </c>
      <c r="Y115">
        <v>8.140000000000001</v>
      </c>
      <c r="Z115">
        <v>3</v>
      </c>
      <c r="AA115" t="s">
        <v>4251</v>
      </c>
      <c r="AB115">
        <v>2</v>
      </c>
      <c r="AC115">
        <v>9</v>
      </c>
      <c r="AD115">
        <v>3.624</v>
      </c>
      <c r="AE115" t="s">
        <v>4800</v>
      </c>
      <c r="AF115" t="s">
        <v>4801</v>
      </c>
      <c r="AI115">
        <v>0</v>
      </c>
      <c r="AJ115">
        <v>0</v>
      </c>
      <c r="AK115" t="s">
        <v>5767</v>
      </c>
      <c r="AL115" t="s">
        <v>5767</v>
      </c>
      <c r="AM115" t="s">
        <v>5476</v>
      </c>
    </row>
    <row r="116" spans="1:39">
      <c r="A116" t="s">
        <v>5529</v>
      </c>
      <c r="B116" t="s">
        <v>5558</v>
      </c>
      <c r="C116" t="s">
        <v>4620</v>
      </c>
      <c r="D116">
        <v>73</v>
      </c>
      <c r="E116" t="s">
        <v>5559</v>
      </c>
      <c r="G116" t="s">
        <v>5562</v>
      </c>
      <c r="H116" t="s">
        <v>4623</v>
      </c>
      <c r="K116" t="s">
        <v>4759</v>
      </c>
      <c r="L116" t="s">
        <v>4760</v>
      </c>
      <c r="M116" t="s">
        <v>5570</v>
      </c>
      <c r="N116">
        <v>9</v>
      </c>
      <c r="O116" t="s">
        <v>5604</v>
      </c>
      <c r="P116" t="s">
        <v>5687</v>
      </c>
      <c r="Q116">
        <v>7</v>
      </c>
      <c r="R116">
        <v>3</v>
      </c>
      <c r="S116">
        <v>3.12</v>
      </c>
      <c r="T116">
        <v>3.12</v>
      </c>
      <c r="U116">
        <v>388.9</v>
      </c>
      <c r="V116">
        <v>87.89</v>
      </c>
      <c r="W116">
        <v>4.23</v>
      </c>
      <c r="Y116">
        <v>4.25</v>
      </c>
      <c r="Z116">
        <v>3</v>
      </c>
      <c r="AA116" t="s">
        <v>4251</v>
      </c>
      <c r="AB116">
        <v>0</v>
      </c>
      <c r="AC116">
        <v>7</v>
      </c>
      <c r="AD116">
        <v>4.340238095238095</v>
      </c>
      <c r="AE116" t="s">
        <v>5731</v>
      </c>
      <c r="AF116" t="s">
        <v>4801</v>
      </c>
      <c r="AI116">
        <v>0</v>
      </c>
      <c r="AJ116">
        <v>0</v>
      </c>
      <c r="AK116" t="s">
        <v>5748</v>
      </c>
      <c r="AL116" t="s">
        <v>5748</v>
      </c>
      <c r="AM116" t="s">
        <v>5476</v>
      </c>
    </row>
    <row r="117" spans="1:39">
      <c r="A117" t="s">
        <v>4742</v>
      </c>
      <c r="B117" t="s">
        <v>5556</v>
      </c>
      <c r="C117" t="s">
        <v>4620</v>
      </c>
      <c r="D117">
        <v>73</v>
      </c>
      <c r="E117" t="s">
        <v>5559</v>
      </c>
      <c r="G117" t="s">
        <v>5562</v>
      </c>
      <c r="H117" t="s">
        <v>4623</v>
      </c>
      <c r="K117" t="s">
        <v>4759</v>
      </c>
      <c r="M117" t="s">
        <v>5594</v>
      </c>
      <c r="N117">
        <v>8</v>
      </c>
      <c r="O117" t="s">
        <v>5628</v>
      </c>
      <c r="P117" t="s">
        <v>4787</v>
      </c>
      <c r="Q117">
        <v>10</v>
      </c>
      <c r="R117">
        <v>2</v>
      </c>
      <c r="S117">
        <v>2.32</v>
      </c>
      <c r="T117">
        <v>3.43</v>
      </c>
      <c r="U117">
        <v>614.22</v>
      </c>
      <c r="V117">
        <v>102.93</v>
      </c>
      <c r="W117">
        <v>5.02</v>
      </c>
      <c r="Y117">
        <v>8.140000000000001</v>
      </c>
      <c r="Z117">
        <v>3</v>
      </c>
      <c r="AA117" t="s">
        <v>4251</v>
      </c>
      <c r="AB117">
        <v>2</v>
      </c>
      <c r="AC117">
        <v>9</v>
      </c>
      <c r="AD117">
        <v>3.624</v>
      </c>
      <c r="AE117" t="s">
        <v>4800</v>
      </c>
      <c r="AF117" t="s">
        <v>4801</v>
      </c>
      <c r="AI117">
        <v>0</v>
      </c>
      <c r="AJ117">
        <v>0</v>
      </c>
      <c r="AK117" t="s">
        <v>5767</v>
      </c>
      <c r="AL117" t="s">
        <v>5767</v>
      </c>
      <c r="AM117" t="s">
        <v>5476</v>
      </c>
    </row>
    <row r="118" spans="1:39">
      <c r="A118" t="s">
        <v>5530</v>
      </c>
      <c r="B118" t="s">
        <v>5557</v>
      </c>
      <c r="C118" t="s">
        <v>4620</v>
      </c>
      <c r="D118">
        <v>71.05</v>
      </c>
      <c r="E118" t="s">
        <v>5559</v>
      </c>
      <c r="G118" t="s">
        <v>5560</v>
      </c>
      <c r="H118" t="s">
        <v>4623</v>
      </c>
      <c r="K118" t="s">
        <v>4759</v>
      </c>
      <c r="M118" t="s">
        <v>5579</v>
      </c>
      <c r="N118">
        <v>9</v>
      </c>
      <c r="O118" t="s">
        <v>5613</v>
      </c>
      <c r="P118" t="s">
        <v>5688</v>
      </c>
      <c r="Q118">
        <v>8</v>
      </c>
      <c r="R118">
        <v>3</v>
      </c>
      <c r="S118">
        <v>3.15</v>
      </c>
      <c r="T118">
        <v>3.16</v>
      </c>
      <c r="U118">
        <v>406.45</v>
      </c>
      <c r="V118">
        <v>106.21</v>
      </c>
      <c r="W118">
        <v>4.17</v>
      </c>
      <c r="Y118">
        <v>5.58</v>
      </c>
      <c r="Z118">
        <v>4</v>
      </c>
      <c r="AA118" t="s">
        <v>4251</v>
      </c>
      <c r="AB118">
        <v>0</v>
      </c>
      <c r="AC118">
        <v>7</v>
      </c>
      <c r="AD118">
        <v>3.63954761904762</v>
      </c>
      <c r="AE118" t="s">
        <v>5732</v>
      </c>
      <c r="AF118" t="s">
        <v>4801</v>
      </c>
      <c r="AI118">
        <v>0</v>
      </c>
      <c r="AJ118">
        <v>0</v>
      </c>
      <c r="AK118" t="s">
        <v>5755</v>
      </c>
      <c r="AL118" t="s">
        <v>5755</v>
      </c>
      <c r="AM118" t="s">
        <v>5476</v>
      </c>
    </row>
    <row r="119" spans="1:39">
      <c r="A119" t="s">
        <v>5530</v>
      </c>
      <c r="B119" t="s">
        <v>5557</v>
      </c>
      <c r="C119" t="s">
        <v>4620</v>
      </c>
      <c r="D119">
        <v>71.05</v>
      </c>
      <c r="E119" t="s">
        <v>5559</v>
      </c>
      <c r="G119" t="s">
        <v>5560</v>
      </c>
      <c r="H119" t="s">
        <v>4623</v>
      </c>
      <c r="K119" t="s">
        <v>4759</v>
      </c>
      <c r="M119" t="s">
        <v>5579</v>
      </c>
      <c r="N119">
        <v>9</v>
      </c>
      <c r="O119" t="s">
        <v>5613</v>
      </c>
      <c r="P119" t="s">
        <v>5688</v>
      </c>
      <c r="Q119">
        <v>8</v>
      </c>
      <c r="R119">
        <v>3</v>
      </c>
      <c r="S119">
        <v>3.15</v>
      </c>
      <c r="T119">
        <v>3.16</v>
      </c>
      <c r="U119">
        <v>406.45</v>
      </c>
      <c r="V119">
        <v>106.21</v>
      </c>
      <c r="W119">
        <v>4.17</v>
      </c>
      <c r="Y119">
        <v>5.58</v>
      </c>
      <c r="Z119">
        <v>4</v>
      </c>
      <c r="AA119" t="s">
        <v>4251</v>
      </c>
      <c r="AB119">
        <v>0</v>
      </c>
      <c r="AC119">
        <v>7</v>
      </c>
      <c r="AD119">
        <v>3.63954761904762</v>
      </c>
      <c r="AE119" t="s">
        <v>5732</v>
      </c>
      <c r="AF119" t="s">
        <v>4801</v>
      </c>
      <c r="AI119">
        <v>0</v>
      </c>
      <c r="AJ119">
        <v>0</v>
      </c>
      <c r="AK119" t="s">
        <v>5755</v>
      </c>
      <c r="AL119" t="s">
        <v>5755</v>
      </c>
      <c r="AM119" t="s">
        <v>5476</v>
      </c>
    </row>
    <row r="120" spans="1:39">
      <c r="A120" t="s">
        <v>5531</v>
      </c>
      <c r="B120" t="s">
        <v>5558</v>
      </c>
      <c r="C120" t="s">
        <v>4620</v>
      </c>
      <c r="D120">
        <v>71</v>
      </c>
      <c r="E120" t="s">
        <v>5559</v>
      </c>
      <c r="G120" t="s">
        <v>5562</v>
      </c>
      <c r="H120" t="s">
        <v>4623</v>
      </c>
      <c r="K120" t="s">
        <v>4759</v>
      </c>
      <c r="L120" t="s">
        <v>4760</v>
      </c>
      <c r="M120" t="s">
        <v>5570</v>
      </c>
      <c r="N120">
        <v>9</v>
      </c>
      <c r="O120" t="s">
        <v>5604</v>
      </c>
      <c r="P120" t="s">
        <v>5689</v>
      </c>
      <c r="Q120">
        <v>8</v>
      </c>
      <c r="R120">
        <v>4</v>
      </c>
      <c r="S120">
        <v>2.27</v>
      </c>
      <c r="T120">
        <v>2.27</v>
      </c>
      <c r="U120">
        <v>403.92</v>
      </c>
      <c r="V120">
        <v>113.91</v>
      </c>
      <c r="W120">
        <v>3.82</v>
      </c>
      <c r="Y120">
        <v>4.2</v>
      </c>
      <c r="Z120">
        <v>3</v>
      </c>
      <c r="AA120" t="s">
        <v>4251</v>
      </c>
      <c r="AB120">
        <v>0</v>
      </c>
      <c r="AC120">
        <v>7</v>
      </c>
      <c r="AD120">
        <v>3.754285714285714</v>
      </c>
      <c r="AE120" t="s">
        <v>5733</v>
      </c>
      <c r="AF120" t="s">
        <v>4801</v>
      </c>
      <c r="AI120">
        <v>0</v>
      </c>
      <c r="AJ120">
        <v>0</v>
      </c>
      <c r="AK120" t="s">
        <v>5748</v>
      </c>
      <c r="AL120" t="s">
        <v>5748</v>
      </c>
      <c r="AM120" t="s">
        <v>5476</v>
      </c>
    </row>
    <row r="121" spans="1:39">
      <c r="A121" t="s">
        <v>5532</v>
      </c>
      <c r="B121" t="s">
        <v>5556</v>
      </c>
      <c r="C121" t="s">
        <v>4620</v>
      </c>
      <c r="D121">
        <v>71</v>
      </c>
      <c r="E121" t="s">
        <v>5559</v>
      </c>
      <c r="G121" t="s">
        <v>5562</v>
      </c>
      <c r="H121" t="s">
        <v>4623</v>
      </c>
      <c r="K121" t="s">
        <v>4759</v>
      </c>
      <c r="M121" t="s">
        <v>5595</v>
      </c>
      <c r="N121">
        <v>8</v>
      </c>
      <c r="O121" t="s">
        <v>5629</v>
      </c>
      <c r="P121" t="s">
        <v>5690</v>
      </c>
      <c r="Q121">
        <v>3</v>
      </c>
      <c r="R121">
        <v>2</v>
      </c>
      <c r="S121">
        <v>3.97</v>
      </c>
      <c r="T121">
        <v>3.99</v>
      </c>
      <c r="U121">
        <v>296.35</v>
      </c>
      <c r="V121">
        <v>67.59</v>
      </c>
      <c r="W121">
        <v>3.53</v>
      </c>
      <c r="X121">
        <v>11.03</v>
      </c>
      <c r="Y121">
        <v>5.49</v>
      </c>
      <c r="Z121">
        <v>3</v>
      </c>
      <c r="AA121" t="s">
        <v>4251</v>
      </c>
      <c r="AB121">
        <v>0</v>
      </c>
      <c r="AC121">
        <v>1</v>
      </c>
      <c r="AD121">
        <v>4.02</v>
      </c>
      <c r="AF121" t="s">
        <v>4801</v>
      </c>
      <c r="AI121">
        <v>0</v>
      </c>
      <c r="AJ121">
        <v>0</v>
      </c>
      <c r="AK121" t="s">
        <v>5768</v>
      </c>
      <c r="AL121" t="s">
        <v>5768</v>
      </c>
      <c r="AM121" t="s">
        <v>5476</v>
      </c>
    </row>
    <row r="122" spans="1:39">
      <c r="A122" t="s">
        <v>5532</v>
      </c>
      <c r="B122" t="s">
        <v>5556</v>
      </c>
      <c r="C122" t="s">
        <v>4620</v>
      </c>
      <c r="D122">
        <v>71</v>
      </c>
      <c r="E122" t="s">
        <v>5559</v>
      </c>
      <c r="G122" t="s">
        <v>5562</v>
      </c>
      <c r="H122" t="s">
        <v>4623</v>
      </c>
      <c r="K122" t="s">
        <v>4759</v>
      </c>
      <c r="M122" t="s">
        <v>5595</v>
      </c>
      <c r="N122">
        <v>8</v>
      </c>
      <c r="O122" t="s">
        <v>5629</v>
      </c>
      <c r="P122" t="s">
        <v>5690</v>
      </c>
      <c r="Q122">
        <v>3</v>
      </c>
      <c r="R122">
        <v>2</v>
      </c>
      <c r="S122">
        <v>3.97</v>
      </c>
      <c r="T122">
        <v>3.99</v>
      </c>
      <c r="U122">
        <v>296.35</v>
      </c>
      <c r="V122">
        <v>67.59</v>
      </c>
      <c r="W122">
        <v>3.53</v>
      </c>
      <c r="X122">
        <v>11.03</v>
      </c>
      <c r="Y122">
        <v>5.49</v>
      </c>
      <c r="Z122">
        <v>3</v>
      </c>
      <c r="AA122" t="s">
        <v>4251</v>
      </c>
      <c r="AB122">
        <v>0</v>
      </c>
      <c r="AC122">
        <v>1</v>
      </c>
      <c r="AD122">
        <v>4.02</v>
      </c>
      <c r="AF122" t="s">
        <v>4801</v>
      </c>
      <c r="AI122">
        <v>0</v>
      </c>
      <c r="AJ122">
        <v>0</v>
      </c>
      <c r="AK122" t="s">
        <v>5768</v>
      </c>
      <c r="AL122" t="s">
        <v>5768</v>
      </c>
      <c r="AM122" t="s">
        <v>5476</v>
      </c>
    </row>
    <row r="123" spans="1:39">
      <c r="A123" t="s">
        <v>5533</v>
      </c>
      <c r="B123" t="s">
        <v>5557</v>
      </c>
      <c r="C123" t="s">
        <v>4620</v>
      </c>
      <c r="D123">
        <v>70.7</v>
      </c>
      <c r="E123" t="s">
        <v>5559</v>
      </c>
      <c r="G123" t="s">
        <v>5562</v>
      </c>
      <c r="H123" t="s">
        <v>4623</v>
      </c>
      <c r="K123" t="s">
        <v>4759</v>
      </c>
      <c r="M123" t="s">
        <v>5596</v>
      </c>
      <c r="N123">
        <v>8</v>
      </c>
      <c r="O123" t="s">
        <v>5630</v>
      </c>
      <c r="P123" t="s">
        <v>5691</v>
      </c>
      <c r="Q123">
        <v>6</v>
      </c>
      <c r="R123">
        <v>3</v>
      </c>
      <c r="S123">
        <v>4.77</v>
      </c>
      <c r="T123">
        <v>6.1</v>
      </c>
      <c r="U123">
        <v>457.56</v>
      </c>
      <c r="V123">
        <v>105.9</v>
      </c>
      <c r="W123">
        <v>3.72</v>
      </c>
      <c r="X123">
        <v>7.9</v>
      </c>
      <c r="Y123">
        <v>8.67</v>
      </c>
      <c r="Z123">
        <v>4</v>
      </c>
      <c r="AA123" t="s">
        <v>4251</v>
      </c>
      <c r="AB123">
        <v>0</v>
      </c>
      <c r="AC123">
        <v>6</v>
      </c>
      <c r="AD123">
        <v>1.604809523809524</v>
      </c>
      <c r="AE123" t="s">
        <v>5734</v>
      </c>
      <c r="AF123" t="s">
        <v>4802</v>
      </c>
      <c r="AI123">
        <v>0</v>
      </c>
      <c r="AJ123">
        <v>0</v>
      </c>
      <c r="AK123" t="s">
        <v>5769</v>
      </c>
      <c r="AL123" t="s">
        <v>5769</v>
      </c>
      <c r="AM123" t="s">
        <v>5476</v>
      </c>
    </row>
    <row r="124" spans="1:39">
      <c r="A124" t="s">
        <v>5533</v>
      </c>
      <c r="B124" t="s">
        <v>5557</v>
      </c>
      <c r="C124" t="s">
        <v>4620</v>
      </c>
      <c r="D124">
        <v>70.7</v>
      </c>
      <c r="E124" t="s">
        <v>5559</v>
      </c>
      <c r="G124" t="s">
        <v>5562</v>
      </c>
      <c r="H124" t="s">
        <v>4623</v>
      </c>
      <c r="K124" t="s">
        <v>4759</v>
      </c>
      <c r="M124" t="s">
        <v>5596</v>
      </c>
      <c r="N124">
        <v>8</v>
      </c>
      <c r="O124" t="s">
        <v>5630</v>
      </c>
      <c r="P124" t="s">
        <v>5691</v>
      </c>
      <c r="Q124">
        <v>6</v>
      </c>
      <c r="R124">
        <v>3</v>
      </c>
      <c r="S124">
        <v>4.77</v>
      </c>
      <c r="T124">
        <v>6.1</v>
      </c>
      <c r="U124">
        <v>457.56</v>
      </c>
      <c r="V124">
        <v>105.9</v>
      </c>
      <c r="W124">
        <v>3.72</v>
      </c>
      <c r="X124">
        <v>7.9</v>
      </c>
      <c r="Y124">
        <v>8.67</v>
      </c>
      <c r="Z124">
        <v>4</v>
      </c>
      <c r="AA124" t="s">
        <v>4251</v>
      </c>
      <c r="AB124">
        <v>0</v>
      </c>
      <c r="AC124">
        <v>6</v>
      </c>
      <c r="AD124">
        <v>1.604809523809524</v>
      </c>
      <c r="AE124" t="s">
        <v>5734</v>
      </c>
      <c r="AF124" t="s">
        <v>4802</v>
      </c>
      <c r="AI124">
        <v>0</v>
      </c>
      <c r="AJ124">
        <v>0</v>
      </c>
      <c r="AK124" t="s">
        <v>5769</v>
      </c>
      <c r="AL124" t="s">
        <v>5769</v>
      </c>
      <c r="AM124" t="s">
        <v>5476</v>
      </c>
    </row>
    <row r="125" spans="1:39">
      <c r="A125" t="s">
        <v>5534</v>
      </c>
      <c r="B125" t="s">
        <v>5556</v>
      </c>
      <c r="C125" t="s">
        <v>4620</v>
      </c>
      <c r="D125">
        <v>70</v>
      </c>
      <c r="E125" t="s">
        <v>5559</v>
      </c>
      <c r="G125" t="s">
        <v>5565</v>
      </c>
      <c r="H125" t="s">
        <v>4623</v>
      </c>
      <c r="K125" t="s">
        <v>4759</v>
      </c>
      <c r="L125" t="s">
        <v>4760</v>
      </c>
      <c r="M125" t="s">
        <v>5591</v>
      </c>
      <c r="N125">
        <v>9</v>
      </c>
      <c r="O125" t="s">
        <v>5625</v>
      </c>
      <c r="P125" t="s">
        <v>5692</v>
      </c>
      <c r="Q125">
        <v>5</v>
      </c>
      <c r="R125">
        <v>2</v>
      </c>
      <c r="S125">
        <v>-0.58</v>
      </c>
      <c r="T125">
        <v>3.1</v>
      </c>
      <c r="U125">
        <v>274.3</v>
      </c>
      <c r="V125">
        <v>82.78</v>
      </c>
      <c r="W125">
        <v>1.89</v>
      </c>
      <c r="X125">
        <v>2.74</v>
      </c>
      <c r="Y125">
        <v>3.42</v>
      </c>
      <c r="Z125">
        <v>2</v>
      </c>
      <c r="AA125" t="s">
        <v>4251</v>
      </c>
      <c r="AB125">
        <v>0</v>
      </c>
      <c r="AC125">
        <v>2</v>
      </c>
      <c r="AD125">
        <v>5.45</v>
      </c>
      <c r="AF125" t="s">
        <v>4803</v>
      </c>
      <c r="AI125">
        <v>0</v>
      </c>
      <c r="AJ125">
        <v>0</v>
      </c>
      <c r="AK125" t="s">
        <v>5764</v>
      </c>
      <c r="AL125" t="s">
        <v>5764</v>
      </c>
      <c r="AM125" t="s">
        <v>5476</v>
      </c>
    </row>
    <row r="126" spans="1:39">
      <c r="A126" t="s">
        <v>5534</v>
      </c>
      <c r="B126" t="s">
        <v>5556</v>
      </c>
      <c r="C126" t="s">
        <v>4620</v>
      </c>
      <c r="D126">
        <v>70</v>
      </c>
      <c r="E126" t="s">
        <v>5559</v>
      </c>
      <c r="G126" t="s">
        <v>5565</v>
      </c>
      <c r="H126" t="s">
        <v>4623</v>
      </c>
      <c r="K126" t="s">
        <v>4759</v>
      </c>
      <c r="L126" t="s">
        <v>4760</v>
      </c>
      <c r="M126" t="s">
        <v>5591</v>
      </c>
      <c r="N126">
        <v>9</v>
      </c>
      <c r="O126" t="s">
        <v>5625</v>
      </c>
      <c r="P126" t="s">
        <v>5692</v>
      </c>
      <c r="Q126">
        <v>5</v>
      </c>
      <c r="R126">
        <v>2</v>
      </c>
      <c r="S126">
        <v>-0.58</v>
      </c>
      <c r="T126">
        <v>3.1</v>
      </c>
      <c r="U126">
        <v>274.3</v>
      </c>
      <c r="V126">
        <v>82.78</v>
      </c>
      <c r="W126">
        <v>1.89</v>
      </c>
      <c r="X126">
        <v>2.74</v>
      </c>
      <c r="Y126">
        <v>3.42</v>
      </c>
      <c r="Z126">
        <v>2</v>
      </c>
      <c r="AA126" t="s">
        <v>4251</v>
      </c>
      <c r="AB126">
        <v>0</v>
      </c>
      <c r="AC126">
        <v>2</v>
      </c>
      <c r="AD126">
        <v>5.45</v>
      </c>
      <c r="AF126" t="s">
        <v>4803</v>
      </c>
      <c r="AI126">
        <v>0</v>
      </c>
      <c r="AJ126">
        <v>0</v>
      </c>
      <c r="AK126" t="s">
        <v>5764</v>
      </c>
      <c r="AL126" t="s">
        <v>5764</v>
      </c>
      <c r="AM126" t="s">
        <v>5476</v>
      </c>
    </row>
    <row r="127" spans="1:39">
      <c r="A127" t="s">
        <v>5488</v>
      </c>
      <c r="B127" t="s">
        <v>5558</v>
      </c>
      <c r="C127" t="s">
        <v>4620</v>
      </c>
      <c r="D127">
        <v>70</v>
      </c>
      <c r="E127" t="s">
        <v>5559</v>
      </c>
      <c r="G127" t="s">
        <v>5560</v>
      </c>
      <c r="H127" t="s">
        <v>4623</v>
      </c>
      <c r="K127" t="s">
        <v>4759</v>
      </c>
      <c r="L127" t="s">
        <v>4760</v>
      </c>
      <c r="M127" t="s">
        <v>5569</v>
      </c>
      <c r="N127">
        <v>9</v>
      </c>
      <c r="O127" t="s">
        <v>5603</v>
      </c>
      <c r="P127" t="s">
        <v>5646</v>
      </c>
      <c r="Q127">
        <v>5</v>
      </c>
      <c r="R127">
        <v>3</v>
      </c>
      <c r="S127">
        <v>2.69</v>
      </c>
      <c r="T127">
        <v>2.7</v>
      </c>
      <c r="U127">
        <v>318.34</v>
      </c>
      <c r="V127">
        <v>97.05</v>
      </c>
      <c r="W127">
        <v>3.71</v>
      </c>
      <c r="X127">
        <v>8.99</v>
      </c>
      <c r="Y127">
        <v>4.15</v>
      </c>
      <c r="Z127">
        <v>4</v>
      </c>
      <c r="AA127" t="s">
        <v>4251</v>
      </c>
      <c r="AB127">
        <v>0</v>
      </c>
      <c r="AC127">
        <v>3</v>
      </c>
      <c r="AD127">
        <v>4.586666666666668</v>
      </c>
      <c r="AF127" t="s">
        <v>4801</v>
      </c>
      <c r="AI127">
        <v>0</v>
      </c>
      <c r="AJ127">
        <v>0</v>
      </c>
      <c r="AK127" t="s">
        <v>5748</v>
      </c>
      <c r="AL127" t="s">
        <v>5748</v>
      </c>
      <c r="AM127" t="s">
        <v>5476</v>
      </c>
    </row>
    <row r="128" spans="1:39">
      <c r="A128" t="s">
        <v>5535</v>
      </c>
      <c r="B128" t="s">
        <v>5558</v>
      </c>
      <c r="C128" t="s">
        <v>4620</v>
      </c>
      <c r="D128">
        <v>70</v>
      </c>
      <c r="E128" t="s">
        <v>5559</v>
      </c>
      <c r="G128" t="s">
        <v>5562</v>
      </c>
      <c r="H128" t="s">
        <v>4623</v>
      </c>
      <c r="K128" t="s">
        <v>4759</v>
      </c>
      <c r="L128" t="s">
        <v>4760</v>
      </c>
      <c r="M128" t="s">
        <v>5570</v>
      </c>
      <c r="N128">
        <v>9</v>
      </c>
      <c r="O128" t="s">
        <v>5604</v>
      </c>
      <c r="P128" t="s">
        <v>5693</v>
      </c>
      <c r="Q128">
        <v>6</v>
      </c>
      <c r="R128">
        <v>2</v>
      </c>
      <c r="S128">
        <v>2.77</v>
      </c>
      <c r="T128">
        <v>2.84</v>
      </c>
      <c r="U128">
        <v>376.21</v>
      </c>
      <c r="V128">
        <v>76.5</v>
      </c>
      <c r="W128">
        <v>3.86</v>
      </c>
      <c r="X128">
        <v>8.57</v>
      </c>
      <c r="Y128">
        <v>5.53</v>
      </c>
      <c r="Z128">
        <v>3</v>
      </c>
      <c r="AA128" t="s">
        <v>4251</v>
      </c>
      <c r="AB128">
        <v>0</v>
      </c>
      <c r="AC128">
        <v>4</v>
      </c>
      <c r="AD128">
        <v>4.999214285714286</v>
      </c>
      <c r="AF128" t="s">
        <v>4801</v>
      </c>
      <c r="AI128">
        <v>0</v>
      </c>
      <c r="AJ128">
        <v>0</v>
      </c>
      <c r="AK128" t="s">
        <v>5748</v>
      </c>
      <c r="AL128" t="s">
        <v>5748</v>
      </c>
      <c r="AM128" t="s">
        <v>5476</v>
      </c>
    </row>
    <row r="129" spans="1:39">
      <c r="A129" t="s">
        <v>5536</v>
      </c>
      <c r="B129" t="s">
        <v>5558</v>
      </c>
      <c r="C129" t="s">
        <v>4620</v>
      </c>
      <c r="D129">
        <v>69</v>
      </c>
      <c r="E129" t="s">
        <v>5559</v>
      </c>
      <c r="G129" t="s">
        <v>5562</v>
      </c>
      <c r="H129" t="s">
        <v>4623</v>
      </c>
      <c r="K129" t="s">
        <v>4759</v>
      </c>
      <c r="L129" t="s">
        <v>4760</v>
      </c>
      <c r="M129" t="s">
        <v>5570</v>
      </c>
      <c r="N129">
        <v>9</v>
      </c>
      <c r="O129" t="s">
        <v>5604</v>
      </c>
      <c r="P129" t="s">
        <v>5694</v>
      </c>
      <c r="Q129">
        <v>4</v>
      </c>
      <c r="R129">
        <v>2</v>
      </c>
      <c r="S129">
        <v>1.4</v>
      </c>
      <c r="T129">
        <v>1.41</v>
      </c>
      <c r="U129">
        <v>268.3</v>
      </c>
      <c r="V129">
        <v>70.67</v>
      </c>
      <c r="W129">
        <v>2.51</v>
      </c>
      <c r="X129">
        <v>11.4</v>
      </c>
      <c r="Y129">
        <v>4.2</v>
      </c>
      <c r="Z129">
        <v>3</v>
      </c>
      <c r="AA129" t="s">
        <v>4251</v>
      </c>
      <c r="AB129">
        <v>0</v>
      </c>
      <c r="AC129">
        <v>1</v>
      </c>
      <c r="AD129">
        <v>5.5</v>
      </c>
      <c r="AF129" t="s">
        <v>4801</v>
      </c>
      <c r="AI129">
        <v>0</v>
      </c>
      <c r="AJ129">
        <v>0</v>
      </c>
      <c r="AK129" t="s">
        <v>5748</v>
      </c>
      <c r="AL129" t="s">
        <v>5748</v>
      </c>
      <c r="AM129" t="s">
        <v>5476</v>
      </c>
    </row>
    <row r="130" spans="1:39">
      <c r="A130" t="s">
        <v>4737</v>
      </c>
      <c r="B130" t="s">
        <v>5557</v>
      </c>
      <c r="C130" t="s">
        <v>4620</v>
      </c>
      <c r="D130">
        <v>69</v>
      </c>
      <c r="E130" t="s">
        <v>5559</v>
      </c>
      <c r="G130" t="s">
        <v>5560</v>
      </c>
      <c r="H130" t="s">
        <v>4623</v>
      </c>
      <c r="K130" t="s">
        <v>4759</v>
      </c>
      <c r="M130" t="s">
        <v>5597</v>
      </c>
      <c r="N130">
        <v>8</v>
      </c>
      <c r="O130" t="s">
        <v>5631</v>
      </c>
      <c r="P130" t="s">
        <v>4782</v>
      </c>
      <c r="Q130">
        <v>5</v>
      </c>
      <c r="R130">
        <v>2</v>
      </c>
      <c r="S130">
        <v>1.48</v>
      </c>
      <c r="T130">
        <v>4.36</v>
      </c>
      <c r="U130">
        <v>476.87</v>
      </c>
      <c r="V130">
        <v>87.47</v>
      </c>
      <c r="W130">
        <v>5.87</v>
      </c>
      <c r="X130">
        <v>4.18</v>
      </c>
      <c r="Y130">
        <v>1.92</v>
      </c>
      <c r="Z130">
        <v>4</v>
      </c>
      <c r="AA130" t="s">
        <v>4251</v>
      </c>
      <c r="AB130">
        <v>1</v>
      </c>
      <c r="AC130">
        <v>4</v>
      </c>
      <c r="AD130">
        <v>3.985214285714286</v>
      </c>
      <c r="AE130" t="s">
        <v>4796</v>
      </c>
      <c r="AF130" t="s">
        <v>4803</v>
      </c>
      <c r="AI130">
        <v>1</v>
      </c>
      <c r="AJ130">
        <v>0</v>
      </c>
      <c r="AK130" t="s">
        <v>5770</v>
      </c>
      <c r="AL130" t="s">
        <v>5770</v>
      </c>
      <c r="AM130" t="s">
        <v>5476</v>
      </c>
    </row>
    <row r="131" spans="1:39">
      <c r="A131" t="s">
        <v>4737</v>
      </c>
      <c r="B131" t="s">
        <v>5557</v>
      </c>
      <c r="C131" t="s">
        <v>4620</v>
      </c>
      <c r="D131">
        <v>69</v>
      </c>
      <c r="E131" t="s">
        <v>5559</v>
      </c>
      <c r="G131" t="s">
        <v>5560</v>
      </c>
      <c r="H131" t="s">
        <v>4623</v>
      </c>
      <c r="K131" t="s">
        <v>4759</v>
      </c>
      <c r="M131" t="s">
        <v>5597</v>
      </c>
      <c r="N131">
        <v>8</v>
      </c>
      <c r="O131" t="s">
        <v>5631</v>
      </c>
      <c r="P131" t="s">
        <v>4782</v>
      </c>
      <c r="Q131">
        <v>5</v>
      </c>
      <c r="R131">
        <v>2</v>
      </c>
      <c r="S131">
        <v>1.48</v>
      </c>
      <c r="T131">
        <v>4.36</v>
      </c>
      <c r="U131">
        <v>476.87</v>
      </c>
      <c r="V131">
        <v>87.47</v>
      </c>
      <c r="W131">
        <v>5.87</v>
      </c>
      <c r="X131">
        <v>4.18</v>
      </c>
      <c r="Y131">
        <v>1.92</v>
      </c>
      <c r="Z131">
        <v>4</v>
      </c>
      <c r="AA131" t="s">
        <v>4251</v>
      </c>
      <c r="AB131">
        <v>1</v>
      </c>
      <c r="AC131">
        <v>4</v>
      </c>
      <c r="AD131">
        <v>3.985214285714286</v>
      </c>
      <c r="AE131" t="s">
        <v>4796</v>
      </c>
      <c r="AF131" t="s">
        <v>4803</v>
      </c>
      <c r="AI131">
        <v>1</v>
      </c>
      <c r="AJ131">
        <v>0</v>
      </c>
      <c r="AK131" t="s">
        <v>5770</v>
      </c>
      <c r="AL131" t="s">
        <v>5770</v>
      </c>
      <c r="AM131" t="s">
        <v>5476</v>
      </c>
    </row>
    <row r="132" spans="1:39">
      <c r="A132" t="s">
        <v>4737</v>
      </c>
      <c r="B132" t="s">
        <v>5556</v>
      </c>
      <c r="C132" t="s">
        <v>4620</v>
      </c>
      <c r="D132">
        <v>69</v>
      </c>
      <c r="E132" t="s">
        <v>5559</v>
      </c>
      <c r="G132" t="s">
        <v>5560</v>
      </c>
      <c r="H132" t="s">
        <v>4623</v>
      </c>
      <c r="K132" t="s">
        <v>4759</v>
      </c>
      <c r="L132" t="s">
        <v>4760</v>
      </c>
      <c r="M132" t="s">
        <v>5598</v>
      </c>
      <c r="N132">
        <v>9</v>
      </c>
      <c r="O132" t="s">
        <v>5632</v>
      </c>
      <c r="P132" t="s">
        <v>4782</v>
      </c>
      <c r="Q132">
        <v>5</v>
      </c>
      <c r="R132">
        <v>2</v>
      </c>
      <c r="S132">
        <v>1.48</v>
      </c>
      <c r="T132">
        <v>4.36</v>
      </c>
      <c r="U132">
        <v>476.87</v>
      </c>
      <c r="V132">
        <v>87.47</v>
      </c>
      <c r="W132">
        <v>5.87</v>
      </c>
      <c r="X132">
        <v>4.18</v>
      </c>
      <c r="Y132">
        <v>1.92</v>
      </c>
      <c r="Z132">
        <v>4</v>
      </c>
      <c r="AA132" t="s">
        <v>4251</v>
      </c>
      <c r="AB132">
        <v>1</v>
      </c>
      <c r="AC132">
        <v>4</v>
      </c>
      <c r="AD132">
        <v>3.985214285714286</v>
      </c>
      <c r="AE132" t="s">
        <v>4796</v>
      </c>
      <c r="AF132" t="s">
        <v>4803</v>
      </c>
      <c r="AI132">
        <v>1</v>
      </c>
      <c r="AJ132">
        <v>0</v>
      </c>
      <c r="AK132" t="s">
        <v>5770</v>
      </c>
      <c r="AL132" t="s">
        <v>5770</v>
      </c>
      <c r="AM132" t="s">
        <v>5476</v>
      </c>
    </row>
    <row r="133" spans="1:39">
      <c r="A133" t="s">
        <v>4737</v>
      </c>
      <c r="B133" t="s">
        <v>5556</v>
      </c>
      <c r="C133" t="s">
        <v>4620</v>
      </c>
      <c r="D133">
        <v>69</v>
      </c>
      <c r="E133" t="s">
        <v>5559</v>
      </c>
      <c r="G133" t="s">
        <v>5560</v>
      </c>
      <c r="H133" t="s">
        <v>4623</v>
      </c>
      <c r="K133" t="s">
        <v>4759</v>
      </c>
      <c r="L133" t="s">
        <v>4760</v>
      </c>
      <c r="M133" t="s">
        <v>5598</v>
      </c>
      <c r="N133">
        <v>9</v>
      </c>
      <c r="O133" t="s">
        <v>5632</v>
      </c>
      <c r="P133" t="s">
        <v>4782</v>
      </c>
      <c r="Q133">
        <v>5</v>
      </c>
      <c r="R133">
        <v>2</v>
      </c>
      <c r="S133">
        <v>1.48</v>
      </c>
      <c r="T133">
        <v>4.36</v>
      </c>
      <c r="U133">
        <v>476.87</v>
      </c>
      <c r="V133">
        <v>87.47</v>
      </c>
      <c r="W133">
        <v>5.87</v>
      </c>
      <c r="X133">
        <v>4.18</v>
      </c>
      <c r="Y133">
        <v>1.92</v>
      </c>
      <c r="Z133">
        <v>4</v>
      </c>
      <c r="AA133" t="s">
        <v>4251</v>
      </c>
      <c r="AB133">
        <v>1</v>
      </c>
      <c r="AC133">
        <v>4</v>
      </c>
      <c r="AD133">
        <v>3.985214285714286</v>
      </c>
      <c r="AE133" t="s">
        <v>4796</v>
      </c>
      <c r="AF133" t="s">
        <v>4803</v>
      </c>
      <c r="AI133">
        <v>1</v>
      </c>
      <c r="AJ133">
        <v>0</v>
      </c>
      <c r="AK133" t="s">
        <v>5770</v>
      </c>
      <c r="AL133" t="s">
        <v>5770</v>
      </c>
      <c r="AM133" t="s">
        <v>5476</v>
      </c>
    </row>
    <row r="134" spans="1:39">
      <c r="A134" t="s">
        <v>5537</v>
      </c>
      <c r="B134" t="s">
        <v>5556</v>
      </c>
      <c r="C134" t="s">
        <v>4620</v>
      </c>
      <c r="D134">
        <v>68</v>
      </c>
      <c r="E134" t="s">
        <v>5559</v>
      </c>
      <c r="G134" t="s">
        <v>5565</v>
      </c>
      <c r="H134" t="s">
        <v>4623</v>
      </c>
      <c r="K134" t="s">
        <v>4759</v>
      </c>
      <c r="L134" t="s">
        <v>4760</v>
      </c>
      <c r="M134" t="s">
        <v>5591</v>
      </c>
      <c r="N134">
        <v>9</v>
      </c>
      <c r="O134" t="s">
        <v>5625</v>
      </c>
      <c r="P134" t="s">
        <v>5695</v>
      </c>
      <c r="Q134">
        <v>5</v>
      </c>
      <c r="R134">
        <v>2</v>
      </c>
      <c r="S134">
        <v>-0.58</v>
      </c>
      <c r="T134">
        <v>3.1</v>
      </c>
      <c r="U134">
        <v>274.3</v>
      </c>
      <c r="V134">
        <v>82.78</v>
      </c>
      <c r="W134">
        <v>1.89</v>
      </c>
      <c r="X134">
        <v>2.74</v>
      </c>
      <c r="Y134">
        <v>3.42</v>
      </c>
      <c r="Z134">
        <v>2</v>
      </c>
      <c r="AA134" t="s">
        <v>4251</v>
      </c>
      <c r="AB134">
        <v>0</v>
      </c>
      <c r="AC134">
        <v>2</v>
      </c>
      <c r="AD134">
        <v>5.45</v>
      </c>
      <c r="AF134" t="s">
        <v>4803</v>
      </c>
      <c r="AI134">
        <v>0</v>
      </c>
      <c r="AJ134">
        <v>0</v>
      </c>
      <c r="AK134" t="s">
        <v>5764</v>
      </c>
      <c r="AL134" t="s">
        <v>5764</v>
      </c>
      <c r="AM134" t="s">
        <v>5476</v>
      </c>
    </row>
    <row r="135" spans="1:39">
      <c r="A135" t="s">
        <v>4741</v>
      </c>
      <c r="B135" t="s">
        <v>5558</v>
      </c>
      <c r="C135" t="s">
        <v>4620</v>
      </c>
      <c r="D135">
        <v>68</v>
      </c>
      <c r="E135" t="s">
        <v>5559</v>
      </c>
      <c r="G135" t="s">
        <v>5560</v>
      </c>
      <c r="H135" t="s">
        <v>4623</v>
      </c>
      <c r="K135" t="s">
        <v>4759</v>
      </c>
      <c r="L135" t="s">
        <v>4760</v>
      </c>
      <c r="M135" t="s">
        <v>5569</v>
      </c>
      <c r="N135">
        <v>9</v>
      </c>
      <c r="O135" t="s">
        <v>5603</v>
      </c>
      <c r="P135" t="s">
        <v>4786</v>
      </c>
      <c r="Q135">
        <v>6</v>
      </c>
      <c r="R135">
        <v>2</v>
      </c>
      <c r="S135">
        <v>3.71</v>
      </c>
      <c r="T135">
        <v>5.27</v>
      </c>
      <c r="U135">
        <v>466.54</v>
      </c>
      <c r="V135">
        <v>69.45</v>
      </c>
      <c r="W135">
        <v>4.35</v>
      </c>
      <c r="Y135">
        <v>8.970000000000001</v>
      </c>
      <c r="Z135">
        <v>5</v>
      </c>
      <c r="AA135" t="s">
        <v>4251</v>
      </c>
      <c r="AB135">
        <v>0</v>
      </c>
      <c r="AC135">
        <v>2</v>
      </c>
      <c r="AD135">
        <v>2.399</v>
      </c>
      <c r="AE135" t="s">
        <v>4799</v>
      </c>
      <c r="AF135" t="s">
        <v>4802</v>
      </c>
      <c r="AI135">
        <v>0</v>
      </c>
      <c r="AJ135">
        <v>0</v>
      </c>
      <c r="AK135" t="s">
        <v>5748</v>
      </c>
      <c r="AL135" t="s">
        <v>5748</v>
      </c>
      <c r="AM135" t="s">
        <v>5476</v>
      </c>
    </row>
    <row r="136" spans="1:39">
      <c r="A136" t="s">
        <v>4741</v>
      </c>
      <c r="B136" t="s">
        <v>5558</v>
      </c>
      <c r="C136" t="s">
        <v>4620</v>
      </c>
      <c r="D136">
        <v>68</v>
      </c>
      <c r="E136" t="s">
        <v>5559</v>
      </c>
      <c r="G136" t="s">
        <v>5560</v>
      </c>
      <c r="H136" t="s">
        <v>4623</v>
      </c>
      <c r="K136" t="s">
        <v>4759</v>
      </c>
      <c r="L136" t="s">
        <v>4760</v>
      </c>
      <c r="M136" t="s">
        <v>5569</v>
      </c>
      <c r="N136">
        <v>9</v>
      </c>
      <c r="O136" t="s">
        <v>5603</v>
      </c>
      <c r="P136" t="s">
        <v>4786</v>
      </c>
      <c r="Q136">
        <v>6</v>
      </c>
      <c r="R136">
        <v>2</v>
      </c>
      <c r="S136">
        <v>3.71</v>
      </c>
      <c r="T136">
        <v>5.27</v>
      </c>
      <c r="U136">
        <v>466.54</v>
      </c>
      <c r="V136">
        <v>69.45</v>
      </c>
      <c r="W136">
        <v>4.35</v>
      </c>
      <c r="Y136">
        <v>8.970000000000001</v>
      </c>
      <c r="Z136">
        <v>5</v>
      </c>
      <c r="AA136" t="s">
        <v>4251</v>
      </c>
      <c r="AB136">
        <v>0</v>
      </c>
      <c r="AC136">
        <v>2</v>
      </c>
      <c r="AD136">
        <v>2.399</v>
      </c>
      <c r="AE136" t="s">
        <v>4799</v>
      </c>
      <c r="AF136" t="s">
        <v>4802</v>
      </c>
      <c r="AI136">
        <v>0</v>
      </c>
      <c r="AJ136">
        <v>0</v>
      </c>
      <c r="AK136" t="s">
        <v>5748</v>
      </c>
      <c r="AL136" t="s">
        <v>5748</v>
      </c>
      <c r="AM136" t="s">
        <v>5476</v>
      </c>
    </row>
    <row r="137" spans="1:39">
      <c r="A137" t="s">
        <v>5537</v>
      </c>
      <c r="B137" t="s">
        <v>5556</v>
      </c>
      <c r="C137" t="s">
        <v>4620</v>
      </c>
      <c r="D137">
        <v>68</v>
      </c>
      <c r="E137" t="s">
        <v>5559</v>
      </c>
      <c r="G137" t="s">
        <v>5565</v>
      </c>
      <c r="H137" t="s">
        <v>4623</v>
      </c>
      <c r="K137" t="s">
        <v>4759</v>
      </c>
      <c r="L137" t="s">
        <v>4760</v>
      </c>
      <c r="M137" t="s">
        <v>5591</v>
      </c>
      <c r="N137">
        <v>9</v>
      </c>
      <c r="O137" t="s">
        <v>5625</v>
      </c>
      <c r="P137" t="s">
        <v>5695</v>
      </c>
      <c r="Q137">
        <v>5</v>
      </c>
      <c r="R137">
        <v>2</v>
      </c>
      <c r="S137">
        <v>-0.58</v>
      </c>
      <c r="T137">
        <v>3.1</v>
      </c>
      <c r="U137">
        <v>274.3</v>
      </c>
      <c r="V137">
        <v>82.78</v>
      </c>
      <c r="W137">
        <v>1.89</v>
      </c>
      <c r="X137">
        <v>2.74</v>
      </c>
      <c r="Y137">
        <v>3.42</v>
      </c>
      <c r="Z137">
        <v>2</v>
      </c>
      <c r="AA137" t="s">
        <v>4251</v>
      </c>
      <c r="AB137">
        <v>0</v>
      </c>
      <c r="AC137">
        <v>2</v>
      </c>
      <c r="AD137">
        <v>5.45</v>
      </c>
      <c r="AF137" t="s">
        <v>4803</v>
      </c>
      <c r="AI137">
        <v>0</v>
      </c>
      <c r="AJ137">
        <v>0</v>
      </c>
      <c r="AK137" t="s">
        <v>5764</v>
      </c>
      <c r="AL137" t="s">
        <v>5764</v>
      </c>
      <c r="AM137" t="s">
        <v>5476</v>
      </c>
    </row>
    <row r="138" spans="1:39">
      <c r="A138" t="s">
        <v>5493</v>
      </c>
      <c r="B138" t="s">
        <v>5558</v>
      </c>
      <c r="C138" t="s">
        <v>4620</v>
      </c>
      <c r="D138">
        <v>68</v>
      </c>
      <c r="E138" t="s">
        <v>5559</v>
      </c>
      <c r="G138" t="s">
        <v>5560</v>
      </c>
      <c r="H138" t="s">
        <v>4623</v>
      </c>
      <c r="K138" t="s">
        <v>4759</v>
      </c>
      <c r="L138" t="s">
        <v>4760</v>
      </c>
      <c r="M138" t="s">
        <v>5569</v>
      </c>
      <c r="N138">
        <v>9</v>
      </c>
      <c r="O138" t="s">
        <v>5603</v>
      </c>
      <c r="P138" t="s">
        <v>5651</v>
      </c>
      <c r="Q138">
        <v>3</v>
      </c>
      <c r="R138">
        <v>3</v>
      </c>
      <c r="S138">
        <v>2.73</v>
      </c>
      <c r="T138">
        <v>2.73</v>
      </c>
      <c r="U138">
        <v>279.3</v>
      </c>
      <c r="V138">
        <v>98.20999999999999</v>
      </c>
      <c r="W138">
        <v>2.14</v>
      </c>
      <c r="X138">
        <v>13.12</v>
      </c>
      <c r="Y138">
        <v>0</v>
      </c>
      <c r="Z138">
        <v>2</v>
      </c>
      <c r="AA138" t="s">
        <v>4251</v>
      </c>
      <c r="AB138">
        <v>0</v>
      </c>
      <c r="AC138">
        <v>3</v>
      </c>
      <c r="AD138">
        <v>4.528</v>
      </c>
      <c r="AF138" t="s">
        <v>4801</v>
      </c>
      <c r="AI138">
        <v>0</v>
      </c>
      <c r="AJ138">
        <v>0</v>
      </c>
      <c r="AK138" t="s">
        <v>5748</v>
      </c>
      <c r="AL138" t="s">
        <v>5748</v>
      </c>
      <c r="AM138" t="s">
        <v>5476</v>
      </c>
    </row>
    <row r="139" spans="1:39">
      <c r="A139" t="s">
        <v>5538</v>
      </c>
      <c r="B139" t="s">
        <v>5557</v>
      </c>
      <c r="C139" t="s">
        <v>4620</v>
      </c>
      <c r="D139">
        <v>67.97</v>
      </c>
      <c r="E139" t="s">
        <v>5559</v>
      </c>
      <c r="G139" t="s">
        <v>5562</v>
      </c>
      <c r="H139" t="s">
        <v>4623</v>
      </c>
      <c r="K139" t="s">
        <v>4759</v>
      </c>
      <c r="L139" t="s">
        <v>4760</v>
      </c>
      <c r="M139" t="s">
        <v>5577</v>
      </c>
      <c r="N139">
        <v>9</v>
      </c>
      <c r="O139" t="s">
        <v>5611</v>
      </c>
      <c r="P139" t="s">
        <v>5696</v>
      </c>
      <c r="Q139">
        <v>11</v>
      </c>
      <c r="R139">
        <v>2</v>
      </c>
      <c r="S139">
        <v>1.44</v>
      </c>
      <c r="T139">
        <v>2.1</v>
      </c>
      <c r="U139">
        <v>684.77</v>
      </c>
      <c r="V139">
        <v>143.48</v>
      </c>
      <c r="W139">
        <v>5.33</v>
      </c>
      <c r="X139">
        <v>6.78</v>
      </c>
      <c r="Y139">
        <v>1.74</v>
      </c>
      <c r="Z139">
        <v>5</v>
      </c>
      <c r="AA139" t="s">
        <v>4251</v>
      </c>
      <c r="AB139">
        <v>3</v>
      </c>
      <c r="AC139">
        <v>9</v>
      </c>
      <c r="AD139">
        <v>3.5</v>
      </c>
      <c r="AF139" t="s">
        <v>4801</v>
      </c>
      <c r="AI139">
        <v>0</v>
      </c>
      <c r="AJ139">
        <v>0</v>
      </c>
      <c r="AK139" t="s">
        <v>5753</v>
      </c>
      <c r="AL139" t="s">
        <v>5753</v>
      </c>
      <c r="AM139" t="s">
        <v>5476</v>
      </c>
    </row>
    <row r="140" spans="1:39">
      <c r="A140" t="s">
        <v>5538</v>
      </c>
      <c r="B140" t="s">
        <v>5557</v>
      </c>
      <c r="C140" t="s">
        <v>4620</v>
      </c>
      <c r="D140">
        <v>67.97</v>
      </c>
      <c r="E140" t="s">
        <v>5559</v>
      </c>
      <c r="G140" t="s">
        <v>5562</v>
      </c>
      <c r="H140" t="s">
        <v>4623</v>
      </c>
      <c r="K140" t="s">
        <v>4759</v>
      </c>
      <c r="L140" t="s">
        <v>4760</v>
      </c>
      <c r="M140" t="s">
        <v>5577</v>
      </c>
      <c r="N140">
        <v>9</v>
      </c>
      <c r="O140" t="s">
        <v>5611</v>
      </c>
      <c r="P140" t="s">
        <v>5696</v>
      </c>
      <c r="Q140">
        <v>11</v>
      </c>
      <c r="R140">
        <v>2</v>
      </c>
      <c r="S140">
        <v>1.44</v>
      </c>
      <c r="T140">
        <v>2.1</v>
      </c>
      <c r="U140">
        <v>684.77</v>
      </c>
      <c r="V140">
        <v>143.48</v>
      </c>
      <c r="W140">
        <v>5.33</v>
      </c>
      <c r="X140">
        <v>6.78</v>
      </c>
      <c r="Y140">
        <v>1.74</v>
      </c>
      <c r="Z140">
        <v>5</v>
      </c>
      <c r="AA140" t="s">
        <v>4251</v>
      </c>
      <c r="AB140">
        <v>3</v>
      </c>
      <c r="AC140">
        <v>9</v>
      </c>
      <c r="AD140">
        <v>3.5</v>
      </c>
      <c r="AF140" t="s">
        <v>4801</v>
      </c>
      <c r="AI140">
        <v>0</v>
      </c>
      <c r="AJ140">
        <v>0</v>
      </c>
      <c r="AK140" t="s">
        <v>5753</v>
      </c>
      <c r="AL140" t="s">
        <v>5753</v>
      </c>
      <c r="AM140" t="s">
        <v>5476</v>
      </c>
    </row>
    <row r="141" spans="1:39">
      <c r="A141" t="s">
        <v>5539</v>
      </c>
      <c r="B141" t="s">
        <v>5558</v>
      </c>
      <c r="C141" t="s">
        <v>4620</v>
      </c>
      <c r="D141">
        <v>67</v>
      </c>
      <c r="E141" t="s">
        <v>5559</v>
      </c>
      <c r="G141" t="s">
        <v>5562</v>
      </c>
      <c r="H141" t="s">
        <v>4623</v>
      </c>
      <c r="K141" t="s">
        <v>4759</v>
      </c>
      <c r="L141" t="s">
        <v>4760</v>
      </c>
      <c r="M141" t="s">
        <v>5570</v>
      </c>
      <c r="N141">
        <v>9</v>
      </c>
      <c r="O141" t="s">
        <v>5604</v>
      </c>
      <c r="P141" t="s">
        <v>5697</v>
      </c>
      <c r="Q141">
        <v>5</v>
      </c>
      <c r="R141">
        <v>2</v>
      </c>
      <c r="S141">
        <v>4.41</v>
      </c>
      <c r="T141">
        <v>6.57</v>
      </c>
      <c r="U141">
        <v>442.52</v>
      </c>
      <c r="V141">
        <v>79.36</v>
      </c>
      <c r="W141">
        <v>3.65</v>
      </c>
      <c r="X141">
        <v>8.02</v>
      </c>
      <c r="Y141">
        <v>9.58</v>
      </c>
      <c r="Z141">
        <v>4</v>
      </c>
      <c r="AA141" t="s">
        <v>4251</v>
      </c>
      <c r="AB141">
        <v>0</v>
      </c>
      <c r="AC141">
        <v>7</v>
      </c>
      <c r="AD141">
        <v>2.120571428571429</v>
      </c>
      <c r="AF141" t="s">
        <v>4802</v>
      </c>
      <c r="AI141">
        <v>0</v>
      </c>
      <c r="AJ141">
        <v>0</v>
      </c>
      <c r="AK141" t="s">
        <v>5748</v>
      </c>
      <c r="AL141" t="s">
        <v>5748</v>
      </c>
      <c r="AM141" t="s">
        <v>5476</v>
      </c>
    </row>
    <row r="142" spans="1:39">
      <c r="A142" t="s">
        <v>5485</v>
      </c>
      <c r="B142" t="s">
        <v>5558</v>
      </c>
      <c r="C142" t="s">
        <v>4620</v>
      </c>
      <c r="D142">
        <v>67</v>
      </c>
      <c r="E142" t="s">
        <v>5559</v>
      </c>
      <c r="G142" t="s">
        <v>5560</v>
      </c>
      <c r="H142" t="s">
        <v>4623</v>
      </c>
      <c r="K142" t="s">
        <v>4759</v>
      </c>
      <c r="L142" t="s">
        <v>4760</v>
      </c>
      <c r="M142" t="s">
        <v>5569</v>
      </c>
      <c r="N142">
        <v>9</v>
      </c>
      <c r="O142" t="s">
        <v>5603</v>
      </c>
      <c r="P142" t="s">
        <v>5643</v>
      </c>
      <c r="Q142">
        <v>5</v>
      </c>
      <c r="R142">
        <v>1</v>
      </c>
      <c r="S142">
        <v>4.05</v>
      </c>
      <c r="T142">
        <v>4.06</v>
      </c>
      <c r="U142">
        <v>331.42</v>
      </c>
      <c r="V142">
        <v>69.62</v>
      </c>
      <c r="W142">
        <v>3.91</v>
      </c>
      <c r="Y142">
        <v>4.5</v>
      </c>
      <c r="Z142">
        <v>4</v>
      </c>
      <c r="AA142" t="s">
        <v>4251</v>
      </c>
      <c r="AB142">
        <v>0</v>
      </c>
      <c r="AC142">
        <v>2</v>
      </c>
      <c r="AD142">
        <v>4.303333333333334</v>
      </c>
      <c r="AF142" t="s">
        <v>4801</v>
      </c>
      <c r="AI142">
        <v>0</v>
      </c>
      <c r="AJ142">
        <v>0</v>
      </c>
      <c r="AK142" t="s">
        <v>5748</v>
      </c>
      <c r="AL142" t="s">
        <v>5748</v>
      </c>
      <c r="AM142" t="s">
        <v>5476</v>
      </c>
    </row>
    <row r="143" spans="1:39">
      <c r="A143" t="s">
        <v>5485</v>
      </c>
      <c r="B143" t="s">
        <v>5558</v>
      </c>
      <c r="C143" t="s">
        <v>4620</v>
      </c>
      <c r="D143">
        <v>67</v>
      </c>
      <c r="E143" t="s">
        <v>5559</v>
      </c>
      <c r="G143" t="s">
        <v>5560</v>
      </c>
      <c r="H143" t="s">
        <v>4623</v>
      </c>
      <c r="K143" t="s">
        <v>4759</v>
      </c>
      <c r="L143" t="s">
        <v>4760</v>
      </c>
      <c r="M143" t="s">
        <v>5569</v>
      </c>
      <c r="N143">
        <v>9</v>
      </c>
      <c r="O143" t="s">
        <v>5603</v>
      </c>
      <c r="P143" t="s">
        <v>5643</v>
      </c>
      <c r="Q143">
        <v>5</v>
      </c>
      <c r="R143">
        <v>1</v>
      </c>
      <c r="S143">
        <v>4.05</v>
      </c>
      <c r="T143">
        <v>4.06</v>
      </c>
      <c r="U143">
        <v>331.42</v>
      </c>
      <c r="V143">
        <v>69.62</v>
      </c>
      <c r="W143">
        <v>3.91</v>
      </c>
      <c r="Y143">
        <v>4.5</v>
      </c>
      <c r="Z143">
        <v>4</v>
      </c>
      <c r="AA143" t="s">
        <v>4251</v>
      </c>
      <c r="AB143">
        <v>0</v>
      </c>
      <c r="AC143">
        <v>2</v>
      </c>
      <c r="AD143">
        <v>4.303333333333334</v>
      </c>
      <c r="AF143" t="s">
        <v>4801</v>
      </c>
      <c r="AI143">
        <v>0</v>
      </c>
      <c r="AJ143">
        <v>0</v>
      </c>
      <c r="AK143" t="s">
        <v>5748</v>
      </c>
      <c r="AL143" t="s">
        <v>5748</v>
      </c>
      <c r="AM143" t="s">
        <v>5476</v>
      </c>
    </row>
    <row r="144" spans="1:39">
      <c r="A144" t="s">
        <v>5540</v>
      </c>
      <c r="B144" t="s">
        <v>5557</v>
      </c>
      <c r="C144" t="s">
        <v>4620</v>
      </c>
      <c r="D144">
        <v>65.73</v>
      </c>
      <c r="E144" t="s">
        <v>5559</v>
      </c>
      <c r="G144" t="s">
        <v>5560</v>
      </c>
      <c r="H144" t="s">
        <v>4623</v>
      </c>
      <c r="K144" t="s">
        <v>4759</v>
      </c>
      <c r="M144" t="s">
        <v>5579</v>
      </c>
      <c r="N144">
        <v>9</v>
      </c>
      <c r="O144" t="s">
        <v>5613</v>
      </c>
      <c r="P144" t="s">
        <v>5698</v>
      </c>
      <c r="Q144">
        <v>5</v>
      </c>
      <c r="R144">
        <v>4</v>
      </c>
      <c r="S144">
        <v>4.51</v>
      </c>
      <c r="T144">
        <v>4.52</v>
      </c>
      <c r="U144">
        <v>445.48</v>
      </c>
      <c r="V144">
        <v>117.37</v>
      </c>
      <c r="W144">
        <v>5.74</v>
      </c>
      <c r="X144">
        <v>10.37</v>
      </c>
      <c r="Y144">
        <v>5.51</v>
      </c>
      <c r="Z144">
        <v>4</v>
      </c>
      <c r="AA144" t="s">
        <v>4251</v>
      </c>
      <c r="AB144">
        <v>1</v>
      </c>
      <c r="AC144">
        <v>6</v>
      </c>
      <c r="AD144">
        <v>1.717095238095238</v>
      </c>
      <c r="AE144" t="s">
        <v>5735</v>
      </c>
      <c r="AF144" t="s">
        <v>4801</v>
      </c>
      <c r="AI144">
        <v>0</v>
      </c>
      <c r="AJ144">
        <v>0</v>
      </c>
      <c r="AK144" t="s">
        <v>5755</v>
      </c>
      <c r="AL144" t="s">
        <v>5755</v>
      </c>
      <c r="AM144" t="s">
        <v>5476</v>
      </c>
    </row>
    <row r="145" spans="1:39">
      <c r="A145" t="s">
        <v>5540</v>
      </c>
      <c r="B145" t="s">
        <v>5557</v>
      </c>
      <c r="C145" t="s">
        <v>4620</v>
      </c>
      <c r="D145">
        <v>65.73</v>
      </c>
      <c r="E145" t="s">
        <v>5559</v>
      </c>
      <c r="G145" t="s">
        <v>5560</v>
      </c>
      <c r="H145" t="s">
        <v>4623</v>
      </c>
      <c r="K145" t="s">
        <v>4759</v>
      </c>
      <c r="M145" t="s">
        <v>5579</v>
      </c>
      <c r="N145">
        <v>9</v>
      </c>
      <c r="O145" t="s">
        <v>5613</v>
      </c>
      <c r="P145" t="s">
        <v>5698</v>
      </c>
      <c r="Q145">
        <v>5</v>
      </c>
      <c r="R145">
        <v>4</v>
      </c>
      <c r="S145">
        <v>4.51</v>
      </c>
      <c r="T145">
        <v>4.52</v>
      </c>
      <c r="U145">
        <v>445.48</v>
      </c>
      <c r="V145">
        <v>117.37</v>
      </c>
      <c r="W145">
        <v>5.74</v>
      </c>
      <c r="X145">
        <v>10.37</v>
      </c>
      <c r="Y145">
        <v>5.51</v>
      </c>
      <c r="Z145">
        <v>4</v>
      </c>
      <c r="AA145" t="s">
        <v>4251</v>
      </c>
      <c r="AB145">
        <v>1</v>
      </c>
      <c r="AC145">
        <v>6</v>
      </c>
      <c r="AD145">
        <v>1.717095238095238</v>
      </c>
      <c r="AE145" t="s">
        <v>5735</v>
      </c>
      <c r="AF145" t="s">
        <v>4801</v>
      </c>
      <c r="AI145">
        <v>0</v>
      </c>
      <c r="AJ145">
        <v>0</v>
      </c>
      <c r="AK145" t="s">
        <v>5755</v>
      </c>
      <c r="AL145" t="s">
        <v>5755</v>
      </c>
      <c r="AM145" t="s">
        <v>5476</v>
      </c>
    </row>
    <row r="146" spans="1:39">
      <c r="A146" t="s">
        <v>5541</v>
      </c>
      <c r="B146" t="s">
        <v>5557</v>
      </c>
      <c r="C146" t="s">
        <v>4620</v>
      </c>
      <c r="D146">
        <v>65</v>
      </c>
      <c r="E146" t="s">
        <v>5559</v>
      </c>
      <c r="G146" t="s">
        <v>5560</v>
      </c>
      <c r="H146" t="s">
        <v>4623</v>
      </c>
      <c r="K146" t="s">
        <v>4759</v>
      </c>
      <c r="M146" t="s">
        <v>5587</v>
      </c>
      <c r="N146">
        <v>8</v>
      </c>
      <c r="O146" t="s">
        <v>5621</v>
      </c>
      <c r="P146" t="s">
        <v>5699</v>
      </c>
      <c r="Q146">
        <v>7</v>
      </c>
      <c r="R146">
        <v>1</v>
      </c>
      <c r="S146">
        <v>2</v>
      </c>
      <c r="T146">
        <v>2</v>
      </c>
      <c r="U146">
        <v>325.37</v>
      </c>
      <c r="V146">
        <v>88.08</v>
      </c>
      <c r="W146">
        <v>2.82</v>
      </c>
      <c r="Y146">
        <v>4.2</v>
      </c>
      <c r="Z146">
        <v>3</v>
      </c>
      <c r="AA146" t="s">
        <v>4251</v>
      </c>
      <c r="AB146">
        <v>0</v>
      </c>
      <c r="AC146">
        <v>4</v>
      </c>
      <c r="AD146">
        <v>5.833333333333333</v>
      </c>
      <c r="AF146" t="s">
        <v>4801</v>
      </c>
      <c r="AI146">
        <v>0</v>
      </c>
      <c r="AJ146">
        <v>0</v>
      </c>
      <c r="AK146" t="s">
        <v>5760</v>
      </c>
      <c r="AL146" t="s">
        <v>5760</v>
      </c>
      <c r="AM146" t="s">
        <v>5476</v>
      </c>
    </row>
    <row r="147" spans="1:39">
      <c r="A147" t="s">
        <v>5541</v>
      </c>
      <c r="B147" t="s">
        <v>5557</v>
      </c>
      <c r="C147" t="s">
        <v>4620</v>
      </c>
      <c r="D147">
        <v>65</v>
      </c>
      <c r="E147" t="s">
        <v>5559</v>
      </c>
      <c r="G147" t="s">
        <v>5560</v>
      </c>
      <c r="H147" t="s">
        <v>4623</v>
      </c>
      <c r="K147" t="s">
        <v>4759</v>
      </c>
      <c r="M147" t="s">
        <v>5587</v>
      </c>
      <c r="N147">
        <v>8</v>
      </c>
      <c r="O147" t="s">
        <v>5621</v>
      </c>
      <c r="P147" t="s">
        <v>5699</v>
      </c>
      <c r="Q147">
        <v>7</v>
      </c>
      <c r="R147">
        <v>1</v>
      </c>
      <c r="S147">
        <v>2</v>
      </c>
      <c r="T147">
        <v>2</v>
      </c>
      <c r="U147">
        <v>325.37</v>
      </c>
      <c r="V147">
        <v>88.08</v>
      </c>
      <c r="W147">
        <v>2.82</v>
      </c>
      <c r="Y147">
        <v>4.2</v>
      </c>
      <c r="Z147">
        <v>3</v>
      </c>
      <c r="AA147" t="s">
        <v>4251</v>
      </c>
      <c r="AB147">
        <v>0</v>
      </c>
      <c r="AC147">
        <v>4</v>
      </c>
      <c r="AD147">
        <v>5.833333333333333</v>
      </c>
      <c r="AF147" t="s">
        <v>4801</v>
      </c>
      <c r="AI147">
        <v>0</v>
      </c>
      <c r="AJ147">
        <v>0</v>
      </c>
      <c r="AK147" t="s">
        <v>5760</v>
      </c>
      <c r="AL147" t="s">
        <v>5760</v>
      </c>
      <c r="AM147" t="s">
        <v>5476</v>
      </c>
    </row>
    <row r="148" spans="1:39">
      <c r="A148" t="s">
        <v>5498</v>
      </c>
      <c r="B148" t="s">
        <v>5557</v>
      </c>
      <c r="C148" t="s">
        <v>4620</v>
      </c>
      <c r="D148">
        <v>63.5</v>
      </c>
      <c r="E148" t="s">
        <v>5559</v>
      </c>
      <c r="G148" t="s">
        <v>5561</v>
      </c>
      <c r="H148" t="s">
        <v>4623</v>
      </c>
      <c r="K148" t="s">
        <v>4759</v>
      </c>
      <c r="M148" t="s">
        <v>5584</v>
      </c>
      <c r="N148">
        <v>9</v>
      </c>
      <c r="O148" t="s">
        <v>5618</v>
      </c>
      <c r="P148" t="s">
        <v>5656</v>
      </c>
      <c r="Q148">
        <v>6</v>
      </c>
      <c r="R148">
        <v>3</v>
      </c>
      <c r="S148">
        <v>4.6</v>
      </c>
      <c r="T148">
        <v>5.23</v>
      </c>
      <c r="U148">
        <v>556.9299999999999</v>
      </c>
      <c r="V148">
        <v>101.58</v>
      </c>
      <c r="W148">
        <v>7.07</v>
      </c>
      <c r="X148">
        <v>6.82</v>
      </c>
      <c r="Y148">
        <v>1.92</v>
      </c>
      <c r="Z148">
        <v>4</v>
      </c>
      <c r="AA148" t="s">
        <v>4251</v>
      </c>
      <c r="AB148">
        <v>2</v>
      </c>
      <c r="AC148">
        <v>5</v>
      </c>
      <c r="AD148">
        <v>1.780666666666667</v>
      </c>
      <c r="AE148" t="s">
        <v>5718</v>
      </c>
      <c r="AF148" t="s">
        <v>4801</v>
      </c>
      <c r="AI148">
        <v>0</v>
      </c>
      <c r="AJ148">
        <v>0</v>
      </c>
      <c r="AK148" t="s">
        <v>5755</v>
      </c>
      <c r="AL148" t="s">
        <v>5755</v>
      </c>
      <c r="AM148" t="s">
        <v>5476</v>
      </c>
    </row>
    <row r="149" spans="1:39">
      <c r="A149" t="s">
        <v>5498</v>
      </c>
      <c r="B149" t="s">
        <v>5557</v>
      </c>
      <c r="C149" t="s">
        <v>4620</v>
      </c>
      <c r="D149">
        <v>63.5</v>
      </c>
      <c r="E149" t="s">
        <v>5559</v>
      </c>
      <c r="G149" t="s">
        <v>5561</v>
      </c>
      <c r="H149" t="s">
        <v>4623</v>
      </c>
      <c r="K149" t="s">
        <v>4759</v>
      </c>
      <c r="M149" t="s">
        <v>5584</v>
      </c>
      <c r="N149">
        <v>9</v>
      </c>
      <c r="O149" t="s">
        <v>5618</v>
      </c>
      <c r="P149" t="s">
        <v>5656</v>
      </c>
      <c r="Q149">
        <v>6</v>
      </c>
      <c r="R149">
        <v>3</v>
      </c>
      <c r="S149">
        <v>4.6</v>
      </c>
      <c r="T149">
        <v>5.23</v>
      </c>
      <c r="U149">
        <v>556.9299999999999</v>
      </c>
      <c r="V149">
        <v>101.58</v>
      </c>
      <c r="W149">
        <v>7.07</v>
      </c>
      <c r="X149">
        <v>6.82</v>
      </c>
      <c r="Y149">
        <v>1.92</v>
      </c>
      <c r="Z149">
        <v>4</v>
      </c>
      <c r="AA149" t="s">
        <v>4251</v>
      </c>
      <c r="AB149">
        <v>2</v>
      </c>
      <c r="AC149">
        <v>5</v>
      </c>
      <c r="AD149">
        <v>1.780666666666667</v>
      </c>
      <c r="AE149" t="s">
        <v>5718</v>
      </c>
      <c r="AF149" t="s">
        <v>4801</v>
      </c>
      <c r="AI149">
        <v>0</v>
      </c>
      <c r="AJ149">
        <v>0</v>
      </c>
      <c r="AK149" t="s">
        <v>5755</v>
      </c>
      <c r="AL149" t="s">
        <v>5755</v>
      </c>
      <c r="AM149" t="s">
        <v>5476</v>
      </c>
    </row>
    <row r="150" spans="1:39">
      <c r="A150" t="s">
        <v>5542</v>
      </c>
      <c r="B150" t="s">
        <v>5557</v>
      </c>
      <c r="C150" t="s">
        <v>4620</v>
      </c>
      <c r="D150">
        <v>63.2</v>
      </c>
      <c r="E150" t="s">
        <v>5559</v>
      </c>
      <c r="G150" t="s">
        <v>5560</v>
      </c>
      <c r="H150" t="s">
        <v>4623</v>
      </c>
      <c r="K150" t="s">
        <v>4759</v>
      </c>
      <c r="L150" t="s">
        <v>4760</v>
      </c>
      <c r="M150" t="s">
        <v>5599</v>
      </c>
      <c r="N150">
        <v>9</v>
      </c>
      <c r="O150" t="s">
        <v>5633</v>
      </c>
      <c r="P150" t="s">
        <v>5700</v>
      </c>
      <c r="Q150">
        <v>8</v>
      </c>
      <c r="R150">
        <v>4</v>
      </c>
      <c r="S150">
        <v>1.41</v>
      </c>
      <c r="T150">
        <v>3.02</v>
      </c>
      <c r="U150">
        <v>429.94</v>
      </c>
      <c r="V150">
        <v>103.86</v>
      </c>
      <c r="W150">
        <v>3.12</v>
      </c>
      <c r="Y150">
        <v>9.01</v>
      </c>
      <c r="Z150">
        <v>3</v>
      </c>
      <c r="AA150" t="s">
        <v>4251</v>
      </c>
      <c r="AB150">
        <v>0</v>
      </c>
      <c r="AC150">
        <v>5</v>
      </c>
      <c r="AD150">
        <v>3.523428571428572</v>
      </c>
      <c r="AF150" t="s">
        <v>4802</v>
      </c>
      <c r="AI150">
        <v>0</v>
      </c>
      <c r="AJ150">
        <v>0</v>
      </c>
      <c r="AK150" t="s">
        <v>5771</v>
      </c>
      <c r="AL150" t="s">
        <v>5771</v>
      </c>
      <c r="AM150" t="s">
        <v>5476</v>
      </c>
    </row>
    <row r="151" spans="1:39">
      <c r="A151" t="s">
        <v>5543</v>
      </c>
      <c r="B151" t="s">
        <v>5557</v>
      </c>
      <c r="C151" t="s">
        <v>4620</v>
      </c>
      <c r="D151">
        <v>63</v>
      </c>
      <c r="E151" t="s">
        <v>5559</v>
      </c>
      <c r="G151" t="s">
        <v>5561</v>
      </c>
      <c r="H151" t="s">
        <v>4623</v>
      </c>
      <c r="K151" t="s">
        <v>4759</v>
      </c>
      <c r="M151" t="s">
        <v>5568</v>
      </c>
      <c r="N151">
        <v>8</v>
      </c>
      <c r="O151" t="s">
        <v>5602</v>
      </c>
      <c r="P151" t="s">
        <v>5701</v>
      </c>
      <c r="Q151">
        <v>5</v>
      </c>
      <c r="R151">
        <v>3</v>
      </c>
      <c r="S151">
        <v>2.21</v>
      </c>
      <c r="T151">
        <v>2.35</v>
      </c>
      <c r="U151">
        <v>420.5</v>
      </c>
      <c r="V151">
        <v>108.46</v>
      </c>
      <c r="W151">
        <v>3.86</v>
      </c>
      <c r="X151">
        <v>7.83</v>
      </c>
      <c r="Y151">
        <v>2.28</v>
      </c>
      <c r="Z151">
        <v>5</v>
      </c>
      <c r="AA151" t="s">
        <v>4251</v>
      </c>
      <c r="AB151">
        <v>0</v>
      </c>
      <c r="AC151">
        <v>4</v>
      </c>
      <c r="AD151">
        <v>4.014190476190477</v>
      </c>
      <c r="AF151" t="s">
        <v>4801</v>
      </c>
      <c r="AI151">
        <v>0</v>
      </c>
      <c r="AJ151">
        <v>0</v>
      </c>
      <c r="AK151" t="s">
        <v>5747</v>
      </c>
      <c r="AL151" t="s">
        <v>5747</v>
      </c>
      <c r="AM151" t="s">
        <v>5476</v>
      </c>
    </row>
    <row r="152" spans="1:39">
      <c r="A152" t="s">
        <v>5543</v>
      </c>
      <c r="B152" t="s">
        <v>5557</v>
      </c>
      <c r="C152" t="s">
        <v>4620</v>
      </c>
      <c r="D152">
        <v>63</v>
      </c>
      <c r="E152" t="s">
        <v>5559</v>
      </c>
      <c r="G152" t="s">
        <v>5561</v>
      </c>
      <c r="H152" t="s">
        <v>4623</v>
      </c>
      <c r="K152" t="s">
        <v>4759</v>
      </c>
      <c r="M152" t="s">
        <v>5568</v>
      </c>
      <c r="N152">
        <v>8</v>
      </c>
      <c r="O152" t="s">
        <v>5602</v>
      </c>
      <c r="P152" t="s">
        <v>5701</v>
      </c>
      <c r="Q152">
        <v>5</v>
      </c>
      <c r="R152">
        <v>3</v>
      </c>
      <c r="S152">
        <v>2.21</v>
      </c>
      <c r="T152">
        <v>2.35</v>
      </c>
      <c r="U152">
        <v>420.5</v>
      </c>
      <c r="V152">
        <v>108.46</v>
      </c>
      <c r="W152">
        <v>3.86</v>
      </c>
      <c r="X152">
        <v>7.83</v>
      </c>
      <c r="Y152">
        <v>2.28</v>
      </c>
      <c r="Z152">
        <v>5</v>
      </c>
      <c r="AA152" t="s">
        <v>4251</v>
      </c>
      <c r="AB152">
        <v>0</v>
      </c>
      <c r="AC152">
        <v>4</v>
      </c>
      <c r="AD152">
        <v>4.014190476190477</v>
      </c>
      <c r="AF152" t="s">
        <v>4801</v>
      </c>
      <c r="AI152">
        <v>0</v>
      </c>
      <c r="AJ152">
        <v>0</v>
      </c>
      <c r="AK152" t="s">
        <v>5747</v>
      </c>
      <c r="AL152" t="s">
        <v>5747</v>
      </c>
      <c r="AM152" t="s">
        <v>5476</v>
      </c>
    </row>
    <row r="153" spans="1:39">
      <c r="A153" t="s">
        <v>5544</v>
      </c>
      <c r="B153" t="s">
        <v>5558</v>
      </c>
      <c r="C153" t="s">
        <v>4620</v>
      </c>
      <c r="D153">
        <v>63</v>
      </c>
      <c r="E153" t="s">
        <v>5559</v>
      </c>
      <c r="G153" t="s">
        <v>5562</v>
      </c>
      <c r="H153" t="s">
        <v>4623</v>
      </c>
      <c r="K153" t="s">
        <v>4759</v>
      </c>
      <c r="L153" t="s">
        <v>4760</v>
      </c>
      <c r="M153" t="s">
        <v>5570</v>
      </c>
      <c r="N153">
        <v>9</v>
      </c>
      <c r="O153" t="s">
        <v>5604</v>
      </c>
      <c r="P153" t="s">
        <v>5702</v>
      </c>
      <c r="Q153">
        <v>5</v>
      </c>
      <c r="R153">
        <v>1</v>
      </c>
      <c r="S153">
        <v>3.43</v>
      </c>
      <c r="T153">
        <v>3.44</v>
      </c>
      <c r="U153">
        <v>315.76</v>
      </c>
      <c r="V153">
        <v>56.27</v>
      </c>
      <c r="W153">
        <v>4.04</v>
      </c>
      <c r="Y153">
        <v>5.54</v>
      </c>
      <c r="Z153">
        <v>3</v>
      </c>
      <c r="AA153" t="s">
        <v>4251</v>
      </c>
      <c r="AB153">
        <v>0</v>
      </c>
      <c r="AC153">
        <v>4</v>
      </c>
      <c r="AD153">
        <v>4.898333333333333</v>
      </c>
      <c r="AE153" t="s">
        <v>5736</v>
      </c>
      <c r="AF153" t="s">
        <v>4801</v>
      </c>
      <c r="AI153">
        <v>0</v>
      </c>
      <c r="AJ153">
        <v>0</v>
      </c>
      <c r="AK153" t="s">
        <v>5748</v>
      </c>
      <c r="AL153" t="s">
        <v>5748</v>
      </c>
      <c r="AM153" t="s">
        <v>5476</v>
      </c>
    </row>
    <row r="154" spans="1:39">
      <c r="A154" t="s">
        <v>5545</v>
      </c>
      <c r="B154" t="s">
        <v>5556</v>
      </c>
      <c r="C154" t="s">
        <v>4620</v>
      </c>
      <c r="D154">
        <v>62</v>
      </c>
      <c r="E154" t="s">
        <v>5559</v>
      </c>
      <c r="G154" t="s">
        <v>5566</v>
      </c>
      <c r="H154" t="s">
        <v>4623</v>
      </c>
      <c r="K154" t="s">
        <v>4759</v>
      </c>
      <c r="L154" t="s">
        <v>4760</v>
      </c>
      <c r="M154" t="s">
        <v>5600</v>
      </c>
      <c r="N154">
        <v>9</v>
      </c>
      <c r="O154" t="s">
        <v>5634</v>
      </c>
      <c r="P154" t="s">
        <v>5703</v>
      </c>
      <c r="Q154">
        <v>6</v>
      </c>
      <c r="R154">
        <v>3</v>
      </c>
      <c r="S154">
        <v>-0.65</v>
      </c>
      <c r="T154">
        <v>1.81</v>
      </c>
      <c r="U154">
        <v>305.33</v>
      </c>
      <c r="V154">
        <v>94.14</v>
      </c>
      <c r="W154">
        <v>1.29</v>
      </c>
      <c r="X154">
        <v>6.26</v>
      </c>
      <c r="Y154">
        <v>9.279999999999999</v>
      </c>
      <c r="Z154">
        <v>2</v>
      </c>
      <c r="AA154" t="s">
        <v>4251</v>
      </c>
      <c r="AB154">
        <v>0</v>
      </c>
      <c r="AC154">
        <v>1</v>
      </c>
      <c r="AD154">
        <v>4.388666666666667</v>
      </c>
      <c r="AE154" t="s">
        <v>5737</v>
      </c>
      <c r="AF154" t="s">
        <v>5744</v>
      </c>
      <c r="AI154">
        <v>0</v>
      </c>
      <c r="AJ154">
        <v>0</v>
      </c>
      <c r="AK154" t="s">
        <v>5772</v>
      </c>
      <c r="AL154" t="s">
        <v>5772</v>
      </c>
      <c r="AM154" t="s">
        <v>5476</v>
      </c>
    </row>
    <row r="155" spans="1:39">
      <c r="A155" t="s">
        <v>5545</v>
      </c>
      <c r="B155" t="s">
        <v>5556</v>
      </c>
      <c r="C155" t="s">
        <v>4620</v>
      </c>
      <c r="D155">
        <v>62</v>
      </c>
      <c r="E155" t="s">
        <v>5559</v>
      </c>
      <c r="G155" t="s">
        <v>5566</v>
      </c>
      <c r="H155" t="s">
        <v>4623</v>
      </c>
      <c r="K155" t="s">
        <v>4759</v>
      </c>
      <c r="L155" t="s">
        <v>4760</v>
      </c>
      <c r="M155" t="s">
        <v>5600</v>
      </c>
      <c r="N155">
        <v>9</v>
      </c>
      <c r="O155" t="s">
        <v>5634</v>
      </c>
      <c r="P155" t="s">
        <v>5703</v>
      </c>
      <c r="Q155">
        <v>6</v>
      </c>
      <c r="R155">
        <v>3</v>
      </c>
      <c r="S155">
        <v>-0.65</v>
      </c>
      <c r="T155">
        <v>1.81</v>
      </c>
      <c r="U155">
        <v>305.33</v>
      </c>
      <c r="V155">
        <v>94.14</v>
      </c>
      <c r="W155">
        <v>1.29</v>
      </c>
      <c r="X155">
        <v>6.26</v>
      </c>
      <c r="Y155">
        <v>9.279999999999999</v>
      </c>
      <c r="Z155">
        <v>2</v>
      </c>
      <c r="AA155" t="s">
        <v>4251</v>
      </c>
      <c r="AB155">
        <v>0</v>
      </c>
      <c r="AC155">
        <v>1</v>
      </c>
      <c r="AD155">
        <v>4.388666666666667</v>
      </c>
      <c r="AE155" t="s">
        <v>5737</v>
      </c>
      <c r="AF155" t="s">
        <v>5744</v>
      </c>
      <c r="AI155">
        <v>0</v>
      </c>
      <c r="AJ155">
        <v>0</v>
      </c>
      <c r="AK155" t="s">
        <v>5772</v>
      </c>
      <c r="AL155" t="s">
        <v>5772</v>
      </c>
      <c r="AM155" t="s">
        <v>5476</v>
      </c>
    </row>
    <row r="156" spans="1:39">
      <c r="A156" t="s">
        <v>5546</v>
      </c>
      <c r="B156" t="s">
        <v>5558</v>
      </c>
      <c r="C156" t="s">
        <v>4620</v>
      </c>
      <c r="D156">
        <v>61</v>
      </c>
      <c r="E156" t="s">
        <v>5559</v>
      </c>
      <c r="G156" t="s">
        <v>5562</v>
      </c>
      <c r="H156" t="s">
        <v>4623</v>
      </c>
      <c r="K156" t="s">
        <v>4759</v>
      </c>
      <c r="L156" t="s">
        <v>4760</v>
      </c>
      <c r="M156" t="s">
        <v>5570</v>
      </c>
      <c r="N156">
        <v>9</v>
      </c>
      <c r="O156" t="s">
        <v>5604</v>
      </c>
      <c r="P156" t="s">
        <v>5704</v>
      </c>
      <c r="Q156">
        <v>8</v>
      </c>
      <c r="R156">
        <v>3</v>
      </c>
      <c r="S156">
        <v>2.87</v>
      </c>
      <c r="T156">
        <v>2.87</v>
      </c>
      <c r="U156">
        <v>394.36</v>
      </c>
      <c r="V156">
        <v>145.99</v>
      </c>
      <c r="W156">
        <v>1.22</v>
      </c>
      <c r="X156">
        <v>9.789999999999999</v>
      </c>
      <c r="Y156">
        <v>1.13</v>
      </c>
      <c r="Z156">
        <v>3</v>
      </c>
      <c r="AA156" t="s">
        <v>4251</v>
      </c>
      <c r="AB156">
        <v>0</v>
      </c>
      <c r="AC156">
        <v>4</v>
      </c>
      <c r="AD156">
        <v>3.486238095238095</v>
      </c>
      <c r="AE156" t="s">
        <v>5738</v>
      </c>
      <c r="AF156" t="s">
        <v>4801</v>
      </c>
      <c r="AI156">
        <v>0</v>
      </c>
      <c r="AJ156">
        <v>0</v>
      </c>
      <c r="AK156" t="s">
        <v>5748</v>
      </c>
      <c r="AL156" t="s">
        <v>5748</v>
      </c>
      <c r="AM156" t="s">
        <v>5476</v>
      </c>
    </row>
    <row r="157" spans="1:39">
      <c r="A157" t="s">
        <v>5546</v>
      </c>
      <c r="B157" t="s">
        <v>5558</v>
      </c>
      <c r="C157" t="s">
        <v>4620</v>
      </c>
      <c r="D157">
        <v>61</v>
      </c>
      <c r="E157" t="s">
        <v>5559</v>
      </c>
      <c r="G157" t="s">
        <v>5562</v>
      </c>
      <c r="H157" t="s">
        <v>4623</v>
      </c>
      <c r="K157" t="s">
        <v>4759</v>
      </c>
      <c r="L157" t="s">
        <v>4760</v>
      </c>
      <c r="M157" t="s">
        <v>5570</v>
      </c>
      <c r="N157">
        <v>9</v>
      </c>
      <c r="O157" t="s">
        <v>5604</v>
      </c>
      <c r="P157" t="s">
        <v>5704</v>
      </c>
      <c r="Q157">
        <v>8</v>
      </c>
      <c r="R157">
        <v>3</v>
      </c>
      <c r="S157">
        <v>2.87</v>
      </c>
      <c r="T157">
        <v>2.87</v>
      </c>
      <c r="U157">
        <v>394.36</v>
      </c>
      <c r="V157">
        <v>145.99</v>
      </c>
      <c r="W157">
        <v>1.22</v>
      </c>
      <c r="X157">
        <v>9.789999999999999</v>
      </c>
      <c r="Y157">
        <v>1.13</v>
      </c>
      <c r="Z157">
        <v>3</v>
      </c>
      <c r="AA157" t="s">
        <v>4251</v>
      </c>
      <c r="AB157">
        <v>0</v>
      </c>
      <c r="AC157">
        <v>4</v>
      </c>
      <c r="AD157">
        <v>3.486238095238095</v>
      </c>
      <c r="AE157" t="s">
        <v>5738</v>
      </c>
      <c r="AF157" t="s">
        <v>4801</v>
      </c>
      <c r="AI157">
        <v>0</v>
      </c>
      <c r="AJ157">
        <v>0</v>
      </c>
      <c r="AK157" t="s">
        <v>5748</v>
      </c>
      <c r="AL157" t="s">
        <v>5748</v>
      </c>
      <c r="AM157" t="s">
        <v>5476</v>
      </c>
    </row>
    <row r="158" spans="1:39">
      <c r="A158" t="s">
        <v>5547</v>
      </c>
      <c r="B158" t="s">
        <v>5557</v>
      </c>
      <c r="C158" t="s">
        <v>4620</v>
      </c>
      <c r="D158">
        <v>61</v>
      </c>
      <c r="E158" t="s">
        <v>5559</v>
      </c>
      <c r="G158" t="s">
        <v>5560</v>
      </c>
      <c r="H158" t="s">
        <v>4623</v>
      </c>
      <c r="K158" t="s">
        <v>4759</v>
      </c>
      <c r="M158" t="s">
        <v>5587</v>
      </c>
      <c r="N158">
        <v>8</v>
      </c>
      <c r="O158" t="s">
        <v>5621</v>
      </c>
      <c r="P158" t="s">
        <v>5705</v>
      </c>
      <c r="Q158">
        <v>5</v>
      </c>
      <c r="R158">
        <v>1</v>
      </c>
      <c r="S158">
        <v>3.32</v>
      </c>
      <c r="T158">
        <v>3.32</v>
      </c>
      <c r="U158">
        <v>275.31</v>
      </c>
      <c r="V158">
        <v>69.62</v>
      </c>
      <c r="W158">
        <v>2.77</v>
      </c>
      <c r="Y158">
        <v>4.09</v>
      </c>
      <c r="Z158">
        <v>4</v>
      </c>
      <c r="AA158" t="s">
        <v>4251</v>
      </c>
      <c r="AB158">
        <v>0</v>
      </c>
      <c r="AC158">
        <v>1</v>
      </c>
      <c r="AD158">
        <v>5.013333333333334</v>
      </c>
      <c r="AF158" t="s">
        <v>4801</v>
      </c>
      <c r="AI158">
        <v>0</v>
      </c>
      <c r="AJ158">
        <v>0</v>
      </c>
      <c r="AK158" t="s">
        <v>5760</v>
      </c>
      <c r="AL158" t="s">
        <v>5760</v>
      </c>
      <c r="AM158" t="s">
        <v>5476</v>
      </c>
    </row>
    <row r="159" spans="1:39">
      <c r="A159" t="s">
        <v>5548</v>
      </c>
      <c r="B159" t="s">
        <v>5557</v>
      </c>
      <c r="C159" t="s">
        <v>4620</v>
      </c>
      <c r="D159">
        <v>60.75</v>
      </c>
      <c r="E159" t="s">
        <v>5559</v>
      </c>
      <c r="G159" t="s">
        <v>5560</v>
      </c>
      <c r="H159" t="s">
        <v>4623</v>
      </c>
      <c r="K159" t="s">
        <v>4759</v>
      </c>
      <c r="M159" t="s">
        <v>5579</v>
      </c>
      <c r="N159">
        <v>9</v>
      </c>
      <c r="O159" t="s">
        <v>5613</v>
      </c>
      <c r="P159" t="s">
        <v>5706</v>
      </c>
      <c r="Q159">
        <v>4</v>
      </c>
      <c r="R159">
        <v>1</v>
      </c>
      <c r="S159">
        <v>5.02</v>
      </c>
      <c r="T159">
        <v>5.03</v>
      </c>
      <c r="U159">
        <v>325.41</v>
      </c>
      <c r="V159">
        <v>59.42</v>
      </c>
      <c r="W159">
        <v>4.53</v>
      </c>
      <c r="X159">
        <v>10.11</v>
      </c>
      <c r="Y159">
        <v>3.06</v>
      </c>
      <c r="Z159">
        <v>2</v>
      </c>
      <c r="AA159" t="s">
        <v>4251</v>
      </c>
      <c r="AB159">
        <v>0</v>
      </c>
      <c r="AC159">
        <v>3</v>
      </c>
      <c r="AD159">
        <v>3.833333333333333</v>
      </c>
      <c r="AE159" t="s">
        <v>5739</v>
      </c>
      <c r="AF159" t="s">
        <v>4801</v>
      </c>
      <c r="AI159">
        <v>0</v>
      </c>
      <c r="AJ159">
        <v>0</v>
      </c>
      <c r="AK159" t="s">
        <v>5755</v>
      </c>
      <c r="AL159" t="s">
        <v>5755</v>
      </c>
      <c r="AM159" t="s">
        <v>5476</v>
      </c>
    </row>
    <row r="160" spans="1:39">
      <c r="A160" t="s">
        <v>5548</v>
      </c>
      <c r="B160" t="s">
        <v>5557</v>
      </c>
      <c r="C160" t="s">
        <v>4620</v>
      </c>
      <c r="D160">
        <v>60.75</v>
      </c>
      <c r="E160" t="s">
        <v>5559</v>
      </c>
      <c r="G160" t="s">
        <v>5560</v>
      </c>
      <c r="H160" t="s">
        <v>4623</v>
      </c>
      <c r="K160" t="s">
        <v>4759</v>
      </c>
      <c r="M160" t="s">
        <v>5579</v>
      </c>
      <c r="N160">
        <v>9</v>
      </c>
      <c r="O160" t="s">
        <v>5613</v>
      </c>
      <c r="P160" t="s">
        <v>5706</v>
      </c>
      <c r="Q160">
        <v>4</v>
      </c>
      <c r="R160">
        <v>1</v>
      </c>
      <c r="S160">
        <v>5.02</v>
      </c>
      <c r="T160">
        <v>5.03</v>
      </c>
      <c r="U160">
        <v>325.41</v>
      </c>
      <c r="V160">
        <v>59.42</v>
      </c>
      <c r="W160">
        <v>4.53</v>
      </c>
      <c r="X160">
        <v>10.11</v>
      </c>
      <c r="Y160">
        <v>3.06</v>
      </c>
      <c r="Z160">
        <v>2</v>
      </c>
      <c r="AA160" t="s">
        <v>4251</v>
      </c>
      <c r="AB160">
        <v>0</v>
      </c>
      <c r="AC160">
        <v>3</v>
      </c>
      <c r="AD160">
        <v>3.833333333333333</v>
      </c>
      <c r="AE160" t="s">
        <v>5739</v>
      </c>
      <c r="AF160" t="s">
        <v>4801</v>
      </c>
      <c r="AI160">
        <v>0</v>
      </c>
      <c r="AJ160">
        <v>0</v>
      </c>
      <c r="AK160" t="s">
        <v>5755</v>
      </c>
      <c r="AL160" t="s">
        <v>5755</v>
      </c>
      <c r="AM160" t="s">
        <v>5476</v>
      </c>
    </row>
    <row r="161" spans="1:39">
      <c r="A161" t="s">
        <v>5549</v>
      </c>
      <c r="B161" t="s">
        <v>5558</v>
      </c>
      <c r="C161" t="s">
        <v>4620</v>
      </c>
      <c r="D161">
        <v>58</v>
      </c>
      <c r="E161" t="s">
        <v>5559</v>
      </c>
      <c r="G161" t="s">
        <v>5562</v>
      </c>
      <c r="H161" t="s">
        <v>4623</v>
      </c>
      <c r="K161" t="s">
        <v>4759</v>
      </c>
      <c r="L161" t="s">
        <v>4760</v>
      </c>
      <c r="M161" t="s">
        <v>5570</v>
      </c>
      <c r="N161">
        <v>9</v>
      </c>
      <c r="O161" t="s">
        <v>5604</v>
      </c>
      <c r="P161" t="s">
        <v>5707</v>
      </c>
      <c r="Q161">
        <v>6</v>
      </c>
      <c r="R161">
        <v>2</v>
      </c>
      <c r="S161">
        <v>2.98</v>
      </c>
      <c r="T161">
        <v>2.99</v>
      </c>
      <c r="U161">
        <v>422.53</v>
      </c>
      <c r="V161">
        <v>96.03</v>
      </c>
      <c r="W161">
        <v>4.54</v>
      </c>
      <c r="X161">
        <v>9.140000000000001</v>
      </c>
      <c r="Y161">
        <v>3.17</v>
      </c>
      <c r="Z161">
        <v>3</v>
      </c>
      <c r="AA161" t="s">
        <v>4251</v>
      </c>
      <c r="AB161">
        <v>0</v>
      </c>
      <c r="AC161">
        <v>8</v>
      </c>
      <c r="AD161">
        <v>4.362357142857142</v>
      </c>
      <c r="AF161" t="s">
        <v>4801</v>
      </c>
      <c r="AI161">
        <v>0</v>
      </c>
      <c r="AJ161">
        <v>0</v>
      </c>
      <c r="AK161" t="s">
        <v>5748</v>
      </c>
      <c r="AL161" t="s">
        <v>5748</v>
      </c>
      <c r="AM161" t="s">
        <v>5476</v>
      </c>
    </row>
    <row r="162" spans="1:39">
      <c r="A162" t="s">
        <v>5550</v>
      </c>
      <c r="B162" t="s">
        <v>5558</v>
      </c>
      <c r="C162" t="s">
        <v>4620</v>
      </c>
      <c r="D162">
        <v>57</v>
      </c>
      <c r="E162" t="s">
        <v>5559</v>
      </c>
      <c r="G162" t="s">
        <v>5562</v>
      </c>
      <c r="H162" t="s">
        <v>4623</v>
      </c>
      <c r="K162" t="s">
        <v>4759</v>
      </c>
      <c r="L162" t="s">
        <v>4760</v>
      </c>
      <c r="M162" t="s">
        <v>5570</v>
      </c>
      <c r="N162">
        <v>9</v>
      </c>
      <c r="O162" t="s">
        <v>5604</v>
      </c>
      <c r="P162" t="s">
        <v>5708</v>
      </c>
      <c r="Q162">
        <v>4</v>
      </c>
      <c r="R162">
        <v>2</v>
      </c>
      <c r="S162">
        <v>4.73</v>
      </c>
      <c r="T162">
        <v>4.74</v>
      </c>
      <c r="U162">
        <v>301.35</v>
      </c>
      <c r="V162">
        <v>66.48999999999999</v>
      </c>
      <c r="W162">
        <v>4.07</v>
      </c>
      <c r="X162">
        <v>13.71</v>
      </c>
      <c r="Y162">
        <v>5.48</v>
      </c>
      <c r="Z162">
        <v>4</v>
      </c>
      <c r="AA162" t="s">
        <v>4251</v>
      </c>
      <c r="AB162">
        <v>0</v>
      </c>
      <c r="AC162">
        <v>3</v>
      </c>
      <c r="AD162">
        <v>3.63</v>
      </c>
      <c r="AF162" t="s">
        <v>4801</v>
      </c>
      <c r="AI162">
        <v>0</v>
      </c>
      <c r="AJ162">
        <v>0</v>
      </c>
      <c r="AK162" t="s">
        <v>5748</v>
      </c>
      <c r="AL162" t="s">
        <v>5748</v>
      </c>
      <c r="AM162" t="s">
        <v>5476</v>
      </c>
    </row>
    <row r="163" spans="1:39">
      <c r="A163" t="s">
        <v>5551</v>
      </c>
      <c r="B163" t="s">
        <v>5557</v>
      </c>
      <c r="C163" t="s">
        <v>4620</v>
      </c>
      <c r="D163">
        <v>56.99</v>
      </c>
      <c r="E163" t="s">
        <v>5559</v>
      </c>
      <c r="G163" t="s">
        <v>5560</v>
      </c>
      <c r="H163" t="s">
        <v>4623</v>
      </c>
      <c r="K163" t="s">
        <v>4759</v>
      </c>
      <c r="M163" t="s">
        <v>5579</v>
      </c>
      <c r="N163">
        <v>9</v>
      </c>
      <c r="O163" t="s">
        <v>5613</v>
      </c>
      <c r="P163" t="s">
        <v>5709</v>
      </c>
      <c r="Q163">
        <v>5</v>
      </c>
      <c r="R163">
        <v>3</v>
      </c>
      <c r="S163">
        <v>3.58</v>
      </c>
      <c r="T163">
        <v>3.59</v>
      </c>
      <c r="U163">
        <v>431.35</v>
      </c>
      <c r="V163">
        <v>106.07</v>
      </c>
      <c r="W163">
        <v>5.27</v>
      </c>
      <c r="X163">
        <v>12.59</v>
      </c>
      <c r="Y163">
        <v>4.77</v>
      </c>
      <c r="Z163">
        <v>4</v>
      </c>
      <c r="AA163" t="s">
        <v>4251</v>
      </c>
      <c r="AB163">
        <v>1</v>
      </c>
      <c r="AC163">
        <v>3</v>
      </c>
      <c r="AD163">
        <v>3.036357142857143</v>
      </c>
      <c r="AE163" t="s">
        <v>5740</v>
      </c>
      <c r="AF163" t="s">
        <v>4801</v>
      </c>
      <c r="AI163">
        <v>0</v>
      </c>
      <c r="AJ163">
        <v>0</v>
      </c>
      <c r="AK163" t="s">
        <v>5755</v>
      </c>
      <c r="AL163" t="s">
        <v>5755</v>
      </c>
      <c r="AM163" t="s">
        <v>5476</v>
      </c>
    </row>
    <row r="164" spans="1:39">
      <c r="A164" t="s">
        <v>5551</v>
      </c>
      <c r="B164" t="s">
        <v>5557</v>
      </c>
      <c r="C164" t="s">
        <v>4620</v>
      </c>
      <c r="D164">
        <v>56.99</v>
      </c>
      <c r="E164" t="s">
        <v>5559</v>
      </c>
      <c r="G164" t="s">
        <v>5560</v>
      </c>
      <c r="H164" t="s">
        <v>4623</v>
      </c>
      <c r="K164" t="s">
        <v>4759</v>
      </c>
      <c r="M164" t="s">
        <v>5579</v>
      </c>
      <c r="N164">
        <v>9</v>
      </c>
      <c r="O164" t="s">
        <v>5613</v>
      </c>
      <c r="P164" t="s">
        <v>5709</v>
      </c>
      <c r="Q164">
        <v>5</v>
      </c>
      <c r="R164">
        <v>3</v>
      </c>
      <c r="S164">
        <v>3.58</v>
      </c>
      <c r="T164">
        <v>3.59</v>
      </c>
      <c r="U164">
        <v>431.35</v>
      </c>
      <c r="V164">
        <v>106.07</v>
      </c>
      <c r="W164">
        <v>5.27</v>
      </c>
      <c r="X164">
        <v>12.59</v>
      </c>
      <c r="Y164">
        <v>4.77</v>
      </c>
      <c r="Z164">
        <v>4</v>
      </c>
      <c r="AA164" t="s">
        <v>4251</v>
      </c>
      <c r="AB164">
        <v>1</v>
      </c>
      <c r="AC164">
        <v>3</v>
      </c>
      <c r="AD164">
        <v>3.036357142857143</v>
      </c>
      <c r="AE164" t="s">
        <v>5740</v>
      </c>
      <c r="AF164" t="s">
        <v>4801</v>
      </c>
      <c r="AI164">
        <v>0</v>
      </c>
      <c r="AJ164">
        <v>0</v>
      </c>
      <c r="AK164" t="s">
        <v>5755</v>
      </c>
      <c r="AL164" t="s">
        <v>5755</v>
      </c>
      <c r="AM164" t="s">
        <v>5476</v>
      </c>
    </row>
    <row r="165" spans="1:39">
      <c r="A165" t="s">
        <v>5552</v>
      </c>
      <c r="B165" t="s">
        <v>5557</v>
      </c>
      <c r="C165" t="s">
        <v>4620</v>
      </c>
      <c r="D165">
        <v>56.26</v>
      </c>
      <c r="E165" t="s">
        <v>5559</v>
      </c>
      <c r="G165" t="s">
        <v>5560</v>
      </c>
      <c r="H165" t="s">
        <v>4623</v>
      </c>
      <c r="K165" t="s">
        <v>4759</v>
      </c>
      <c r="M165" t="s">
        <v>5579</v>
      </c>
      <c r="N165">
        <v>9</v>
      </c>
      <c r="O165" t="s">
        <v>5613</v>
      </c>
      <c r="P165" t="s">
        <v>5710</v>
      </c>
      <c r="Q165">
        <v>3</v>
      </c>
      <c r="R165">
        <v>2</v>
      </c>
      <c r="S165">
        <v>1.27</v>
      </c>
      <c r="T165">
        <v>1.27</v>
      </c>
      <c r="U165">
        <v>289.34</v>
      </c>
      <c r="V165">
        <v>82</v>
      </c>
      <c r="W165">
        <v>3.1</v>
      </c>
      <c r="Y165">
        <v>4.64</v>
      </c>
      <c r="Z165">
        <v>3</v>
      </c>
      <c r="AA165" t="s">
        <v>4251</v>
      </c>
      <c r="AB165">
        <v>0</v>
      </c>
      <c r="AC165">
        <v>3</v>
      </c>
      <c r="AD165">
        <v>5.5</v>
      </c>
      <c r="AE165" t="s">
        <v>5741</v>
      </c>
      <c r="AF165" t="s">
        <v>4801</v>
      </c>
      <c r="AI165">
        <v>0</v>
      </c>
      <c r="AJ165">
        <v>0</v>
      </c>
      <c r="AK165" t="s">
        <v>5755</v>
      </c>
      <c r="AL165" t="s">
        <v>5755</v>
      </c>
      <c r="AM165" t="s">
        <v>5476</v>
      </c>
    </row>
    <row r="166" spans="1:39">
      <c r="A166" t="s">
        <v>5552</v>
      </c>
      <c r="B166" t="s">
        <v>5557</v>
      </c>
      <c r="C166" t="s">
        <v>4620</v>
      </c>
      <c r="D166">
        <v>56.26</v>
      </c>
      <c r="E166" t="s">
        <v>5559</v>
      </c>
      <c r="G166" t="s">
        <v>5560</v>
      </c>
      <c r="H166" t="s">
        <v>4623</v>
      </c>
      <c r="K166" t="s">
        <v>4759</v>
      </c>
      <c r="M166" t="s">
        <v>5579</v>
      </c>
      <c r="N166">
        <v>9</v>
      </c>
      <c r="O166" t="s">
        <v>5613</v>
      </c>
      <c r="P166" t="s">
        <v>5710</v>
      </c>
      <c r="Q166">
        <v>3</v>
      </c>
      <c r="R166">
        <v>2</v>
      </c>
      <c r="S166">
        <v>1.27</v>
      </c>
      <c r="T166">
        <v>1.27</v>
      </c>
      <c r="U166">
        <v>289.34</v>
      </c>
      <c r="V166">
        <v>82</v>
      </c>
      <c r="W166">
        <v>3.1</v>
      </c>
      <c r="Y166">
        <v>4.64</v>
      </c>
      <c r="Z166">
        <v>3</v>
      </c>
      <c r="AA166" t="s">
        <v>4251</v>
      </c>
      <c r="AB166">
        <v>0</v>
      </c>
      <c r="AC166">
        <v>3</v>
      </c>
      <c r="AD166">
        <v>5.5</v>
      </c>
      <c r="AE166" t="s">
        <v>5741</v>
      </c>
      <c r="AF166" t="s">
        <v>4801</v>
      </c>
      <c r="AI166">
        <v>0</v>
      </c>
      <c r="AJ166">
        <v>0</v>
      </c>
      <c r="AK166" t="s">
        <v>5755</v>
      </c>
      <c r="AL166" t="s">
        <v>5755</v>
      </c>
      <c r="AM166" t="s">
        <v>5476</v>
      </c>
    </row>
    <row r="167" spans="1:39">
      <c r="A167" t="s">
        <v>5500</v>
      </c>
      <c r="B167" t="s">
        <v>5558</v>
      </c>
      <c r="C167" t="s">
        <v>4620</v>
      </c>
      <c r="D167">
        <v>56</v>
      </c>
      <c r="E167" t="s">
        <v>5559</v>
      </c>
      <c r="G167" t="s">
        <v>5560</v>
      </c>
      <c r="H167" t="s">
        <v>4623</v>
      </c>
      <c r="K167" t="s">
        <v>4759</v>
      </c>
      <c r="L167" t="s">
        <v>4760</v>
      </c>
      <c r="M167" t="s">
        <v>5569</v>
      </c>
      <c r="N167">
        <v>9</v>
      </c>
      <c r="O167" t="s">
        <v>5603</v>
      </c>
      <c r="P167" t="s">
        <v>5658</v>
      </c>
      <c r="Q167">
        <v>7</v>
      </c>
      <c r="R167">
        <v>2</v>
      </c>
      <c r="S167">
        <v>5.51</v>
      </c>
      <c r="T167">
        <v>5.51</v>
      </c>
      <c r="U167">
        <v>467.48</v>
      </c>
      <c r="V167">
        <v>94.72</v>
      </c>
      <c r="W167">
        <v>3.66</v>
      </c>
      <c r="X167">
        <v>11.95</v>
      </c>
      <c r="Y167">
        <v>0</v>
      </c>
      <c r="Z167">
        <v>5</v>
      </c>
      <c r="AA167" t="s">
        <v>4251</v>
      </c>
      <c r="AB167">
        <v>0</v>
      </c>
      <c r="AC167">
        <v>1</v>
      </c>
      <c r="AD167">
        <v>2.574952380952381</v>
      </c>
      <c r="AE167" t="s">
        <v>5719</v>
      </c>
      <c r="AF167" t="s">
        <v>4801</v>
      </c>
      <c r="AI167">
        <v>0</v>
      </c>
      <c r="AJ167">
        <v>0</v>
      </c>
      <c r="AK167" t="s">
        <v>5748</v>
      </c>
      <c r="AL167" t="s">
        <v>5748</v>
      </c>
      <c r="AM167" t="s">
        <v>5476</v>
      </c>
    </row>
    <row r="168" spans="1:39">
      <c r="A168" t="s">
        <v>5553</v>
      </c>
      <c r="B168" t="s">
        <v>5557</v>
      </c>
      <c r="C168" t="s">
        <v>4620</v>
      </c>
      <c r="D168">
        <v>55.2</v>
      </c>
      <c r="E168" t="s">
        <v>5559</v>
      </c>
      <c r="G168" t="s">
        <v>5560</v>
      </c>
      <c r="H168" t="s">
        <v>4623</v>
      </c>
      <c r="K168" t="s">
        <v>4759</v>
      </c>
      <c r="M168" t="s">
        <v>5579</v>
      </c>
      <c r="N168">
        <v>9</v>
      </c>
      <c r="O168" t="s">
        <v>5613</v>
      </c>
      <c r="P168" t="s">
        <v>5711</v>
      </c>
      <c r="Q168">
        <v>5</v>
      </c>
      <c r="R168">
        <v>4</v>
      </c>
      <c r="S168">
        <v>4.78</v>
      </c>
      <c r="T168">
        <v>4.79</v>
      </c>
      <c r="U168">
        <v>532.78</v>
      </c>
      <c r="V168">
        <v>117.37</v>
      </c>
      <c r="W168">
        <v>5.94</v>
      </c>
      <c r="X168">
        <v>10.69</v>
      </c>
      <c r="Y168">
        <v>5.49</v>
      </c>
      <c r="Z168">
        <v>4</v>
      </c>
      <c r="AA168" t="s">
        <v>4251</v>
      </c>
      <c r="AB168">
        <v>1</v>
      </c>
      <c r="AC168">
        <v>5</v>
      </c>
      <c r="AD168">
        <v>1.192666666666667</v>
      </c>
      <c r="AE168" t="s">
        <v>5742</v>
      </c>
      <c r="AF168" t="s">
        <v>4801</v>
      </c>
      <c r="AI168">
        <v>0</v>
      </c>
      <c r="AJ168">
        <v>0</v>
      </c>
      <c r="AK168" t="s">
        <v>5755</v>
      </c>
      <c r="AL168" t="s">
        <v>5755</v>
      </c>
      <c r="AM168" t="s">
        <v>5476</v>
      </c>
    </row>
    <row r="169" spans="1:39">
      <c r="A169" t="s">
        <v>5553</v>
      </c>
      <c r="B169" t="s">
        <v>5557</v>
      </c>
      <c r="C169" t="s">
        <v>4620</v>
      </c>
      <c r="D169">
        <v>55.2</v>
      </c>
      <c r="E169" t="s">
        <v>5559</v>
      </c>
      <c r="G169" t="s">
        <v>5560</v>
      </c>
      <c r="H169" t="s">
        <v>4623</v>
      </c>
      <c r="K169" t="s">
        <v>4759</v>
      </c>
      <c r="M169" t="s">
        <v>5579</v>
      </c>
      <c r="N169">
        <v>9</v>
      </c>
      <c r="O169" t="s">
        <v>5613</v>
      </c>
      <c r="P169" t="s">
        <v>5711</v>
      </c>
      <c r="Q169">
        <v>5</v>
      </c>
      <c r="R169">
        <v>4</v>
      </c>
      <c r="S169">
        <v>4.78</v>
      </c>
      <c r="T169">
        <v>4.79</v>
      </c>
      <c r="U169">
        <v>532.78</v>
      </c>
      <c r="V169">
        <v>117.37</v>
      </c>
      <c r="W169">
        <v>5.94</v>
      </c>
      <c r="X169">
        <v>10.69</v>
      </c>
      <c r="Y169">
        <v>5.49</v>
      </c>
      <c r="Z169">
        <v>4</v>
      </c>
      <c r="AA169" t="s">
        <v>4251</v>
      </c>
      <c r="AB169">
        <v>1</v>
      </c>
      <c r="AC169">
        <v>5</v>
      </c>
      <c r="AD169">
        <v>1.192666666666667</v>
      </c>
      <c r="AE169" t="s">
        <v>5742</v>
      </c>
      <c r="AF169" t="s">
        <v>4801</v>
      </c>
      <c r="AI169">
        <v>0</v>
      </c>
      <c r="AJ169">
        <v>0</v>
      </c>
      <c r="AK169" t="s">
        <v>5755</v>
      </c>
      <c r="AL169" t="s">
        <v>5755</v>
      </c>
      <c r="AM169" t="s">
        <v>5476</v>
      </c>
    </row>
    <row r="170" spans="1:39">
      <c r="A170" t="s">
        <v>5554</v>
      </c>
      <c r="B170" t="s">
        <v>5557</v>
      </c>
      <c r="C170" t="s">
        <v>4620</v>
      </c>
      <c r="D170">
        <v>53.56</v>
      </c>
      <c r="E170" t="s">
        <v>5559</v>
      </c>
      <c r="G170" t="s">
        <v>5560</v>
      </c>
      <c r="H170" t="s">
        <v>4623</v>
      </c>
      <c r="K170" t="s">
        <v>4759</v>
      </c>
      <c r="M170" t="s">
        <v>5579</v>
      </c>
      <c r="N170">
        <v>9</v>
      </c>
      <c r="O170" t="s">
        <v>5613</v>
      </c>
      <c r="P170" t="s">
        <v>5712</v>
      </c>
      <c r="Q170">
        <v>6</v>
      </c>
      <c r="R170">
        <v>4</v>
      </c>
      <c r="S170">
        <v>2.2</v>
      </c>
      <c r="T170">
        <v>2.21</v>
      </c>
      <c r="U170">
        <v>345.37</v>
      </c>
      <c r="V170">
        <v>121.61</v>
      </c>
      <c r="W170">
        <v>2.94</v>
      </c>
      <c r="Y170">
        <v>5.47</v>
      </c>
      <c r="Z170">
        <v>4</v>
      </c>
      <c r="AA170" t="s">
        <v>4251</v>
      </c>
      <c r="AB170">
        <v>0</v>
      </c>
      <c r="AC170">
        <v>5</v>
      </c>
      <c r="AD170">
        <v>3.9</v>
      </c>
      <c r="AE170" t="s">
        <v>5743</v>
      </c>
      <c r="AF170" t="s">
        <v>4801</v>
      </c>
      <c r="AI170">
        <v>0</v>
      </c>
      <c r="AJ170">
        <v>0</v>
      </c>
      <c r="AK170" t="s">
        <v>5755</v>
      </c>
      <c r="AL170" t="s">
        <v>5755</v>
      </c>
      <c r="AM170" t="s">
        <v>5476</v>
      </c>
    </row>
    <row r="171" spans="1:39">
      <c r="A171" t="s">
        <v>5554</v>
      </c>
      <c r="B171" t="s">
        <v>5557</v>
      </c>
      <c r="C171" t="s">
        <v>4620</v>
      </c>
      <c r="D171">
        <v>53.56</v>
      </c>
      <c r="E171" t="s">
        <v>5559</v>
      </c>
      <c r="G171" t="s">
        <v>5560</v>
      </c>
      <c r="H171" t="s">
        <v>4623</v>
      </c>
      <c r="K171" t="s">
        <v>4759</v>
      </c>
      <c r="M171" t="s">
        <v>5579</v>
      </c>
      <c r="N171">
        <v>9</v>
      </c>
      <c r="O171" t="s">
        <v>5613</v>
      </c>
      <c r="P171" t="s">
        <v>5712</v>
      </c>
      <c r="Q171">
        <v>6</v>
      </c>
      <c r="R171">
        <v>4</v>
      </c>
      <c r="S171">
        <v>2.2</v>
      </c>
      <c r="T171">
        <v>2.21</v>
      </c>
      <c r="U171">
        <v>345.37</v>
      </c>
      <c r="V171">
        <v>121.61</v>
      </c>
      <c r="W171">
        <v>2.94</v>
      </c>
      <c r="Y171">
        <v>5.47</v>
      </c>
      <c r="Z171">
        <v>4</v>
      </c>
      <c r="AA171" t="s">
        <v>4251</v>
      </c>
      <c r="AB171">
        <v>0</v>
      </c>
      <c r="AC171">
        <v>5</v>
      </c>
      <c r="AD171">
        <v>3.9</v>
      </c>
      <c r="AE171" t="s">
        <v>5743</v>
      </c>
      <c r="AF171" t="s">
        <v>4801</v>
      </c>
      <c r="AI171">
        <v>0</v>
      </c>
      <c r="AJ171">
        <v>0</v>
      </c>
      <c r="AK171" t="s">
        <v>5755</v>
      </c>
      <c r="AL171" t="s">
        <v>5755</v>
      </c>
      <c r="AM171" t="s">
        <v>5476</v>
      </c>
    </row>
    <row r="172" spans="1:39">
      <c r="A172" t="s">
        <v>5555</v>
      </c>
      <c r="B172" t="s">
        <v>5557</v>
      </c>
      <c r="C172" t="s">
        <v>4620</v>
      </c>
      <c r="D172">
        <v>53.2</v>
      </c>
      <c r="E172" t="s">
        <v>5559</v>
      </c>
      <c r="G172" t="s">
        <v>5562</v>
      </c>
      <c r="H172" t="s">
        <v>4623</v>
      </c>
      <c r="K172" t="s">
        <v>4759</v>
      </c>
      <c r="M172" t="s">
        <v>5581</v>
      </c>
      <c r="N172">
        <v>8</v>
      </c>
      <c r="O172" t="s">
        <v>5615</v>
      </c>
      <c r="P172" t="s">
        <v>5713</v>
      </c>
      <c r="Q172">
        <v>7</v>
      </c>
      <c r="R172">
        <v>1</v>
      </c>
      <c r="S172">
        <v>2.73</v>
      </c>
      <c r="T172">
        <v>2.76</v>
      </c>
      <c r="U172">
        <v>347.38</v>
      </c>
      <c r="V172">
        <v>75.78</v>
      </c>
      <c r="W172">
        <v>2.49</v>
      </c>
      <c r="X172">
        <v>8.77</v>
      </c>
      <c r="Y172">
        <v>4.42</v>
      </c>
      <c r="Z172">
        <v>4</v>
      </c>
      <c r="AA172" t="s">
        <v>4251</v>
      </c>
      <c r="AB172">
        <v>0</v>
      </c>
      <c r="AC172">
        <v>2</v>
      </c>
      <c r="AD172">
        <v>5.468333333333333</v>
      </c>
      <c r="AF172" t="s">
        <v>4801</v>
      </c>
      <c r="AI172">
        <v>0</v>
      </c>
      <c r="AJ172">
        <v>0</v>
      </c>
      <c r="AK172" t="s">
        <v>5757</v>
      </c>
      <c r="AL172" t="s">
        <v>5757</v>
      </c>
      <c r="AM172" t="s">
        <v>5476</v>
      </c>
    </row>
  </sheetData>
  <mergeCells count="5">
    <mergeCell ref="A1:J1"/>
    <mergeCell ref="K1:O1"/>
    <mergeCell ref="Q1:AE1"/>
    <mergeCell ref="AF1:AK1"/>
    <mergeCell ref="AL1:AM1"/>
  </mergeCells>
  <conditionalFormatting sqref="AE1:AE173">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5"/>
  <sheetViews>
    <sheetView workbookViewId="0"/>
  </sheetViews>
  <sheetFormatPr defaultRowHeight="15"/>
  <sheetData>
    <row r="1" spans="1:39">
      <c r="A1" s="1" t="s">
        <v>4812</v>
      </c>
      <c r="B1" s="1"/>
      <c r="C1" s="1"/>
      <c r="D1" s="1"/>
      <c r="E1" s="1"/>
      <c r="F1" s="1"/>
      <c r="G1" s="1"/>
      <c r="H1" s="1"/>
      <c r="I1" s="1"/>
      <c r="J1" s="1"/>
      <c r="K1" s="1" t="s">
        <v>4813</v>
      </c>
      <c r="L1" s="1"/>
      <c r="M1" s="1"/>
      <c r="N1" s="1"/>
      <c r="O1" s="1"/>
      <c r="P1" s="1" t="s">
        <v>4814</v>
      </c>
      <c r="Q1" s="1" t="s">
        <v>4815</v>
      </c>
      <c r="R1" s="1"/>
      <c r="S1" s="1"/>
      <c r="T1" s="1"/>
      <c r="U1" s="1"/>
      <c r="V1" s="1"/>
      <c r="W1" s="1"/>
      <c r="X1" s="1"/>
      <c r="Y1" s="1"/>
      <c r="Z1" s="1"/>
      <c r="AA1" s="1"/>
      <c r="AB1" s="1"/>
      <c r="AC1" s="1"/>
      <c r="AD1" s="1"/>
      <c r="AE1" s="1"/>
      <c r="AF1" s="1" t="s">
        <v>4816</v>
      </c>
      <c r="AG1" s="1"/>
      <c r="AH1" s="1"/>
      <c r="AI1" s="1"/>
      <c r="AJ1" s="1"/>
      <c r="AK1" s="1"/>
      <c r="AL1" s="1" t="s">
        <v>4817</v>
      </c>
      <c r="AM1" s="1"/>
    </row>
    <row r="2" spans="1:39">
      <c r="A2" s="6" t="s">
        <v>4692</v>
      </c>
      <c r="B2" s="6" t="s">
        <v>4693</v>
      </c>
      <c r="C2" s="6" t="s">
        <v>4441</v>
      </c>
      <c r="D2" s="6" t="s">
        <v>4694</v>
      </c>
      <c r="E2" s="6" t="s">
        <v>4443</v>
      </c>
      <c r="F2" s="6" t="s">
        <v>4695</v>
      </c>
      <c r="G2" s="6" t="s">
        <v>4818</v>
      </c>
      <c r="H2" s="6" t="s">
        <v>4819</v>
      </c>
      <c r="I2" s="6" t="s">
        <v>4698</v>
      </c>
      <c r="J2" s="6" t="s">
        <v>4820</v>
      </c>
      <c r="K2" s="6" t="s">
        <v>4699</v>
      </c>
      <c r="L2" s="6" t="s">
        <v>4700</v>
      </c>
      <c r="M2" s="6" t="s">
        <v>4701</v>
      </c>
      <c r="N2" s="6" t="s">
        <v>4702</v>
      </c>
      <c r="O2" s="6" t="s">
        <v>4703</v>
      </c>
      <c r="P2" s="6" t="s">
        <v>4704</v>
      </c>
      <c r="Q2" s="6" t="s">
        <v>4705</v>
      </c>
      <c r="R2" s="6" t="s">
        <v>4706</v>
      </c>
      <c r="S2" s="6" t="s">
        <v>4707</v>
      </c>
      <c r="T2" s="6" t="s">
        <v>4708</v>
      </c>
      <c r="U2" s="6" t="s">
        <v>4709</v>
      </c>
      <c r="V2" s="6" t="s">
        <v>4710</v>
      </c>
      <c r="W2" s="6" t="s">
        <v>4711</v>
      </c>
      <c r="X2" s="6" t="s">
        <v>4712</v>
      </c>
      <c r="Y2" s="6" t="s">
        <v>4713</v>
      </c>
      <c r="Z2" s="6" t="s">
        <v>4714</v>
      </c>
      <c r="AA2" s="6" t="s">
        <v>4715</v>
      </c>
      <c r="AB2" s="6" t="s">
        <v>4716</v>
      </c>
      <c r="AC2" s="6" t="s">
        <v>4717</v>
      </c>
      <c r="AD2" s="6" t="s">
        <v>4718</v>
      </c>
      <c r="AE2" s="6" t="s">
        <v>4719</v>
      </c>
      <c r="AF2" s="6" t="s">
        <v>4720</v>
      </c>
      <c r="AG2" s="6" t="s">
        <v>4721</v>
      </c>
      <c r="AH2" s="6" t="s">
        <v>4722</v>
      </c>
      <c r="AI2" s="6" t="s">
        <v>4723</v>
      </c>
      <c r="AJ2" s="6" t="s">
        <v>4724</v>
      </c>
      <c r="AK2" s="6" t="s">
        <v>4725</v>
      </c>
      <c r="AL2" s="6" t="s">
        <v>4726</v>
      </c>
      <c r="AM2" s="6" t="s">
        <v>3790</v>
      </c>
    </row>
    <row r="3" spans="1:39">
      <c r="A3" t="s">
        <v>5773</v>
      </c>
      <c r="B3" t="s">
        <v>5774</v>
      </c>
      <c r="C3" t="s">
        <v>4620</v>
      </c>
      <c r="D3">
        <v>3</v>
      </c>
      <c r="K3" t="s">
        <v>4759</v>
      </c>
      <c r="L3" t="s">
        <v>4760</v>
      </c>
      <c r="M3" t="s">
        <v>5775</v>
      </c>
      <c r="N3">
        <v>9</v>
      </c>
      <c r="O3" t="s">
        <v>5776</v>
      </c>
      <c r="P3" t="s">
        <v>5777</v>
      </c>
      <c r="U3">
        <v>2769.21</v>
      </c>
      <c r="Y3">
        <v>0</v>
      </c>
      <c r="AI3">
        <v>0</v>
      </c>
      <c r="AJ3">
        <v>0</v>
      </c>
      <c r="AK3" t="s">
        <v>5473</v>
      </c>
      <c r="AL3" t="s">
        <v>5473</v>
      </c>
      <c r="AM3" t="s">
        <v>5476</v>
      </c>
    </row>
    <row r="4" spans="1:39">
      <c r="A4" t="s">
        <v>5023</v>
      </c>
      <c r="B4" t="s">
        <v>5774</v>
      </c>
      <c r="C4" t="s">
        <v>4620</v>
      </c>
      <c r="D4">
        <v>8</v>
      </c>
      <c r="K4" t="s">
        <v>4759</v>
      </c>
      <c r="L4" t="s">
        <v>4760</v>
      </c>
      <c r="M4" t="s">
        <v>5775</v>
      </c>
      <c r="N4">
        <v>9</v>
      </c>
      <c r="O4" t="s">
        <v>5776</v>
      </c>
      <c r="P4" t="s">
        <v>5357</v>
      </c>
      <c r="U4">
        <v>3046.57</v>
      </c>
      <c r="Y4">
        <v>0</v>
      </c>
      <c r="AI4">
        <v>0</v>
      </c>
      <c r="AJ4">
        <v>0</v>
      </c>
      <c r="AK4" t="s">
        <v>5473</v>
      </c>
      <c r="AL4" t="s">
        <v>5473</v>
      </c>
      <c r="AM4" t="s">
        <v>5476</v>
      </c>
    </row>
    <row r="5" spans="1:39">
      <c r="A5" t="s">
        <v>5018</v>
      </c>
      <c r="B5" t="s">
        <v>5774</v>
      </c>
      <c r="C5" t="s">
        <v>4620</v>
      </c>
      <c r="D5">
        <v>13</v>
      </c>
      <c r="K5" t="s">
        <v>4759</v>
      </c>
      <c r="L5" t="s">
        <v>4760</v>
      </c>
      <c r="M5" t="s">
        <v>5775</v>
      </c>
      <c r="N5">
        <v>9</v>
      </c>
      <c r="O5" t="s">
        <v>5776</v>
      </c>
      <c r="P5" t="s">
        <v>5352</v>
      </c>
      <c r="U5">
        <v>2962.41</v>
      </c>
      <c r="Y5">
        <v>0</v>
      </c>
      <c r="AI5">
        <v>0</v>
      </c>
      <c r="AJ5">
        <v>0</v>
      </c>
      <c r="AK5" t="s">
        <v>5473</v>
      </c>
      <c r="AL5" t="s">
        <v>5473</v>
      </c>
      <c r="AM5" t="s">
        <v>5476</v>
      </c>
    </row>
  </sheetData>
  <mergeCells count="5">
    <mergeCell ref="A1:J1"/>
    <mergeCell ref="K1:O1"/>
    <mergeCell ref="Q1:AE1"/>
    <mergeCell ref="AF1:AK1"/>
    <mergeCell ref="AL1:AM1"/>
  </mergeCells>
  <conditionalFormatting sqref="AE1:AE6">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I11"/>
  <sheetViews>
    <sheetView workbookViewId="0"/>
  </sheetViews>
  <sheetFormatPr defaultRowHeight="15"/>
  <sheetData>
    <row r="1" spans="1:35">
      <c r="A1" s="6" t="s">
        <v>5778</v>
      </c>
      <c r="B1" s="6" t="s">
        <v>5779</v>
      </c>
      <c r="C1" s="6" t="s">
        <v>5780</v>
      </c>
      <c r="D1" s="6" t="s">
        <v>5781</v>
      </c>
      <c r="E1" s="6" t="s">
        <v>5782</v>
      </c>
      <c r="F1" s="6" t="s">
        <v>5783</v>
      </c>
      <c r="G1" s="6" t="s">
        <v>5784</v>
      </c>
      <c r="H1" s="6" t="s">
        <v>5785</v>
      </c>
      <c r="I1" s="6" t="s">
        <v>5786</v>
      </c>
      <c r="J1" s="6" t="s">
        <v>5787</v>
      </c>
      <c r="K1" s="6" t="s">
        <v>5788</v>
      </c>
      <c r="L1" s="6" t="s">
        <v>5789</v>
      </c>
      <c r="M1" s="6" t="s">
        <v>5790</v>
      </c>
      <c r="N1" s="6" t="s">
        <v>5791</v>
      </c>
      <c r="O1" s="6" t="s">
        <v>4704</v>
      </c>
      <c r="P1" s="6" t="s">
        <v>4705</v>
      </c>
      <c r="Q1" s="6" t="s">
        <v>4706</v>
      </c>
      <c r="R1" s="6" t="s">
        <v>4707</v>
      </c>
      <c r="S1" s="6" t="s">
        <v>4708</v>
      </c>
      <c r="T1" s="6" t="s">
        <v>4709</v>
      </c>
      <c r="U1" s="6" t="s">
        <v>4710</v>
      </c>
      <c r="V1" s="6" t="s">
        <v>4711</v>
      </c>
      <c r="W1" s="6" t="s">
        <v>4712</v>
      </c>
      <c r="X1" s="6" t="s">
        <v>4713</v>
      </c>
      <c r="Y1" s="6" t="s">
        <v>4714</v>
      </c>
      <c r="Z1" s="6" t="s">
        <v>4715</v>
      </c>
      <c r="AA1" s="6" t="s">
        <v>4716</v>
      </c>
      <c r="AB1" s="6" t="s">
        <v>4717</v>
      </c>
      <c r="AC1" s="6" t="s">
        <v>4718</v>
      </c>
      <c r="AD1" s="6" t="s">
        <v>4719</v>
      </c>
      <c r="AE1" s="6" t="s">
        <v>4720</v>
      </c>
      <c r="AF1" s="6" t="s">
        <v>4721</v>
      </c>
      <c r="AG1" s="6" t="s">
        <v>4722</v>
      </c>
      <c r="AH1" s="6" t="s">
        <v>4723</v>
      </c>
      <c r="AI1" s="6" t="s">
        <v>4724</v>
      </c>
    </row>
    <row r="2" spans="1:35">
      <c r="A2" t="s">
        <v>5792</v>
      </c>
      <c r="D2">
        <v>160</v>
      </c>
      <c r="J2" t="s">
        <v>5802</v>
      </c>
      <c r="K2" t="s">
        <v>5803</v>
      </c>
      <c r="M2" t="s">
        <v>5804</v>
      </c>
      <c r="N2" t="s">
        <v>5805</v>
      </c>
      <c r="O2" t="s">
        <v>4780</v>
      </c>
      <c r="P2">
        <v>7</v>
      </c>
      <c r="Q2">
        <v>3</v>
      </c>
      <c r="R2">
        <v>4.36</v>
      </c>
      <c r="S2">
        <v>4.89</v>
      </c>
      <c r="T2">
        <v>529.5700000000001</v>
      </c>
      <c r="U2">
        <v>94.65000000000001</v>
      </c>
      <c r="V2">
        <v>5.11</v>
      </c>
      <c r="W2">
        <v>13.33</v>
      </c>
      <c r="X2">
        <v>7.76</v>
      </c>
      <c r="Y2">
        <v>3</v>
      </c>
      <c r="Z2" t="s">
        <v>4251</v>
      </c>
      <c r="AA2">
        <v>2</v>
      </c>
      <c r="AB2">
        <v>8</v>
      </c>
      <c r="AC2">
        <v>2.066666666666666</v>
      </c>
      <c r="AD2" t="s">
        <v>4794</v>
      </c>
      <c r="AE2" t="s">
        <v>4801</v>
      </c>
      <c r="AH2">
        <v>1</v>
      </c>
      <c r="AI2">
        <v>0</v>
      </c>
    </row>
    <row r="3" spans="1:35">
      <c r="A3" t="s">
        <v>5793</v>
      </c>
      <c r="D3">
        <v>6200</v>
      </c>
      <c r="J3" t="s">
        <v>5802</v>
      </c>
      <c r="K3" t="s">
        <v>5803</v>
      </c>
      <c r="M3" t="s">
        <v>5804</v>
      </c>
      <c r="N3" t="s">
        <v>5806</v>
      </c>
      <c r="O3" t="s">
        <v>5815</v>
      </c>
      <c r="P3">
        <v>6</v>
      </c>
      <c r="Q3">
        <v>2</v>
      </c>
      <c r="R3">
        <v>4.39</v>
      </c>
      <c r="S3">
        <v>4.44</v>
      </c>
      <c r="T3">
        <v>527.67</v>
      </c>
      <c r="U3">
        <v>80.65000000000001</v>
      </c>
      <c r="V3">
        <v>5.99</v>
      </c>
      <c r="W3">
        <v>13.46</v>
      </c>
      <c r="X3">
        <v>6.42</v>
      </c>
      <c r="Y3">
        <v>4</v>
      </c>
      <c r="Z3" t="s">
        <v>4251</v>
      </c>
      <c r="AA3">
        <v>2</v>
      </c>
      <c r="AB3">
        <v>7</v>
      </c>
      <c r="AC3">
        <v>2.78</v>
      </c>
      <c r="AD3" t="s">
        <v>5460</v>
      </c>
      <c r="AE3" t="s">
        <v>4801</v>
      </c>
      <c r="AG3" t="s">
        <v>5461</v>
      </c>
      <c r="AH3">
        <v>2</v>
      </c>
      <c r="AI3">
        <v>0</v>
      </c>
    </row>
    <row r="4" spans="1:35">
      <c r="A4" t="s">
        <v>5794</v>
      </c>
      <c r="D4">
        <v>2900</v>
      </c>
      <c r="J4" t="s">
        <v>5802</v>
      </c>
      <c r="K4" t="s">
        <v>5803</v>
      </c>
      <c r="M4" t="s">
        <v>5804</v>
      </c>
      <c r="N4" t="s">
        <v>5807</v>
      </c>
      <c r="O4" t="s">
        <v>5816</v>
      </c>
      <c r="P4">
        <v>6</v>
      </c>
      <c r="Q4">
        <v>2</v>
      </c>
      <c r="R4">
        <v>4.38</v>
      </c>
      <c r="S4">
        <v>4.41</v>
      </c>
      <c r="T4">
        <v>518.42</v>
      </c>
      <c r="U4">
        <v>80.65000000000001</v>
      </c>
      <c r="V4">
        <v>6.93</v>
      </c>
      <c r="X4">
        <v>9.07</v>
      </c>
      <c r="Y4">
        <v>5</v>
      </c>
      <c r="Z4" t="s">
        <v>4251</v>
      </c>
      <c r="AA4">
        <v>2</v>
      </c>
      <c r="AB4">
        <v>5</v>
      </c>
      <c r="AC4">
        <v>2.26</v>
      </c>
      <c r="AD4" t="s">
        <v>5824</v>
      </c>
      <c r="AE4" t="s">
        <v>4802</v>
      </c>
      <c r="AH4">
        <v>2</v>
      </c>
      <c r="AI4">
        <v>0</v>
      </c>
    </row>
    <row r="5" spans="1:35">
      <c r="A5" t="s">
        <v>5795</v>
      </c>
      <c r="D5">
        <v>0.85</v>
      </c>
      <c r="J5" t="s">
        <v>5802</v>
      </c>
      <c r="K5" t="s">
        <v>5803</v>
      </c>
      <c r="M5" t="s">
        <v>5804</v>
      </c>
      <c r="N5" t="s">
        <v>5808</v>
      </c>
      <c r="O5" t="s">
        <v>5817</v>
      </c>
      <c r="P5">
        <v>9</v>
      </c>
      <c r="Q5">
        <v>3</v>
      </c>
      <c r="R5">
        <v>-0.27</v>
      </c>
      <c r="S5">
        <v>0.14</v>
      </c>
      <c r="T5">
        <v>488.02</v>
      </c>
      <c r="U5">
        <v>106.51</v>
      </c>
      <c r="V5">
        <v>3.31</v>
      </c>
      <c r="W5">
        <v>10.94</v>
      </c>
      <c r="X5">
        <v>7.29</v>
      </c>
      <c r="Y5">
        <v>3</v>
      </c>
      <c r="Z5" t="s">
        <v>4251</v>
      </c>
      <c r="AA5">
        <v>0</v>
      </c>
      <c r="AB5">
        <v>7</v>
      </c>
      <c r="AC5">
        <v>3.701904761904762</v>
      </c>
      <c r="AD5" t="s">
        <v>4788</v>
      </c>
      <c r="AE5" t="s">
        <v>4801</v>
      </c>
      <c r="AG5" t="s">
        <v>4804</v>
      </c>
      <c r="AH5">
        <v>4</v>
      </c>
      <c r="AI5">
        <v>1</v>
      </c>
    </row>
    <row r="6" spans="1:35">
      <c r="A6" t="s">
        <v>5796</v>
      </c>
      <c r="D6">
        <v>2500</v>
      </c>
      <c r="J6" t="s">
        <v>5802</v>
      </c>
      <c r="K6" t="s">
        <v>5803</v>
      </c>
      <c r="M6" t="s">
        <v>5804</v>
      </c>
      <c r="N6" t="s">
        <v>5809</v>
      </c>
      <c r="O6" t="s">
        <v>5818</v>
      </c>
    </row>
    <row r="7" spans="1:35">
      <c r="A7" t="s">
        <v>5797</v>
      </c>
      <c r="D7">
        <v>370</v>
      </c>
      <c r="J7" t="s">
        <v>5802</v>
      </c>
      <c r="K7" t="s">
        <v>5803</v>
      </c>
      <c r="M7" t="s">
        <v>5804</v>
      </c>
      <c r="N7" t="s">
        <v>5810</v>
      </c>
      <c r="O7" t="s">
        <v>5819</v>
      </c>
      <c r="P7">
        <v>5</v>
      </c>
      <c r="Q7">
        <v>2</v>
      </c>
      <c r="R7">
        <v>1.48</v>
      </c>
      <c r="S7">
        <v>4.36</v>
      </c>
      <c r="T7">
        <v>476.87</v>
      </c>
      <c r="U7">
        <v>87.47</v>
      </c>
      <c r="V7">
        <v>5.87</v>
      </c>
      <c r="W7">
        <v>4.18</v>
      </c>
      <c r="X7">
        <v>1.92</v>
      </c>
      <c r="Y7">
        <v>4</v>
      </c>
      <c r="Z7" t="s">
        <v>4251</v>
      </c>
      <c r="AA7">
        <v>1</v>
      </c>
      <c r="AB7">
        <v>4</v>
      </c>
      <c r="AC7">
        <v>3.985214285714286</v>
      </c>
      <c r="AD7" t="s">
        <v>4796</v>
      </c>
      <c r="AE7" t="s">
        <v>4803</v>
      </c>
      <c r="AH7">
        <v>1</v>
      </c>
      <c r="AI7">
        <v>0</v>
      </c>
    </row>
    <row r="8" spans="1:35">
      <c r="A8" t="s">
        <v>5798</v>
      </c>
      <c r="D8">
        <v>2000</v>
      </c>
      <c r="J8" t="s">
        <v>5802</v>
      </c>
      <c r="K8" t="s">
        <v>5803</v>
      </c>
      <c r="M8" t="s">
        <v>5804</v>
      </c>
      <c r="N8" t="s">
        <v>5811</v>
      </c>
      <c r="O8" t="s">
        <v>5820</v>
      </c>
      <c r="P8">
        <v>4</v>
      </c>
      <c r="Q8">
        <v>3</v>
      </c>
      <c r="R8">
        <v>4.82</v>
      </c>
      <c r="S8">
        <v>4.82</v>
      </c>
      <c r="T8">
        <v>464.83</v>
      </c>
      <c r="U8">
        <v>92.34999999999999</v>
      </c>
      <c r="V8">
        <v>5.55</v>
      </c>
      <c r="W8">
        <v>12.89</v>
      </c>
      <c r="X8">
        <v>2.66</v>
      </c>
      <c r="Y8">
        <v>3</v>
      </c>
      <c r="Z8" t="s">
        <v>4251</v>
      </c>
      <c r="AA8">
        <v>1</v>
      </c>
      <c r="AB8">
        <v>5</v>
      </c>
      <c r="AC8">
        <v>2.429547619047619</v>
      </c>
      <c r="AD8" t="s">
        <v>5825</v>
      </c>
      <c r="AE8" t="s">
        <v>4801</v>
      </c>
      <c r="AG8" t="s">
        <v>5827</v>
      </c>
      <c r="AH8">
        <v>4</v>
      </c>
      <c r="AI8">
        <v>1</v>
      </c>
    </row>
    <row r="9" spans="1:35">
      <c r="A9" t="s">
        <v>5799</v>
      </c>
      <c r="D9">
        <v>1200</v>
      </c>
      <c r="J9" t="s">
        <v>5802</v>
      </c>
      <c r="K9" t="s">
        <v>5803</v>
      </c>
      <c r="M9" t="s">
        <v>5804</v>
      </c>
      <c r="N9" t="s">
        <v>5812</v>
      </c>
      <c r="O9" t="s">
        <v>5821</v>
      </c>
    </row>
    <row r="10" spans="1:35">
      <c r="A10" t="s">
        <v>5800</v>
      </c>
      <c r="D10">
        <v>840</v>
      </c>
      <c r="J10" t="s">
        <v>5802</v>
      </c>
      <c r="K10" t="s">
        <v>5803</v>
      </c>
      <c r="M10" t="s">
        <v>5804</v>
      </c>
      <c r="N10" t="s">
        <v>5813</v>
      </c>
      <c r="O10" t="s">
        <v>5822</v>
      </c>
      <c r="P10">
        <v>8</v>
      </c>
      <c r="Q10">
        <v>3</v>
      </c>
      <c r="R10">
        <v>1.88</v>
      </c>
      <c r="S10">
        <v>2.06</v>
      </c>
      <c r="T10">
        <v>464.6</v>
      </c>
      <c r="U10">
        <v>102.07</v>
      </c>
      <c r="V10">
        <v>3.5</v>
      </c>
      <c r="X10">
        <v>7.09</v>
      </c>
      <c r="Y10">
        <v>3</v>
      </c>
      <c r="Z10" t="s">
        <v>4251</v>
      </c>
      <c r="AA10">
        <v>0</v>
      </c>
      <c r="AB10">
        <v>7</v>
      </c>
      <c r="AC10">
        <v>4.017190476190477</v>
      </c>
      <c r="AD10" t="s">
        <v>4798</v>
      </c>
      <c r="AE10" t="s">
        <v>4801</v>
      </c>
      <c r="AG10" t="s">
        <v>4805</v>
      </c>
      <c r="AH10">
        <v>2</v>
      </c>
      <c r="AI10">
        <v>0</v>
      </c>
    </row>
    <row r="11" spans="1:35">
      <c r="A11" t="s">
        <v>5801</v>
      </c>
      <c r="D11">
        <v>1100</v>
      </c>
      <c r="J11" t="s">
        <v>5802</v>
      </c>
      <c r="K11" t="s">
        <v>5803</v>
      </c>
      <c r="M11" t="s">
        <v>5804</v>
      </c>
      <c r="N11" t="s">
        <v>5814</v>
      </c>
      <c r="O11" t="s">
        <v>5823</v>
      </c>
      <c r="P11">
        <v>6</v>
      </c>
      <c r="Q11">
        <v>1</v>
      </c>
      <c r="R11">
        <v>2.5</v>
      </c>
      <c r="S11">
        <v>4</v>
      </c>
      <c r="T11">
        <v>475.36</v>
      </c>
      <c r="U11">
        <v>59.51</v>
      </c>
      <c r="V11">
        <v>5</v>
      </c>
      <c r="X11">
        <v>8.92</v>
      </c>
      <c r="Y11">
        <v>3</v>
      </c>
      <c r="Z11" t="s">
        <v>4251</v>
      </c>
      <c r="AA11">
        <v>1</v>
      </c>
      <c r="AB11">
        <v>6</v>
      </c>
      <c r="AC11">
        <v>3.799333333333333</v>
      </c>
      <c r="AD11" t="s">
        <v>5826</v>
      </c>
      <c r="AE11" t="s">
        <v>4802</v>
      </c>
      <c r="AG11" t="s">
        <v>5745</v>
      </c>
      <c r="AH11">
        <v>4</v>
      </c>
      <c r="AI11">
        <v>1</v>
      </c>
    </row>
  </sheetData>
  <conditionalFormatting sqref="AD1:AD13">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9"/>
  <sheetViews>
    <sheetView workbookViewId="0"/>
  </sheetViews>
  <sheetFormatPr defaultRowHeight="15"/>
  <sheetData>
    <row r="1" spans="1:11">
      <c r="A1" s="6" t="s">
        <v>5828</v>
      </c>
      <c r="B1" s="6" t="s">
        <v>5829</v>
      </c>
      <c r="C1" s="6" t="s">
        <v>5830</v>
      </c>
      <c r="D1" s="6" t="s">
        <v>5831</v>
      </c>
      <c r="E1" s="6" t="s">
        <v>5832</v>
      </c>
      <c r="F1" s="6" t="s">
        <v>5833</v>
      </c>
      <c r="G1" s="6" t="s">
        <v>5834</v>
      </c>
      <c r="H1" s="6" t="s">
        <v>5835</v>
      </c>
      <c r="I1" s="6" t="s">
        <v>5836</v>
      </c>
      <c r="J1" s="6" t="s">
        <v>5837</v>
      </c>
      <c r="K1" s="6" t="s">
        <v>5838</v>
      </c>
    </row>
    <row r="2" spans="1:11">
      <c r="A2" t="s">
        <v>5839</v>
      </c>
      <c r="B2" t="s">
        <v>5125</v>
      </c>
      <c r="C2" t="s">
        <v>4620</v>
      </c>
      <c r="D2">
        <v>11</v>
      </c>
      <c r="E2" t="s">
        <v>4622</v>
      </c>
      <c r="F2" t="s">
        <v>5846</v>
      </c>
      <c r="G2" s="7" t="s">
        <v>5851</v>
      </c>
      <c r="H2" s="7" t="s">
        <v>5859</v>
      </c>
      <c r="I2" s="7" t="s">
        <v>5866</v>
      </c>
      <c r="J2" s="7" t="s">
        <v>5870</v>
      </c>
      <c r="K2" s="7" t="s">
        <v>5872</v>
      </c>
    </row>
    <row r="3" spans="1:11">
      <c r="A3" t="s">
        <v>5840</v>
      </c>
      <c r="B3" t="s">
        <v>4619</v>
      </c>
      <c r="C3" t="s">
        <v>4620</v>
      </c>
      <c r="D3">
        <v>12</v>
      </c>
      <c r="E3" t="s">
        <v>4622</v>
      </c>
      <c r="F3" t="s">
        <v>5847</v>
      </c>
      <c r="G3" s="7" t="s">
        <v>5852</v>
      </c>
      <c r="H3" s="7" t="s">
        <v>5860</v>
      </c>
      <c r="I3" s="7" t="s">
        <v>5867</v>
      </c>
      <c r="J3" s="7" t="s">
        <v>5871</v>
      </c>
    </row>
    <row r="4" spans="1:11">
      <c r="A4" t="s">
        <v>4776</v>
      </c>
      <c r="B4" t="s">
        <v>4619</v>
      </c>
      <c r="C4" t="s">
        <v>4620</v>
      </c>
      <c r="D4">
        <v>14</v>
      </c>
      <c r="E4" t="s">
        <v>4622</v>
      </c>
      <c r="F4" t="s">
        <v>5848</v>
      </c>
      <c r="G4" s="7" t="s">
        <v>5853</v>
      </c>
      <c r="H4" s="7" t="s">
        <v>5861</v>
      </c>
      <c r="I4" s="7" t="s">
        <v>5868</v>
      </c>
    </row>
    <row r="5" spans="1:11">
      <c r="A5" t="s">
        <v>5841</v>
      </c>
      <c r="B5" t="s">
        <v>5125</v>
      </c>
      <c r="C5" t="s">
        <v>4620</v>
      </c>
      <c r="D5">
        <v>20</v>
      </c>
      <c r="E5" t="s">
        <v>4622</v>
      </c>
      <c r="F5" t="s">
        <v>5849</v>
      </c>
      <c r="G5" s="7" t="s">
        <v>5854</v>
      </c>
      <c r="H5" s="7" t="s">
        <v>5862</v>
      </c>
    </row>
    <row r="6" spans="1:11">
      <c r="A6" t="s">
        <v>5842</v>
      </c>
      <c r="B6" t="s">
        <v>5125</v>
      </c>
      <c r="C6" t="s">
        <v>4620</v>
      </c>
      <c r="D6">
        <v>450</v>
      </c>
      <c r="E6" t="s">
        <v>4622</v>
      </c>
      <c r="G6" s="7" t="s">
        <v>5855</v>
      </c>
      <c r="H6" s="7" t="s">
        <v>5863</v>
      </c>
    </row>
    <row r="7" spans="1:11">
      <c r="A7" t="s">
        <v>5843</v>
      </c>
      <c r="B7" t="s">
        <v>5125</v>
      </c>
      <c r="C7" t="s">
        <v>4620</v>
      </c>
      <c r="D7">
        <v>760</v>
      </c>
      <c r="E7" t="s">
        <v>4622</v>
      </c>
      <c r="F7" t="s">
        <v>5850</v>
      </c>
      <c r="G7" s="7" t="s">
        <v>5856</v>
      </c>
      <c r="H7" s="7" t="s">
        <v>5864</v>
      </c>
      <c r="I7" s="7" t="s">
        <v>5869</v>
      </c>
    </row>
    <row r="8" spans="1:11">
      <c r="A8" t="s">
        <v>5844</v>
      </c>
      <c r="B8" t="s">
        <v>5125</v>
      </c>
      <c r="C8" t="s">
        <v>4620</v>
      </c>
      <c r="D8">
        <v>2310</v>
      </c>
      <c r="E8" t="s">
        <v>4622</v>
      </c>
      <c r="G8" s="7" t="s">
        <v>5857</v>
      </c>
    </row>
    <row r="9" spans="1:11">
      <c r="A9" t="s">
        <v>5845</v>
      </c>
      <c r="B9" t="s">
        <v>5125</v>
      </c>
      <c r="C9" t="s">
        <v>4620</v>
      </c>
      <c r="D9">
        <v>7586</v>
      </c>
      <c r="E9" t="s">
        <v>4622</v>
      </c>
      <c r="G9" s="7" t="s">
        <v>5858</v>
      </c>
      <c r="H9" s="7" t="s">
        <v>5865</v>
      </c>
    </row>
  </sheetData>
  <hyperlinks>
    <hyperlink ref="G2" r:id="rId1"/>
    <hyperlink ref="H2" r:id="rId2"/>
    <hyperlink ref="I2" r:id="rId3"/>
    <hyperlink ref="J2" r:id="rId4"/>
    <hyperlink ref="K2" r:id="rId5"/>
    <hyperlink ref="G3" r:id="rId6"/>
    <hyperlink ref="H3" r:id="rId7"/>
    <hyperlink ref="I3" r:id="rId8"/>
    <hyperlink ref="J3" r:id="rId9"/>
    <hyperlink ref="G4" r:id="rId10"/>
    <hyperlink ref="H4" r:id="rId11"/>
    <hyperlink ref="I4" r:id="rId12"/>
    <hyperlink ref="G5" r:id="rId13"/>
    <hyperlink ref="H5" r:id="rId14"/>
    <hyperlink ref="G6" r:id="rId15"/>
    <hyperlink ref="H6" r:id="rId16"/>
    <hyperlink ref="G7" r:id="rId17"/>
    <hyperlink ref="H7" r:id="rId18"/>
    <hyperlink ref="I7" r:id="rId19"/>
    <hyperlink ref="G8" r:id="rId20"/>
    <hyperlink ref="G9" r:id="rId21"/>
    <hyperlink ref="H9" r:id="rId2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800</v>
      </c>
      <c r="D2" t="b">
        <v>1</v>
      </c>
      <c r="E2" t="b">
        <v>0</v>
      </c>
      <c r="F2" t="b">
        <v>0</v>
      </c>
      <c r="G2" t="b">
        <v>0</v>
      </c>
      <c r="H2" t="b">
        <v>0</v>
      </c>
      <c r="I2" t="b">
        <v>0</v>
      </c>
      <c r="J2" t="b">
        <v>0</v>
      </c>
      <c r="K2" t="b">
        <v>0</v>
      </c>
      <c r="L2" t="b">
        <v>0</v>
      </c>
      <c r="M2" t="s">
        <v>807</v>
      </c>
      <c r="N2" t="s">
        <v>1156</v>
      </c>
      <c r="O2" t="s">
        <v>1652</v>
      </c>
      <c r="P2" t="s">
        <v>2140</v>
      </c>
      <c r="Q2" s="7" t="s">
        <v>2623</v>
      </c>
    </row>
    <row r="3" spans="1:19">
      <c r="A3" t="s">
        <v>20</v>
      </c>
      <c r="B3" t="s">
        <v>520</v>
      </c>
      <c r="C3" t="s">
        <v>800</v>
      </c>
      <c r="D3" t="b">
        <v>1</v>
      </c>
      <c r="E3" t="b">
        <v>0</v>
      </c>
      <c r="F3" t="b">
        <v>0</v>
      </c>
      <c r="G3" t="b">
        <v>0</v>
      </c>
      <c r="H3" t="b">
        <v>0</v>
      </c>
      <c r="I3" t="b">
        <v>0</v>
      </c>
      <c r="J3" t="b">
        <v>0</v>
      </c>
      <c r="K3" t="b">
        <v>0</v>
      </c>
      <c r="L3" t="b">
        <v>0</v>
      </c>
      <c r="N3" t="s">
        <v>1157</v>
      </c>
      <c r="O3" t="s">
        <v>1653</v>
      </c>
      <c r="P3" t="s">
        <v>2141</v>
      </c>
      <c r="Q3" s="7" t="s">
        <v>2624</v>
      </c>
      <c r="S3" t="s">
        <v>3461</v>
      </c>
    </row>
    <row r="4" spans="1:19">
      <c r="A4" t="s">
        <v>21</v>
      </c>
      <c r="B4" t="s">
        <v>521</v>
      </c>
      <c r="C4" t="s">
        <v>800</v>
      </c>
      <c r="D4" t="b">
        <v>1</v>
      </c>
      <c r="E4" t="b">
        <v>0</v>
      </c>
      <c r="F4" t="b">
        <v>0</v>
      </c>
      <c r="G4" t="b">
        <v>0</v>
      </c>
      <c r="H4" t="b">
        <v>0</v>
      </c>
      <c r="I4" t="b">
        <v>0</v>
      </c>
      <c r="J4" t="b">
        <v>0</v>
      </c>
      <c r="K4" t="b">
        <v>0</v>
      </c>
      <c r="L4" t="b">
        <v>0</v>
      </c>
      <c r="M4" t="s">
        <v>807</v>
      </c>
      <c r="N4" t="s">
        <v>1158</v>
      </c>
      <c r="O4" t="s">
        <v>1654</v>
      </c>
      <c r="P4" t="s">
        <v>2142</v>
      </c>
      <c r="Q4" s="7" t="s">
        <v>2625</v>
      </c>
    </row>
    <row r="5" spans="1:19">
      <c r="A5" t="s">
        <v>22</v>
      </c>
      <c r="B5" t="s">
        <v>522</v>
      </c>
      <c r="C5" t="s">
        <v>800</v>
      </c>
      <c r="D5" t="b">
        <v>1</v>
      </c>
      <c r="E5" t="b">
        <v>0</v>
      </c>
      <c r="F5" t="b">
        <v>0</v>
      </c>
      <c r="G5" t="b">
        <v>0</v>
      </c>
      <c r="H5" t="b">
        <v>0</v>
      </c>
      <c r="I5" t="b">
        <v>0</v>
      </c>
      <c r="J5" t="b">
        <v>0</v>
      </c>
      <c r="K5" t="b">
        <v>0</v>
      </c>
      <c r="L5" t="b">
        <v>0</v>
      </c>
      <c r="M5" t="s">
        <v>807</v>
      </c>
      <c r="N5" t="s">
        <v>1159</v>
      </c>
      <c r="O5" t="s">
        <v>1655</v>
      </c>
      <c r="P5" t="s">
        <v>2143</v>
      </c>
      <c r="Q5" s="7" t="s">
        <v>2626</v>
      </c>
    </row>
    <row r="6" spans="1:19">
      <c r="A6" t="s">
        <v>23</v>
      </c>
      <c r="B6" t="s">
        <v>523</v>
      </c>
      <c r="C6" t="s">
        <v>800</v>
      </c>
      <c r="D6" t="b">
        <v>1</v>
      </c>
      <c r="E6" t="b">
        <v>0</v>
      </c>
      <c r="F6" t="b">
        <v>0</v>
      </c>
      <c r="G6" t="b">
        <v>0</v>
      </c>
      <c r="H6" t="b">
        <v>0</v>
      </c>
      <c r="I6" t="b">
        <v>0</v>
      </c>
      <c r="J6" t="b">
        <v>1</v>
      </c>
      <c r="K6" t="b">
        <v>0</v>
      </c>
      <c r="L6" t="b">
        <v>0</v>
      </c>
      <c r="N6" t="s">
        <v>1160</v>
      </c>
      <c r="O6" t="s">
        <v>1656</v>
      </c>
      <c r="P6" t="s">
        <v>2144</v>
      </c>
      <c r="Q6" s="7" t="s">
        <v>2627</v>
      </c>
      <c r="S6" t="s">
        <v>3462</v>
      </c>
    </row>
    <row r="7" spans="1:19">
      <c r="A7" t="s">
        <v>24</v>
      </c>
      <c r="B7" t="s">
        <v>524</v>
      </c>
      <c r="C7" t="s">
        <v>800</v>
      </c>
      <c r="D7" t="b">
        <v>1</v>
      </c>
      <c r="E7" t="b">
        <v>0</v>
      </c>
      <c r="F7" t="b">
        <v>0</v>
      </c>
      <c r="G7" t="b">
        <v>0</v>
      </c>
      <c r="H7" t="b">
        <v>0</v>
      </c>
      <c r="I7" t="b">
        <v>0</v>
      </c>
      <c r="J7" t="b">
        <v>0</v>
      </c>
      <c r="K7" t="b">
        <v>0</v>
      </c>
      <c r="L7" t="b">
        <v>0</v>
      </c>
      <c r="M7" t="s">
        <v>808</v>
      </c>
      <c r="N7" t="s">
        <v>1161</v>
      </c>
      <c r="O7" t="s">
        <v>1657</v>
      </c>
      <c r="P7" t="s">
        <v>2145</v>
      </c>
      <c r="Q7" s="7" t="s">
        <v>2628</v>
      </c>
      <c r="R7" t="s">
        <v>3123</v>
      </c>
      <c r="S7" t="s">
        <v>3463</v>
      </c>
    </row>
    <row r="8" spans="1:19">
      <c r="A8" t="s">
        <v>25</v>
      </c>
      <c r="B8" t="s">
        <v>525</v>
      </c>
      <c r="C8" t="s">
        <v>800</v>
      </c>
      <c r="D8" t="b">
        <v>1</v>
      </c>
      <c r="E8" t="b">
        <v>0</v>
      </c>
      <c r="F8" t="b">
        <v>0</v>
      </c>
      <c r="G8" t="b">
        <v>0</v>
      </c>
      <c r="H8" t="b">
        <v>0</v>
      </c>
      <c r="I8" t="b">
        <v>0</v>
      </c>
      <c r="J8" t="b">
        <v>0</v>
      </c>
      <c r="K8" t="b">
        <v>0</v>
      </c>
      <c r="L8" t="b">
        <v>0</v>
      </c>
      <c r="N8" t="s">
        <v>1162</v>
      </c>
      <c r="O8" t="s">
        <v>1658</v>
      </c>
      <c r="P8" t="s">
        <v>2146</v>
      </c>
      <c r="Q8" s="7" t="s">
        <v>2629</v>
      </c>
      <c r="S8" t="s">
        <v>3464</v>
      </c>
    </row>
    <row r="9" spans="1:19">
      <c r="A9" t="s">
        <v>26</v>
      </c>
      <c r="B9" t="s">
        <v>526</v>
      </c>
      <c r="C9" t="s">
        <v>800</v>
      </c>
      <c r="D9" t="b">
        <v>1</v>
      </c>
      <c r="E9" t="b">
        <v>0</v>
      </c>
      <c r="F9" t="b">
        <v>0</v>
      </c>
      <c r="G9" t="b">
        <v>0</v>
      </c>
      <c r="H9" t="b">
        <v>0</v>
      </c>
      <c r="I9" t="b">
        <v>0</v>
      </c>
      <c r="J9" t="b">
        <v>0</v>
      </c>
      <c r="K9" t="b">
        <v>0</v>
      </c>
      <c r="L9" t="b">
        <v>0</v>
      </c>
      <c r="M9" t="s">
        <v>807</v>
      </c>
      <c r="N9" t="s">
        <v>1163</v>
      </c>
      <c r="O9" t="s">
        <v>1659</v>
      </c>
      <c r="P9" t="s">
        <v>2147</v>
      </c>
      <c r="Q9" s="7" t="s">
        <v>2630</v>
      </c>
    </row>
    <row r="10" spans="1:19">
      <c r="A10" t="s">
        <v>27</v>
      </c>
      <c r="B10" t="s">
        <v>527</v>
      </c>
      <c r="C10" t="s">
        <v>800</v>
      </c>
      <c r="D10" t="b">
        <v>1</v>
      </c>
      <c r="E10" t="b">
        <v>0</v>
      </c>
      <c r="F10" t="b">
        <v>0</v>
      </c>
      <c r="G10" t="b">
        <v>0</v>
      </c>
      <c r="H10" t="b">
        <v>0</v>
      </c>
      <c r="I10" t="b">
        <v>0</v>
      </c>
      <c r="J10" t="b">
        <v>0</v>
      </c>
      <c r="K10" t="b">
        <v>0</v>
      </c>
      <c r="L10" t="b">
        <v>0</v>
      </c>
      <c r="N10" t="s">
        <v>1164</v>
      </c>
      <c r="O10" t="s">
        <v>1660</v>
      </c>
      <c r="P10" t="s">
        <v>2148</v>
      </c>
      <c r="Q10" s="7" t="s">
        <v>2631</v>
      </c>
      <c r="S10" t="s">
        <v>3465</v>
      </c>
    </row>
    <row r="11" spans="1:19">
      <c r="A11" t="s">
        <v>28</v>
      </c>
      <c r="B11" t="s">
        <v>528</v>
      </c>
      <c r="C11" t="s">
        <v>800</v>
      </c>
      <c r="D11" t="b">
        <v>1</v>
      </c>
      <c r="E11" t="b">
        <v>0</v>
      </c>
      <c r="F11" t="b">
        <v>0</v>
      </c>
      <c r="G11" t="b">
        <v>0</v>
      </c>
      <c r="H11" t="b">
        <v>0</v>
      </c>
      <c r="I11" t="b">
        <v>0</v>
      </c>
      <c r="J11" t="b">
        <v>0</v>
      </c>
      <c r="K11" t="b">
        <v>0</v>
      </c>
      <c r="L11" t="b">
        <v>0</v>
      </c>
      <c r="N11" t="s">
        <v>1165</v>
      </c>
      <c r="O11" t="s">
        <v>1661</v>
      </c>
      <c r="P11" t="s">
        <v>2149</v>
      </c>
      <c r="Q11" s="7" t="s">
        <v>2632</v>
      </c>
      <c r="S11" t="s">
        <v>3466</v>
      </c>
    </row>
    <row r="12" spans="1:19">
      <c r="A12" t="s">
        <v>29</v>
      </c>
      <c r="B12" t="s">
        <v>529</v>
      </c>
      <c r="C12" t="s">
        <v>800</v>
      </c>
      <c r="D12" t="b">
        <v>1</v>
      </c>
      <c r="E12" t="b">
        <v>0</v>
      </c>
      <c r="F12" t="b">
        <v>0</v>
      </c>
      <c r="G12" t="b">
        <v>0</v>
      </c>
      <c r="H12" t="b">
        <v>0</v>
      </c>
      <c r="I12" t="b">
        <v>0</v>
      </c>
      <c r="J12" t="b">
        <v>0</v>
      </c>
      <c r="K12" t="b">
        <v>0</v>
      </c>
      <c r="L12" t="b">
        <v>0</v>
      </c>
      <c r="N12" t="s">
        <v>1166</v>
      </c>
      <c r="O12" t="s">
        <v>1662</v>
      </c>
      <c r="P12" t="s">
        <v>2150</v>
      </c>
      <c r="Q12" s="7" t="s">
        <v>2633</v>
      </c>
      <c r="S12" t="s">
        <v>3467</v>
      </c>
    </row>
    <row r="13" spans="1:19">
      <c r="A13" t="s">
        <v>30</v>
      </c>
      <c r="B13" t="s">
        <v>530</v>
      </c>
      <c r="C13" t="s">
        <v>800</v>
      </c>
      <c r="D13" t="b">
        <v>1</v>
      </c>
      <c r="E13" t="b">
        <v>0</v>
      </c>
      <c r="F13" t="b">
        <v>0</v>
      </c>
      <c r="G13" t="b">
        <v>0</v>
      </c>
      <c r="H13" t="b">
        <v>0</v>
      </c>
      <c r="I13" t="b">
        <v>0</v>
      </c>
      <c r="J13" t="b">
        <v>0</v>
      </c>
      <c r="K13" t="b">
        <v>0</v>
      </c>
      <c r="L13" t="b">
        <v>0</v>
      </c>
      <c r="N13" t="s">
        <v>1167</v>
      </c>
      <c r="O13" t="s">
        <v>1663</v>
      </c>
      <c r="P13" t="s">
        <v>2151</v>
      </c>
      <c r="Q13" s="7" t="s">
        <v>2634</v>
      </c>
      <c r="S13" t="s">
        <v>3468</v>
      </c>
    </row>
    <row r="14" spans="1:19">
      <c r="A14" t="s">
        <v>31</v>
      </c>
      <c r="B14" t="s">
        <v>523</v>
      </c>
      <c r="C14" t="s">
        <v>800</v>
      </c>
      <c r="D14" t="b">
        <v>1</v>
      </c>
      <c r="E14" t="b">
        <v>0</v>
      </c>
      <c r="F14" t="b">
        <v>0</v>
      </c>
      <c r="G14" t="b">
        <v>0</v>
      </c>
      <c r="H14" t="b">
        <v>0</v>
      </c>
      <c r="I14" t="b">
        <v>0</v>
      </c>
      <c r="J14" t="b">
        <v>0</v>
      </c>
      <c r="K14" t="b">
        <v>0</v>
      </c>
      <c r="L14" t="b">
        <v>0</v>
      </c>
      <c r="N14" t="s">
        <v>1168</v>
      </c>
      <c r="O14" t="s">
        <v>1664</v>
      </c>
      <c r="P14" t="s">
        <v>2152</v>
      </c>
      <c r="Q14" s="7" t="s">
        <v>2635</v>
      </c>
      <c r="S14" t="s">
        <v>3469</v>
      </c>
    </row>
    <row r="15" spans="1:19">
      <c r="A15" t="s">
        <v>32</v>
      </c>
      <c r="B15" t="s">
        <v>524</v>
      </c>
      <c r="C15" t="s">
        <v>800</v>
      </c>
      <c r="D15" t="b">
        <v>1</v>
      </c>
      <c r="E15" t="b">
        <v>0</v>
      </c>
      <c r="F15" t="b">
        <v>0</v>
      </c>
      <c r="G15" t="b">
        <v>0</v>
      </c>
      <c r="H15" t="b">
        <v>0</v>
      </c>
      <c r="I15" t="b">
        <v>0</v>
      </c>
      <c r="J15" t="b">
        <v>0</v>
      </c>
      <c r="K15" t="b">
        <v>0</v>
      </c>
      <c r="L15" t="b">
        <v>0</v>
      </c>
      <c r="M15" t="s">
        <v>809</v>
      </c>
      <c r="N15" t="s">
        <v>1169</v>
      </c>
      <c r="O15" t="s">
        <v>1665</v>
      </c>
      <c r="P15" t="s">
        <v>2153</v>
      </c>
      <c r="Q15" s="7" t="s">
        <v>2636</v>
      </c>
      <c r="R15" t="s">
        <v>3124</v>
      </c>
      <c r="S15" t="s">
        <v>3470</v>
      </c>
    </row>
    <row r="16" spans="1:19">
      <c r="A16" t="s">
        <v>33</v>
      </c>
      <c r="B16" t="s">
        <v>531</v>
      </c>
      <c r="C16" t="s">
        <v>800</v>
      </c>
      <c r="D16" t="b">
        <v>1</v>
      </c>
      <c r="E16" t="b">
        <v>0</v>
      </c>
      <c r="F16" t="b">
        <v>0</v>
      </c>
      <c r="G16" t="b">
        <v>0</v>
      </c>
      <c r="H16" t="b">
        <v>0</v>
      </c>
      <c r="I16" t="b">
        <v>0</v>
      </c>
      <c r="J16" t="b">
        <v>0</v>
      </c>
      <c r="K16" t="b">
        <v>0</v>
      </c>
      <c r="L16" t="b">
        <v>0</v>
      </c>
      <c r="N16" t="s">
        <v>1170</v>
      </c>
      <c r="O16" t="s">
        <v>1666</v>
      </c>
      <c r="P16" t="s">
        <v>2154</v>
      </c>
      <c r="Q16" s="7" t="s">
        <v>2637</v>
      </c>
      <c r="S16" t="s">
        <v>3471</v>
      </c>
    </row>
    <row r="17" spans="1:19">
      <c r="A17" t="s">
        <v>34</v>
      </c>
      <c r="B17" t="s">
        <v>532</v>
      </c>
      <c r="C17" t="s">
        <v>800</v>
      </c>
      <c r="D17" t="b">
        <v>1</v>
      </c>
      <c r="E17" t="b">
        <v>0</v>
      </c>
      <c r="F17" t="b">
        <v>0</v>
      </c>
      <c r="G17" t="b">
        <v>0</v>
      </c>
      <c r="H17" t="b">
        <v>0</v>
      </c>
      <c r="I17" t="b">
        <v>0</v>
      </c>
      <c r="J17" t="b">
        <v>1</v>
      </c>
      <c r="K17" t="b">
        <v>0</v>
      </c>
      <c r="L17" t="b">
        <v>0</v>
      </c>
      <c r="M17" t="s">
        <v>807</v>
      </c>
      <c r="N17" t="s">
        <v>1171</v>
      </c>
      <c r="O17" t="s">
        <v>1667</v>
      </c>
      <c r="P17" t="s">
        <v>2155</v>
      </c>
      <c r="Q17" s="7" t="s">
        <v>2638</v>
      </c>
    </row>
    <row r="18" spans="1:19">
      <c r="A18" t="s">
        <v>35</v>
      </c>
      <c r="B18" t="s">
        <v>533</v>
      </c>
      <c r="C18" t="s">
        <v>800</v>
      </c>
      <c r="D18" t="b">
        <v>1</v>
      </c>
      <c r="E18" t="b">
        <v>0</v>
      </c>
      <c r="F18" t="b">
        <v>0</v>
      </c>
      <c r="G18" t="b">
        <v>0</v>
      </c>
      <c r="H18" t="b">
        <v>0</v>
      </c>
      <c r="I18" t="b">
        <v>0</v>
      </c>
      <c r="J18" t="b">
        <v>0</v>
      </c>
      <c r="K18" t="b">
        <v>0</v>
      </c>
      <c r="L18" t="b">
        <v>0</v>
      </c>
      <c r="M18" t="s">
        <v>807</v>
      </c>
      <c r="N18" t="s">
        <v>1172</v>
      </c>
      <c r="O18" t="s">
        <v>1668</v>
      </c>
      <c r="P18" t="s">
        <v>2156</v>
      </c>
      <c r="Q18" s="7" t="s">
        <v>2639</v>
      </c>
    </row>
    <row r="19" spans="1:19">
      <c r="A19" t="s">
        <v>36</v>
      </c>
      <c r="B19" t="s">
        <v>534</v>
      </c>
      <c r="C19" t="s">
        <v>800</v>
      </c>
      <c r="D19" t="b">
        <v>1</v>
      </c>
      <c r="E19" t="b">
        <v>0</v>
      </c>
      <c r="F19" t="b">
        <v>0</v>
      </c>
      <c r="G19" t="b">
        <v>0</v>
      </c>
      <c r="H19" t="b">
        <v>0</v>
      </c>
      <c r="I19" t="b">
        <v>0</v>
      </c>
      <c r="J19" t="b">
        <v>0</v>
      </c>
      <c r="K19" t="b">
        <v>0</v>
      </c>
      <c r="L19" t="b">
        <v>0</v>
      </c>
      <c r="M19" t="s">
        <v>810</v>
      </c>
      <c r="N19" t="s">
        <v>1173</v>
      </c>
      <c r="O19" t="s">
        <v>1669</v>
      </c>
      <c r="P19" t="s">
        <v>2157</v>
      </c>
      <c r="Q19" s="7" t="s">
        <v>2640</v>
      </c>
      <c r="R19" t="s">
        <v>3125</v>
      </c>
    </row>
    <row r="20" spans="1:19">
      <c r="A20" t="s">
        <v>37</v>
      </c>
      <c r="B20" t="s">
        <v>535</v>
      </c>
      <c r="C20" t="s">
        <v>800</v>
      </c>
      <c r="D20" t="b">
        <v>1</v>
      </c>
      <c r="E20" t="b">
        <v>0</v>
      </c>
      <c r="F20" t="b">
        <v>0</v>
      </c>
      <c r="G20" t="b">
        <v>0</v>
      </c>
      <c r="H20" t="b">
        <v>0</v>
      </c>
      <c r="I20" t="b">
        <v>0</v>
      </c>
      <c r="J20" t="b">
        <v>0</v>
      </c>
      <c r="K20" t="b">
        <v>0</v>
      </c>
      <c r="L20" t="b">
        <v>0</v>
      </c>
      <c r="N20" t="s">
        <v>1174</v>
      </c>
      <c r="O20" t="s">
        <v>1670</v>
      </c>
      <c r="P20" t="s">
        <v>2158</v>
      </c>
      <c r="Q20" s="7" t="s">
        <v>2641</v>
      </c>
      <c r="S20" t="s">
        <v>3472</v>
      </c>
    </row>
    <row r="21" spans="1:19">
      <c r="A21" t="s">
        <v>38</v>
      </c>
      <c r="B21" t="s">
        <v>536</v>
      </c>
      <c r="C21" t="s">
        <v>800</v>
      </c>
      <c r="D21" t="b">
        <v>1</v>
      </c>
      <c r="E21" t="b">
        <v>0</v>
      </c>
      <c r="F21" t="b">
        <v>0</v>
      </c>
      <c r="G21" t="b">
        <v>0</v>
      </c>
      <c r="H21" t="b">
        <v>0</v>
      </c>
      <c r="I21" t="b">
        <v>0</v>
      </c>
      <c r="J21" t="b">
        <v>0</v>
      </c>
      <c r="K21" t="b">
        <v>0</v>
      </c>
      <c r="L21" t="b">
        <v>0</v>
      </c>
      <c r="N21" t="s">
        <v>1175</v>
      </c>
      <c r="O21" t="s">
        <v>1671</v>
      </c>
      <c r="P21" t="s">
        <v>2159</v>
      </c>
      <c r="Q21" s="7" t="s">
        <v>2642</v>
      </c>
      <c r="S21" t="s">
        <v>3473</v>
      </c>
    </row>
    <row r="22" spans="1:19">
      <c r="A22" t="s">
        <v>39</v>
      </c>
      <c r="B22" t="s">
        <v>526</v>
      </c>
      <c r="C22" t="s">
        <v>800</v>
      </c>
      <c r="D22" t="b">
        <v>1</v>
      </c>
      <c r="E22" t="b">
        <v>0</v>
      </c>
      <c r="F22" t="b">
        <v>0</v>
      </c>
      <c r="G22" t="b">
        <v>0</v>
      </c>
      <c r="H22" t="b">
        <v>0</v>
      </c>
      <c r="I22" t="b">
        <v>0</v>
      </c>
      <c r="J22" t="b">
        <v>0</v>
      </c>
      <c r="K22" t="b">
        <v>0</v>
      </c>
      <c r="L22" t="b">
        <v>0</v>
      </c>
      <c r="M22" t="s">
        <v>811</v>
      </c>
      <c r="N22" t="s">
        <v>1176</v>
      </c>
      <c r="O22" t="s">
        <v>1672</v>
      </c>
      <c r="P22" t="s">
        <v>2160</v>
      </c>
      <c r="Q22" s="7" t="s">
        <v>2643</v>
      </c>
      <c r="R22" t="s">
        <v>3126</v>
      </c>
    </row>
    <row r="23" spans="1:19">
      <c r="A23" t="s">
        <v>40</v>
      </c>
      <c r="B23" t="s">
        <v>537</v>
      </c>
      <c r="C23" t="s">
        <v>800</v>
      </c>
      <c r="D23" t="b">
        <v>1</v>
      </c>
      <c r="E23" t="b">
        <v>0</v>
      </c>
      <c r="F23" t="b">
        <v>0</v>
      </c>
      <c r="G23" t="b">
        <v>0</v>
      </c>
      <c r="H23" t="b">
        <v>0</v>
      </c>
      <c r="I23" t="b">
        <v>0</v>
      </c>
      <c r="J23" t="b">
        <v>0</v>
      </c>
      <c r="K23" t="b">
        <v>0</v>
      </c>
      <c r="L23" t="b">
        <v>0</v>
      </c>
      <c r="N23" t="s">
        <v>1177</v>
      </c>
      <c r="O23" t="s">
        <v>1673</v>
      </c>
      <c r="P23" t="s">
        <v>2161</v>
      </c>
      <c r="Q23" s="7" t="s">
        <v>2644</v>
      </c>
      <c r="S23" t="s">
        <v>3474</v>
      </c>
    </row>
    <row r="24" spans="1:19">
      <c r="A24" t="s">
        <v>41</v>
      </c>
      <c r="B24" t="s">
        <v>538</v>
      </c>
      <c r="C24" t="s">
        <v>800</v>
      </c>
      <c r="D24" t="b">
        <v>1</v>
      </c>
      <c r="E24" t="b">
        <v>0</v>
      </c>
      <c r="F24" t="b">
        <v>0</v>
      </c>
      <c r="G24" t="b">
        <v>0</v>
      </c>
      <c r="H24" t="b">
        <v>0</v>
      </c>
      <c r="I24" t="b">
        <v>0</v>
      </c>
      <c r="J24" t="b">
        <v>0</v>
      </c>
      <c r="K24" t="b">
        <v>0</v>
      </c>
      <c r="L24" t="b">
        <v>0</v>
      </c>
      <c r="N24" t="s">
        <v>1178</v>
      </c>
      <c r="O24" t="s">
        <v>1674</v>
      </c>
      <c r="P24" t="s">
        <v>2162</v>
      </c>
      <c r="Q24" s="7" t="s">
        <v>2645</v>
      </c>
      <c r="S24" t="s">
        <v>3475</v>
      </c>
    </row>
    <row r="25" spans="1:19">
      <c r="A25" t="s">
        <v>42</v>
      </c>
      <c r="B25" t="s">
        <v>539</v>
      </c>
      <c r="C25" t="s">
        <v>800</v>
      </c>
      <c r="D25" t="b">
        <v>1</v>
      </c>
      <c r="E25" t="b">
        <v>0</v>
      </c>
      <c r="F25" t="b">
        <v>0</v>
      </c>
      <c r="G25" t="b">
        <v>0</v>
      </c>
      <c r="H25" t="b">
        <v>0</v>
      </c>
      <c r="I25" t="b">
        <v>0</v>
      </c>
      <c r="J25" t="b">
        <v>1</v>
      </c>
      <c r="K25" t="b">
        <v>0</v>
      </c>
      <c r="L25" t="b">
        <v>0</v>
      </c>
      <c r="M25" t="s">
        <v>807</v>
      </c>
      <c r="N25" t="s">
        <v>1179</v>
      </c>
      <c r="O25" t="s">
        <v>1675</v>
      </c>
      <c r="P25" t="s">
        <v>2163</v>
      </c>
      <c r="Q25" s="7" t="s">
        <v>2646</v>
      </c>
    </row>
    <row r="26" spans="1:19">
      <c r="A26" t="s">
        <v>43</v>
      </c>
      <c r="B26" t="s">
        <v>540</v>
      </c>
      <c r="C26" t="s">
        <v>800</v>
      </c>
      <c r="D26" t="b">
        <v>1</v>
      </c>
      <c r="E26" t="b">
        <v>0</v>
      </c>
      <c r="F26" t="b">
        <v>0</v>
      </c>
      <c r="G26" t="b">
        <v>0</v>
      </c>
      <c r="H26" t="b">
        <v>0</v>
      </c>
      <c r="I26" t="b">
        <v>0</v>
      </c>
      <c r="J26" t="b">
        <v>0</v>
      </c>
      <c r="K26" t="b">
        <v>0</v>
      </c>
      <c r="L26" t="b">
        <v>0</v>
      </c>
      <c r="M26" t="s">
        <v>812</v>
      </c>
      <c r="N26" t="s">
        <v>1180</v>
      </c>
      <c r="O26" t="s">
        <v>1676</v>
      </c>
      <c r="P26" t="s">
        <v>2164</v>
      </c>
      <c r="Q26" s="7" t="s">
        <v>2647</v>
      </c>
      <c r="R26" t="s">
        <v>3127</v>
      </c>
      <c r="S26" t="s">
        <v>3476</v>
      </c>
    </row>
    <row r="27" spans="1:19">
      <c r="A27" t="s">
        <v>44</v>
      </c>
      <c r="B27" t="s">
        <v>539</v>
      </c>
      <c r="C27" t="s">
        <v>800</v>
      </c>
      <c r="D27" t="b">
        <v>1</v>
      </c>
      <c r="E27" t="b">
        <v>0</v>
      </c>
      <c r="F27" t="b">
        <v>0</v>
      </c>
      <c r="G27" t="b">
        <v>0</v>
      </c>
      <c r="H27" t="b">
        <v>0</v>
      </c>
      <c r="I27" t="b">
        <v>0</v>
      </c>
      <c r="J27" t="b">
        <v>0</v>
      </c>
      <c r="K27" t="b">
        <v>0</v>
      </c>
      <c r="L27" t="b">
        <v>0</v>
      </c>
      <c r="M27" t="s">
        <v>807</v>
      </c>
      <c r="N27" t="s">
        <v>1181</v>
      </c>
      <c r="O27" t="s">
        <v>1677</v>
      </c>
      <c r="P27" t="s">
        <v>2165</v>
      </c>
      <c r="Q27" s="7" t="s">
        <v>2648</v>
      </c>
    </row>
    <row r="28" spans="1:19">
      <c r="A28" t="s">
        <v>45</v>
      </c>
      <c r="B28" t="s">
        <v>541</v>
      </c>
      <c r="C28" t="s">
        <v>800</v>
      </c>
      <c r="D28" t="b">
        <v>1</v>
      </c>
      <c r="E28" t="b">
        <v>0</v>
      </c>
      <c r="F28" t="b">
        <v>0</v>
      </c>
      <c r="G28" t="b">
        <v>0</v>
      </c>
      <c r="H28" t="b">
        <v>0</v>
      </c>
      <c r="I28" t="b">
        <v>0</v>
      </c>
      <c r="J28" t="b">
        <v>0</v>
      </c>
      <c r="K28" t="b">
        <v>0</v>
      </c>
      <c r="L28" t="b">
        <v>0</v>
      </c>
      <c r="M28" t="s">
        <v>807</v>
      </c>
      <c r="N28" t="s">
        <v>1182</v>
      </c>
      <c r="O28" t="s">
        <v>1678</v>
      </c>
      <c r="P28" t="s">
        <v>2166</v>
      </c>
      <c r="Q28" s="7" t="s">
        <v>2649</v>
      </c>
    </row>
    <row r="29" spans="1:19">
      <c r="A29" t="s">
        <v>46</v>
      </c>
      <c r="B29" t="s">
        <v>542</v>
      </c>
      <c r="C29" t="s">
        <v>800</v>
      </c>
      <c r="D29" t="b">
        <v>1</v>
      </c>
      <c r="E29" t="b">
        <v>0</v>
      </c>
      <c r="F29" t="b">
        <v>0</v>
      </c>
      <c r="G29" t="b">
        <v>0</v>
      </c>
      <c r="H29" t="b">
        <v>0</v>
      </c>
      <c r="I29" t="b">
        <v>0</v>
      </c>
      <c r="J29" t="b">
        <v>0</v>
      </c>
      <c r="K29" t="b">
        <v>0</v>
      </c>
      <c r="L29" t="b">
        <v>0</v>
      </c>
      <c r="N29" t="s">
        <v>1183</v>
      </c>
      <c r="O29" t="s">
        <v>1679</v>
      </c>
      <c r="P29" t="s">
        <v>2167</v>
      </c>
      <c r="Q29" s="7" t="s">
        <v>2650</v>
      </c>
      <c r="S29" t="s">
        <v>3477</v>
      </c>
    </row>
    <row r="30" spans="1:19">
      <c r="A30" t="s">
        <v>47</v>
      </c>
      <c r="B30" t="s">
        <v>543</v>
      </c>
      <c r="C30" t="s">
        <v>800</v>
      </c>
      <c r="D30" t="b">
        <v>1</v>
      </c>
      <c r="E30" t="b">
        <v>0</v>
      </c>
      <c r="F30" t="b">
        <v>0</v>
      </c>
      <c r="G30" t="b">
        <v>0</v>
      </c>
      <c r="H30" t="b">
        <v>0</v>
      </c>
      <c r="I30" t="b">
        <v>0</v>
      </c>
      <c r="J30" t="b">
        <v>0</v>
      </c>
      <c r="K30" t="b">
        <v>0</v>
      </c>
      <c r="L30" t="b">
        <v>0</v>
      </c>
      <c r="M30" t="s">
        <v>807</v>
      </c>
      <c r="N30" t="s">
        <v>1184</v>
      </c>
      <c r="O30" t="s">
        <v>1680</v>
      </c>
      <c r="P30" t="s">
        <v>2168</v>
      </c>
      <c r="Q30" s="7" t="s">
        <v>2651</v>
      </c>
    </row>
    <row r="31" spans="1:19">
      <c r="A31" t="s">
        <v>48</v>
      </c>
      <c r="B31" t="s">
        <v>544</v>
      </c>
      <c r="C31" t="s">
        <v>800</v>
      </c>
      <c r="D31" t="b">
        <v>1</v>
      </c>
      <c r="E31" t="b">
        <v>0</v>
      </c>
      <c r="F31" t="b">
        <v>0</v>
      </c>
      <c r="G31" t="b">
        <v>0</v>
      </c>
      <c r="H31" t="b">
        <v>0</v>
      </c>
      <c r="I31" t="b">
        <v>0</v>
      </c>
      <c r="J31" t="b">
        <v>0</v>
      </c>
      <c r="K31" t="b">
        <v>0</v>
      </c>
      <c r="L31" t="b">
        <v>0</v>
      </c>
      <c r="N31" t="s">
        <v>1185</v>
      </c>
      <c r="O31" t="s">
        <v>1681</v>
      </c>
      <c r="P31" t="s">
        <v>2169</v>
      </c>
      <c r="Q31" s="7" t="s">
        <v>2652</v>
      </c>
      <c r="S31" t="s">
        <v>3478</v>
      </c>
    </row>
    <row r="32" spans="1:19">
      <c r="A32" t="s">
        <v>49</v>
      </c>
      <c r="B32" t="s">
        <v>540</v>
      </c>
      <c r="C32" t="s">
        <v>800</v>
      </c>
      <c r="D32" t="b">
        <v>1</v>
      </c>
      <c r="E32" t="b">
        <v>0</v>
      </c>
      <c r="F32" t="b">
        <v>0</v>
      </c>
      <c r="G32" t="b">
        <v>0</v>
      </c>
      <c r="H32" t="b">
        <v>0</v>
      </c>
      <c r="I32" t="b">
        <v>0</v>
      </c>
      <c r="J32" t="b">
        <v>0</v>
      </c>
      <c r="K32" t="b">
        <v>0</v>
      </c>
      <c r="L32" t="b">
        <v>0</v>
      </c>
      <c r="N32" t="s">
        <v>1186</v>
      </c>
      <c r="O32" t="s">
        <v>1682</v>
      </c>
      <c r="P32" t="s">
        <v>2170</v>
      </c>
      <c r="Q32" s="7" t="s">
        <v>2653</v>
      </c>
      <c r="S32" t="s">
        <v>3479</v>
      </c>
    </row>
    <row r="33" spans="1:19">
      <c r="A33" t="s">
        <v>50</v>
      </c>
      <c r="B33" t="s">
        <v>545</v>
      </c>
      <c r="C33" t="s">
        <v>800</v>
      </c>
      <c r="D33" t="b">
        <v>1</v>
      </c>
      <c r="E33" t="b">
        <v>0</v>
      </c>
      <c r="F33" t="b">
        <v>0</v>
      </c>
      <c r="G33" t="b">
        <v>0</v>
      </c>
      <c r="H33" t="b">
        <v>0</v>
      </c>
      <c r="I33" t="b">
        <v>0</v>
      </c>
      <c r="J33" t="b">
        <v>0</v>
      </c>
      <c r="K33" t="b">
        <v>0</v>
      </c>
      <c r="L33" t="b">
        <v>0</v>
      </c>
      <c r="N33" t="s">
        <v>1187</v>
      </c>
      <c r="O33" t="s">
        <v>1683</v>
      </c>
      <c r="P33" t="s">
        <v>2171</v>
      </c>
      <c r="Q33" s="7" t="s">
        <v>2654</v>
      </c>
      <c r="S33" t="s">
        <v>3480</v>
      </c>
    </row>
    <row r="34" spans="1:19">
      <c r="A34" t="s">
        <v>51</v>
      </c>
      <c r="B34" t="s">
        <v>546</v>
      </c>
      <c r="C34" t="s">
        <v>800</v>
      </c>
      <c r="D34" t="b">
        <v>1</v>
      </c>
      <c r="E34" t="b">
        <v>0</v>
      </c>
      <c r="F34" t="b">
        <v>0</v>
      </c>
      <c r="G34" t="b">
        <v>0</v>
      </c>
      <c r="H34" t="b">
        <v>0</v>
      </c>
      <c r="I34" t="b">
        <v>0</v>
      </c>
      <c r="J34" t="b">
        <v>0</v>
      </c>
      <c r="K34" t="b">
        <v>0</v>
      </c>
      <c r="L34" t="b">
        <v>0</v>
      </c>
      <c r="N34" t="s">
        <v>1188</v>
      </c>
      <c r="O34" t="s">
        <v>1684</v>
      </c>
      <c r="P34" t="s">
        <v>2172</v>
      </c>
      <c r="Q34" s="7" t="s">
        <v>2655</v>
      </c>
      <c r="S34" t="s">
        <v>3481</v>
      </c>
    </row>
    <row r="35" spans="1:19">
      <c r="A35" t="s">
        <v>52</v>
      </c>
      <c r="B35" t="s">
        <v>547</v>
      </c>
      <c r="C35" t="s">
        <v>800</v>
      </c>
      <c r="D35" t="b">
        <v>1</v>
      </c>
      <c r="E35" t="b">
        <v>0</v>
      </c>
      <c r="F35" t="b">
        <v>0</v>
      </c>
      <c r="G35" t="b">
        <v>0</v>
      </c>
      <c r="H35" t="b">
        <v>0</v>
      </c>
      <c r="I35" t="b">
        <v>0</v>
      </c>
      <c r="J35" t="b">
        <v>0</v>
      </c>
      <c r="K35" t="b">
        <v>0</v>
      </c>
      <c r="L35" t="b">
        <v>0</v>
      </c>
      <c r="M35" t="s">
        <v>807</v>
      </c>
      <c r="N35" t="s">
        <v>1189</v>
      </c>
      <c r="O35" t="s">
        <v>1685</v>
      </c>
      <c r="P35" t="s">
        <v>2173</v>
      </c>
      <c r="Q35" s="7" t="s">
        <v>2656</v>
      </c>
    </row>
    <row r="36" spans="1:19">
      <c r="A36" t="s">
        <v>53</v>
      </c>
      <c r="B36" t="s">
        <v>523</v>
      </c>
      <c r="C36" t="s">
        <v>800</v>
      </c>
      <c r="D36" t="b">
        <v>1</v>
      </c>
      <c r="E36" t="b">
        <v>0</v>
      </c>
      <c r="F36" t="b">
        <v>0</v>
      </c>
      <c r="G36" t="b">
        <v>0</v>
      </c>
      <c r="H36" t="b">
        <v>0</v>
      </c>
      <c r="I36" t="b">
        <v>0</v>
      </c>
      <c r="J36" t="b">
        <v>1</v>
      </c>
      <c r="K36" t="b">
        <v>0</v>
      </c>
      <c r="L36" t="b">
        <v>0</v>
      </c>
      <c r="N36" t="s">
        <v>1190</v>
      </c>
      <c r="O36" t="s">
        <v>1686</v>
      </c>
      <c r="P36" t="s">
        <v>2174</v>
      </c>
      <c r="Q36" s="7" t="s">
        <v>2657</v>
      </c>
      <c r="S36" t="s">
        <v>3482</v>
      </c>
    </row>
    <row r="37" spans="1:19">
      <c r="A37" t="s">
        <v>54</v>
      </c>
      <c r="B37" t="s">
        <v>548</v>
      </c>
      <c r="C37" t="s">
        <v>800</v>
      </c>
      <c r="D37" t="b">
        <v>1</v>
      </c>
      <c r="E37" t="b">
        <v>0</v>
      </c>
      <c r="F37" t="b">
        <v>0</v>
      </c>
      <c r="G37" t="b">
        <v>0</v>
      </c>
      <c r="H37" t="b">
        <v>0</v>
      </c>
      <c r="I37" t="b">
        <v>0</v>
      </c>
      <c r="J37" t="b">
        <v>0</v>
      </c>
      <c r="K37" t="b">
        <v>0</v>
      </c>
      <c r="L37" t="b">
        <v>0</v>
      </c>
      <c r="M37" t="s">
        <v>813</v>
      </c>
      <c r="N37" t="s">
        <v>1191</v>
      </c>
      <c r="O37" t="s">
        <v>1687</v>
      </c>
      <c r="P37" t="s">
        <v>2175</v>
      </c>
      <c r="Q37" s="7" t="s">
        <v>2658</v>
      </c>
      <c r="R37" t="s">
        <v>3128</v>
      </c>
    </row>
    <row r="38" spans="1:19">
      <c r="A38" t="s">
        <v>55</v>
      </c>
      <c r="B38" t="s">
        <v>549</v>
      </c>
      <c r="C38" t="s">
        <v>800</v>
      </c>
      <c r="D38" t="b">
        <v>1</v>
      </c>
      <c r="E38" t="b">
        <v>0</v>
      </c>
      <c r="F38" t="b">
        <v>0</v>
      </c>
      <c r="G38" t="b">
        <v>0</v>
      </c>
      <c r="H38" t="b">
        <v>0</v>
      </c>
      <c r="I38" t="b">
        <v>0</v>
      </c>
      <c r="J38" t="b">
        <v>0</v>
      </c>
      <c r="K38" t="b">
        <v>0</v>
      </c>
      <c r="L38" t="b">
        <v>0</v>
      </c>
      <c r="N38" t="s">
        <v>1192</v>
      </c>
      <c r="O38" t="s">
        <v>1688</v>
      </c>
      <c r="P38" t="s">
        <v>2176</v>
      </c>
      <c r="Q38" s="7" t="s">
        <v>2659</v>
      </c>
      <c r="S38" t="s">
        <v>3483</v>
      </c>
    </row>
    <row r="39" spans="1:19">
      <c r="A39" t="s">
        <v>56</v>
      </c>
      <c r="B39" t="s">
        <v>550</v>
      </c>
      <c r="C39" t="s">
        <v>800</v>
      </c>
      <c r="D39" t="b">
        <v>1</v>
      </c>
      <c r="E39" t="b">
        <v>0</v>
      </c>
      <c r="F39" t="b">
        <v>0</v>
      </c>
      <c r="G39" t="b">
        <v>0</v>
      </c>
      <c r="H39" t="b">
        <v>0</v>
      </c>
      <c r="I39" t="b">
        <v>0</v>
      </c>
      <c r="J39" t="b">
        <v>0</v>
      </c>
      <c r="K39" t="b">
        <v>0</v>
      </c>
      <c r="L39" t="b">
        <v>0</v>
      </c>
      <c r="M39" t="s">
        <v>814</v>
      </c>
      <c r="N39" t="s">
        <v>1193</v>
      </c>
      <c r="O39" t="s">
        <v>1689</v>
      </c>
      <c r="P39" t="s">
        <v>2177</v>
      </c>
      <c r="Q39" s="7" t="s">
        <v>2660</v>
      </c>
      <c r="S39" t="s">
        <v>3484</v>
      </c>
    </row>
    <row r="40" spans="1:19">
      <c r="A40" t="s">
        <v>57</v>
      </c>
      <c r="B40" t="s">
        <v>551</v>
      </c>
      <c r="C40" t="s">
        <v>800</v>
      </c>
      <c r="D40" t="b">
        <v>1</v>
      </c>
      <c r="E40" t="b">
        <v>0</v>
      </c>
      <c r="F40" t="b">
        <v>0</v>
      </c>
      <c r="G40" t="b">
        <v>0</v>
      </c>
      <c r="H40" t="b">
        <v>0</v>
      </c>
      <c r="I40" t="b">
        <v>0</v>
      </c>
      <c r="J40" t="b">
        <v>0</v>
      </c>
      <c r="K40" t="b">
        <v>0</v>
      </c>
      <c r="L40" t="b">
        <v>0</v>
      </c>
      <c r="N40" t="s">
        <v>1194</v>
      </c>
      <c r="O40" t="s">
        <v>1690</v>
      </c>
      <c r="P40" t="s">
        <v>2178</v>
      </c>
      <c r="Q40" s="7" t="s">
        <v>2661</v>
      </c>
      <c r="S40" t="s">
        <v>3485</v>
      </c>
    </row>
    <row r="41" spans="1:19">
      <c r="A41" t="s">
        <v>58</v>
      </c>
      <c r="B41" t="s">
        <v>532</v>
      </c>
      <c r="C41" t="s">
        <v>800</v>
      </c>
      <c r="D41" t="b">
        <v>1</v>
      </c>
      <c r="E41" t="b">
        <v>0</v>
      </c>
      <c r="F41" t="b">
        <v>0</v>
      </c>
      <c r="G41" t="b">
        <v>0</v>
      </c>
      <c r="H41" t="b">
        <v>0</v>
      </c>
      <c r="I41" t="b">
        <v>0</v>
      </c>
      <c r="J41" t="b">
        <v>0</v>
      </c>
      <c r="K41" t="b">
        <v>0</v>
      </c>
      <c r="L41" t="b">
        <v>0</v>
      </c>
      <c r="M41" t="s">
        <v>807</v>
      </c>
      <c r="N41" t="s">
        <v>1195</v>
      </c>
      <c r="O41" t="s">
        <v>1691</v>
      </c>
      <c r="P41" t="s">
        <v>2179</v>
      </c>
      <c r="Q41" s="7" t="s">
        <v>2662</v>
      </c>
    </row>
    <row r="42" spans="1:19">
      <c r="A42" t="s">
        <v>59</v>
      </c>
      <c r="B42" t="s">
        <v>523</v>
      </c>
      <c r="C42" t="s">
        <v>800</v>
      </c>
      <c r="D42" t="b">
        <v>1</v>
      </c>
      <c r="E42" t="b">
        <v>0</v>
      </c>
      <c r="F42" t="b">
        <v>0</v>
      </c>
      <c r="G42" t="b">
        <v>0</v>
      </c>
      <c r="H42" t="b">
        <v>0</v>
      </c>
      <c r="I42" t="b">
        <v>0</v>
      </c>
      <c r="J42" t="b">
        <v>0</v>
      </c>
      <c r="K42" t="b">
        <v>0</v>
      </c>
      <c r="L42" t="b">
        <v>0</v>
      </c>
      <c r="N42" t="s">
        <v>1196</v>
      </c>
      <c r="O42" t="s">
        <v>1692</v>
      </c>
      <c r="P42" t="s">
        <v>2180</v>
      </c>
      <c r="Q42" s="7" t="s">
        <v>2663</v>
      </c>
      <c r="S42" t="s">
        <v>3486</v>
      </c>
    </row>
    <row r="43" spans="1:19">
      <c r="A43" t="s">
        <v>60</v>
      </c>
      <c r="B43" t="s">
        <v>552</v>
      </c>
      <c r="C43" t="s">
        <v>800</v>
      </c>
      <c r="D43" t="b">
        <v>1</v>
      </c>
      <c r="E43" t="b">
        <v>0</v>
      </c>
      <c r="F43" t="b">
        <v>0</v>
      </c>
      <c r="G43" t="b">
        <v>0</v>
      </c>
      <c r="H43" t="b">
        <v>0</v>
      </c>
      <c r="I43" t="b">
        <v>0</v>
      </c>
      <c r="J43" t="b">
        <v>0</v>
      </c>
      <c r="K43" t="b">
        <v>0</v>
      </c>
      <c r="L43" t="b">
        <v>0</v>
      </c>
      <c r="N43" t="s">
        <v>1197</v>
      </c>
      <c r="O43" t="s">
        <v>1693</v>
      </c>
      <c r="P43" t="s">
        <v>2181</v>
      </c>
      <c r="Q43" s="7" t="s">
        <v>2664</v>
      </c>
      <c r="S43" t="s">
        <v>3487</v>
      </c>
    </row>
    <row r="44" spans="1:19">
      <c r="A44" t="s">
        <v>61</v>
      </c>
      <c r="B44" t="s">
        <v>553</v>
      </c>
      <c r="C44" t="s">
        <v>800</v>
      </c>
      <c r="D44" t="b">
        <v>1</v>
      </c>
      <c r="E44" t="b">
        <v>0</v>
      </c>
      <c r="F44" t="b">
        <v>0</v>
      </c>
      <c r="G44" t="b">
        <v>0</v>
      </c>
      <c r="H44" t="b">
        <v>0</v>
      </c>
      <c r="I44" t="b">
        <v>0</v>
      </c>
      <c r="J44" t="b">
        <v>1</v>
      </c>
      <c r="K44" t="b">
        <v>0</v>
      </c>
      <c r="L44" t="b">
        <v>0</v>
      </c>
      <c r="N44" t="s">
        <v>1198</v>
      </c>
      <c r="O44" t="s">
        <v>1694</v>
      </c>
      <c r="P44" t="s">
        <v>2182</v>
      </c>
      <c r="Q44" s="7" t="s">
        <v>2665</v>
      </c>
      <c r="S44" t="s">
        <v>3488</v>
      </c>
    </row>
    <row r="45" spans="1:19">
      <c r="A45" t="s">
        <v>62</v>
      </c>
      <c r="B45" t="s">
        <v>535</v>
      </c>
      <c r="C45" t="s">
        <v>800</v>
      </c>
      <c r="D45" t="b">
        <v>1</v>
      </c>
      <c r="E45" t="b">
        <v>0</v>
      </c>
      <c r="F45" t="b">
        <v>0</v>
      </c>
      <c r="G45" t="b">
        <v>0</v>
      </c>
      <c r="H45" t="b">
        <v>0</v>
      </c>
      <c r="I45" t="b">
        <v>0</v>
      </c>
      <c r="J45" t="b">
        <v>0</v>
      </c>
      <c r="K45" t="b">
        <v>0</v>
      </c>
      <c r="L45" t="b">
        <v>0</v>
      </c>
      <c r="N45" t="s">
        <v>1199</v>
      </c>
      <c r="O45" t="s">
        <v>1695</v>
      </c>
      <c r="P45" t="s">
        <v>2183</v>
      </c>
      <c r="Q45" s="7" t="s">
        <v>2666</v>
      </c>
      <c r="S45" t="s">
        <v>3489</v>
      </c>
    </row>
    <row r="46" spans="1:19">
      <c r="A46" t="s">
        <v>63</v>
      </c>
      <c r="B46" t="s">
        <v>554</v>
      </c>
      <c r="C46" t="s">
        <v>800</v>
      </c>
      <c r="D46" t="b">
        <v>1</v>
      </c>
      <c r="E46" t="b">
        <v>0</v>
      </c>
      <c r="F46" t="b">
        <v>0</v>
      </c>
      <c r="G46" t="b">
        <v>0</v>
      </c>
      <c r="H46" t="b">
        <v>0</v>
      </c>
      <c r="I46" t="b">
        <v>0</v>
      </c>
      <c r="J46" t="b">
        <v>0</v>
      </c>
      <c r="K46" t="b">
        <v>0</v>
      </c>
      <c r="L46" t="b">
        <v>0</v>
      </c>
      <c r="N46" t="s">
        <v>1200</v>
      </c>
      <c r="O46" t="s">
        <v>1696</v>
      </c>
      <c r="P46" t="s">
        <v>2184</v>
      </c>
      <c r="Q46" s="7" t="s">
        <v>2667</v>
      </c>
      <c r="S46" t="s">
        <v>3490</v>
      </c>
    </row>
    <row r="47" spans="1:19">
      <c r="A47" t="s">
        <v>64</v>
      </c>
      <c r="B47" t="s">
        <v>555</v>
      </c>
      <c r="C47" t="s">
        <v>800</v>
      </c>
      <c r="D47" t="b">
        <v>1</v>
      </c>
      <c r="E47" t="b">
        <v>0</v>
      </c>
      <c r="F47" t="b">
        <v>0</v>
      </c>
      <c r="G47" t="b">
        <v>0</v>
      </c>
      <c r="H47" t="b">
        <v>0</v>
      </c>
      <c r="I47" t="b">
        <v>0</v>
      </c>
      <c r="J47" t="b">
        <v>0</v>
      </c>
      <c r="K47" t="b">
        <v>0</v>
      </c>
      <c r="L47" t="b">
        <v>0</v>
      </c>
      <c r="M47" t="s">
        <v>807</v>
      </c>
      <c r="N47" t="s">
        <v>1201</v>
      </c>
      <c r="O47" t="s">
        <v>1697</v>
      </c>
      <c r="P47" t="s">
        <v>2185</v>
      </c>
      <c r="Q47" s="7" t="s">
        <v>2668</v>
      </c>
    </row>
    <row r="48" spans="1:19">
      <c r="A48" t="s">
        <v>65</v>
      </c>
      <c r="B48" t="s">
        <v>556</v>
      </c>
      <c r="C48" t="s">
        <v>800</v>
      </c>
      <c r="D48" t="b">
        <v>1</v>
      </c>
      <c r="E48" t="b">
        <v>0</v>
      </c>
      <c r="F48" t="b">
        <v>0</v>
      </c>
      <c r="G48" t="b">
        <v>0</v>
      </c>
      <c r="H48" t="b">
        <v>0</v>
      </c>
      <c r="I48" t="b">
        <v>0</v>
      </c>
      <c r="J48" t="b">
        <v>1</v>
      </c>
      <c r="K48" t="b">
        <v>0</v>
      </c>
      <c r="L48" t="b">
        <v>0</v>
      </c>
      <c r="N48" t="s">
        <v>1202</v>
      </c>
      <c r="O48" t="s">
        <v>1698</v>
      </c>
      <c r="P48" t="s">
        <v>2186</v>
      </c>
      <c r="Q48" s="7" t="s">
        <v>2669</v>
      </c>
      <c r="S48" t="s">
        <v>3491</v>
      </c>
    </row>
    <row r="49" spans="1:19">
      <c r="A49" t="s">
        <v>66</v>
      </c>
      <c r="B49" t="s">
        <v>557</v>
      </c>
      <c r="C49" t="s">
        <v>800</v>
      </c>
      <c r="D49" t="b">
        <v>1</v>
      </c>
      <c r="E49" t="b">
        <v>0</v>
      </c>
      <c r="F49" t="b">
        <v>0</v>
      </c>
      <c r="G49" t="b">
        <v>0</v>
      </c>
      <c r="H49" t="b">
        <v>0</v>
      </c>
      <c r="I49" t="b">
        <v>0</v>
      </c>
      <c r="J49" t="b">
        <v>0</v>
      </c>
      <c r="K49" t="b">
        <v>0</v>
      </c>
      <c r="L49" t="b">
        <v>0</v>
      </c>
      <c r="M49" t="s">
        <v>807</v>
      </c>
      <c r="N49" t="s">
        <v>1203</v>
      </c>
      <c r="O49" t="s">
        <v>1699</v>
      </c>
      <c r="P49" t="s">
        <v>2187</v>
      </c>
      <c r="Q49" s="7" t="s">
        <v>2670</v>
      </c>
    </row>
    <row r="50" spans="1:19">
      <c r="A50" t="s">
        <v>67</v>
      </c>
      <c r="B50" t="s">
        <v>558</v>
      </c>
      <c r="C50" t="s">
        <v>800</v>
      </c>
      <c r="D50" t="b">
        <v>1</v>
      </c>
      <c r="E50" t="b">
        <v>0</v>
      </c>
      <c r="F50" t="b">
        <v>0</v>
      </c>
      <c r="G50" t="b">
        <v>0</v>
      </c>
      <c r="H50" t="b">
        <v>0</v>
      </c>
      <c r="I50" t="b">
        <v>0</v>
      </c>
      <c r="J50" t="b">
        <v>0</v>
      </c>
      <c r="K50" t="b">
        <v>0</v>
      </c>
      <c r="L50" t="b">
        <v>0</v>
      </c>
      <c r="N50" t="s">
        <v>1204</v>
      </c>
      <c r="O50" t="s">
        <v>1700</v>
      </c>
      <c r="P50" t="s">
        <v>2188</v>
      </c>
      <c r="Q50" s="7" t="s">
        <v>2671</v>
      </c>
      <c r="S50" t="s">
        <v>3492</v>
      </c>
    </row>
    <row r="51" spans="1:19">
      <c r="A51" t="s">
        <v>68</v>
      </c>
      <c r="B51" t="s">
        <v>559</v>
      </c>
      <c r="C51" t="s">
        <v>800</v>
      </c>
      <c r="D51" t="b">
        <v>1</v>
      </c>
      <c r="E51" t="b">
        <v>0</v>
      </c>
      <c r="F51" t="b">
        <v>0</v>
      </c>
      <c r="G51" t="b">
        <v>0</v>
      </c>
      <c r="H51" t="b">
        <v>0</v>
      </c>
      <c r="I51" t="b">
        <v>0</v>
      </c>
      <c r="J51" t="b">
        <v>0</v>
      </c>
      <c r="K51" t="b">
        <v>0</v>
      </c>
      <c r="L51" t="b">
        <v>0</v>
      </c>
      <c r="M51" t="s">
        <v>807</v>
      </c>
      <c r="N51" t="s">
        <v>1205</v>
      </c>
      <c r="O51" t="s">
        <v>1701</v>
      </c>
      <c r="P51" t="s">
        <v>2189</v>
      </c>
      <c r="Q51" s="7" t="s">
        <v>2672</v>
      </c>
    </row>
    <row r="52" spans="1:19">
      <c r="A52" t="s">
        <v>69</v>
      </c>
      <c r="B52" t="s">
        <v>560</v>
      </c>
      <c r="C52" t="s">
        <v>800</v>
      </c>
      <c r="D52" t="b">
        <v>1</v>
      </c>
      <c r="E52" t="b">
        <v>0</v>
      </c>
      <c r="F52" t="b">
        <v>0</v>
      </c>
      <c r="G52" t="b">
        <v>0</v>
      </c>
      <c r="H52" t="b">
        <v>0</v>
      </c>
      <c r="I52" t="b">
        <v>0</v>
      </c>
      <c r="J52" t="b">
        <v>0</v>
      </c>
      <c r="K52" t="b">
        <v>0</v>
      </c>
      <c r="L52" t="b">
        <v>0</v>
      </c>
      <c r="N52" t="s">
        <v>1206</v>
      </c>
      <c r="O52" t="s">
        <v>1702</v>
      </c>
      <c r="P52" t="s">
        <v>2190</v>
      </c>
      <c r="Q52" s="7" t="s">
        <v>2673</v>
      </c>
      <c r="S52" t="s">
        <v>3493</v>
      </c>
    </row>
    <row r="53" spans="1:19">
      <c r="A53" t="s">
        <v>70</v>
      </c>
      <c r="B53" t="s">
        <v>561</v>
      </c>
      <c r="C53" t="s">
        <v>800</v>
      </c>
      <c r="D53" t="b">
        <v>1</v>
      </c>
      <c r="E53" t="b">
        <v>0</v>
      </c>
      <c r="F53" t="b">
        <v>0</v>
      </c>
      <c r="G53" t="b">
        <v>0</v>
      </c>
      <c r="H53" t="b">
        <v>0</v>
      </c>
      <c r="I53" t="b">
        <v>0</v>
      </c>
      <c r="J53" t="b">
        <v>0</v>
      </c>
      <c r="K53" t="b">
        <v>0</v>
      </c>
      <c r="L53" t="b">
        <v>0</v>
      </c>
      <c r="N53" t="s">
        <v>1207</v>
      </c>
      <c r="O53" t="s">
        <v>1703</v>
      </c>
      <c r="P53" t="s">
        <v>2191</v>
      </c>
      <c r="Q53" s="7" t="s">
        <v>2674</v>
      </c>
      <c r="S53" t="s">
        <v>3494</v>
      </c>
    </row>
    <row r="54" spans="1:19">
      <c r="A54" t="s">
        <v>71</v>
      </c>
      <c r="B54" t="s">
        <v>562</v>
      </c>
      <c r="C54" t="s">
        <v>800</v>
      </c>
      <c r="D54" t="b">
        <v>1</v>
      </c>
      <c r="E54" t="b">
        <v>0</v>
      </c>
      <c r="F54" t="b">
        <v>0</v>
      </c>
      <c r="G54" t="b">
        <v>0</v>
      </c>
      <c r="H54" t="b">
        <v>0</v>
      </c>
      <c r="I54" t="b">
        <v>0</v>
      </c>
      <c r="J54" t="b">
        <v>0</v>
      </c>
      <c r="K54" t="b">
        <v>0</v>
      </c>
      <c r="L54" t="b">
        <v>0</v>
      </c>
      <c r="M54" t="s">
        <v>815</v>
      </c>
      <c r="N54" t="s">
        <v>1208</v>
      </c>
      <c r="O54" t="s">
        <v>1704</v>
      </c>
      <c r="P54" t="s">
        <v>2192</v>
      </c>
      <c r="Q54" s="7" t="s">
        <v>2675</v>
      </c>
      <c r="S54" t="s">
        <v>3495</v>
      </c>
    </row>
    <row r="55" spans="1:19">
      <c r="A55" t="s">
        <v>72</v>
      </c>
      <c r="B55" t="s">
        <v>563</v>
      </c>
      <c r="C55" t="s">
        <v>800</v>
      </c>
      <c r="D55" t="b">
        <v>1</v>
      </c>
      <c r="E55" t="b">
        <v>0</v>
      </c>
      <c r="F55" t="b">
        <v>0</v>
      </c>
      <c r="G55" t="b">
        <v>0</v>
      </c>
      <c r="H55" t="b">
        <v>0</v>
      </c>
      <c r="I55" t="b">
        <v>0</v>
      </c>
      <c r="J55" t="b">
        <v>0</v>
      </c>
      <c r="K55" t="b">
        <v>0</v>
      </c>
      <c r="L55" t="b">
        <v>0</v>
      </c>
      <c r="N55" t="s">
        <v>1209</v>
      </c>
      <c r="O55" t="s">
        <v>1705</v>
      </c>
      <c r="P55" t="s">
        <v>2193</v>
      </c>
      <c r="Q55" s="7" t="s">
        <v>2676</v>
      </c>
      <c r="S55" t="s">
        <v>3496</v>
      </c>
    </row>
    <row r="56" spans="1:19">
      <c r="A56" t="s">
        <v>73</v>
      </c>
      <c r="B56" t="s">
        <v>564</v>
      </c>
      <c r="C56" t="s">
        <v>800</v>
      </c>
      <c r="D56" t="b">
        <v>1</v>
      </c>
      <c r="E56" t="b">
        <v>0</v>
      </c>
      <c r="F56" t="b">
        <v>0</v>
      </c>
      <c r="G56" t="b">
        <v>0</v>
      </c>
      <c r="H56" t="b">
        <v>0</v>
      </c>
      <c r="I56" t="b">
        <v>0</v>
      </c>
      <c r="J56" t="b">
        <v>0</v>
      </c>
      <c r="K56" t="b">
        <v>0</v>
      </c>
      <c r="L56" t="b">
        <v>0</v>
      </c>
      <c r="N56" t="s">
        <v>1210</v>
      </c>
      <c r="O56" t="s">
        <v>1706</v>
      </c>
      <c r="P56" t="s">
        <v>2194</v>
      </c>
      <c r="Q56" s="7" t="s">
        <v>2677</v>
      </c>
      <c r="S56" t="s">
        <v>3497</v>
      </c>
    </row>
    <row r="57" spans="1:19">
      <c r="A57" t="s">
        <v>74</v>
      </c>
      <c r="B57" t="s">
        <v>524</v>
      </c>
      <c r="C57" t="s">
        <v>800</v>
      </c>
      <c r="D57" t="b">
        <v>1</v>
      </c>
      <c r="E57" t="b">
        <v>0</v>
      </c>
      <c r="F57" t="b">
        <v>0</v>
      </c>
      <c r="G57" t="b">
        <v>0</v>
      </c>
      <c r="H57" t="b">
        <v>0</v>
      </c>
      <c r="I57" t="b">
        <v>0</v>
      </c>
      <c r="J57" t="b">
        <v>1</v>
      </c>
      <c r="K57" t="b">
        <v>0</v>
      </c>
      <c r="L57" t="b">
        <v>0</v>
      </c>
      <c r="M57" t="s">
        <v>816</v>
      </c>
      <c r="N57" t="s">
        <v>1211</v>
      </c>
      <c r="O57" t="s">
        <v>1707</v>
      </c>
      <c r="P57" t="s">
        <v>2195</v>
      </c>
      <c r="Q57" s="7" t="s">
        <v>2678</v>
      </c>
      <c r="R57" t="s">
        <v>3129</v>
      </c>
      <c r="S57" t="s">
        <v>3498</v>
      </c>
    </row>
    <row r="58" spans="1:19">
      <c r="A58" t="s">
        <v>75</v>
      </c>
      <c r="B58" t="s">
        <v>565</v>
      </c>
      <c r="C58" t="s">
        <v>800</v>
      </c>
      <c r="D58" t="b">
        <v>0</v>
      </c>
      <c r="E58" t="b">
        <v>1</v>
      </c>
      <c r="F58" t="b">
        <v>0</v>
      </c>
      <c r="G58" t="b">
        <v>0</v>
      </c>
      <c r="H58" t="b">
        <v>0</v>
      </c>
      <c r="I58" t="b">
        <v>0</v>
      </c>
      <c r="J58" t="b">
        <v>0</v>
      </c>
      <c r="K58" t="b">
        <v>0</v>
      </c>
      <c r="L58" t="b">
        <v>0</v>
      </c>
      <c r="N58" t="s">
        <v>1212</v>
      </c>
      <c r="O58" t="s">
        <v>1708</v>
      </c>
      <c r="P58" t="s">
        <v>2196</v>
      </c>
      <c r="Q58" s="7" t="s">
        <v>2679</v>
      </c>
      <c r="S58" t="s">
        <v>3499</v>
      </c>
    </row>
    <row r="59" spans="1:19">
      <c r="A59" t="s">
        <v>76</v>
      </c>
      <c r="B59" t="s">
        <v>566</v>
      </c>
      <c r="C59" t="s">
        <v>800</v>
      </c>
      <c r="D59" t="b">
        <v>1</v>
      </c>
      <c r="E59" t="b">
        <v>0</v>
      </c>
      <c r="F59" t="b">
        <v>0</v>
      </c>
      <c r="G59" t="b">
        <v>0</v>
      </c>
      <c r="H59" t="b">
        <v>0</v>
      </c>
      <c r="I59" t="b">
        <v>0</v>
      </c>
      <c r="J59" t="b">
        <v>0</v>
      </c>
      <c r="K59" t="b">
        <v>0</v>
      </c>
      <c r="L59" t="b">
        <v>0</v>
      </c>
      <c r="N59" t="s">
        <v>1213</v>
      </c>
      <c r="O59" t="s">
        <v>1709</v>
      </c>
      <c r="P59" t="s">
        <v>2197</v>
      </c>
      <c r="Q59" s="7" t="s">
        <v>2680</v>
      </c>
      <c r="S59" t="s">
        <v>3500</v>
      </c>
    </row>
    <row r="60" spans="1:19">
      <c r="A60" t="s">
        <v>77</v>
      </c>
      <c r="B60" t="s">
        <v>533</v>
      </c>
      <c r="C60" t="s">
        <v>800</v>
      </c>
      <c r="D60" t="b">
        <v>1</v>
      </c>
      <c r="E60" t="b">
        <v>0</v>
      </c>
      <c r="F60" t="b">
        <v>0</v>
      </c>
      <c r="G60" t="b">
        <v>0</v>
      </c>
      <c r="H60" t="b">
        <v>0</v>
      </c>
      <c r="I60" t="b">
        <v>0</v>
      </c>
      <c r="J60" t="b">
        <v>0</v>
      </c>
      <c r="K60" t="b">
        <v>0</v>
      </c>
      <c r="L60" t="b">
        <v>0</v>
      </c>
      <c r="M60" t="s">
        <v>807</v>
      </c>
      <c r="N60" t="s">
        <v>1214</v>
      </c>
      <c r="O60" t="s">
        <v>1710</v>
      </c>
      <c r="P60" t="s">
        <v>2198</v>
      </c>
      <c r="Q60" s="7" t="s">
        <v>2681</v>
      </c>
    </row>
    <row r="61" spans="1:19">
      <c r="A61" t="s">
        <v>78</v>
      </c>
      <c r="B61" t="s">
        <v>567</v>
      </c>
      <c r="C61" t="s">
        <v>800</v>
      </c>
      <c r="D61" t="b">
        <v>1</v>
      </c>
      <c r="E61" t="b">
        <v>0</v>
      </c>
      <c r="F61" t="b">
        <v>0</v>
      </c>
      <c r="G61" t="b">
        <v>0</v>
      </c>
      <c r="H61" t="b">
        <v>0</v>
      </c>
      <c r="I61" t="b">
        <v>0</v>
      </c>
      <c r="J61" t="b">
        <v>1</v>
      </c>
      <c r="K61" t="b">
        <v>0</v>
      </c>
      <c r="L61" t="b">
        <v>0</v>
      </c>
      <c r="M61" t="s">
        <v>817</v>
      </c>
      <c r="N61" t="s">
        <v>1215</v>
      </c>
      <c r="O61" t="s">
        <v>1711</v>
      </c>
      <c r="P61" t="s">
        <v>2199</v>
      </c>
      <c r="Q61" s="7" t="s">
        <v>2682</v>
      </c>
      <c r="R61" t="s">
        <v>3130</v>
      </c>
      <c r="S61" t="s">
        <v>3501</v>
      </c>
    </row>
    <row r="62" spans="1:19">
      <c r="A62" t="s">
        <v>79</v>
      </c>
      <c r="B62" t="s">
        <v>566</v>
      </c>
      <c r="C62" t="s">
        <v>800</v>
      </c>
      <c r="D62" t="b">
        <v>1</v>
      </c>
      <c r="E62" t="b">
        <v>0</v>
      </c>
      <c r="F62" t="b">
        <v>0</v>
      </c>
      <c r="G62" t="b">
        <v>0</v>
      </c>
      <c r="H62" t="b">
        <v>0</v>
      </c>
      <c r="I62" t="b">
        <v>0</v>
      </c>
      <c r="J62" t="b">
        <v>0</v>
      </c>
      <c r="K62" t="b">
        <v>0</v>
      </c>
      <c r="L62" t="b">
        <v>0</v>
      </c>
      <c r="N62" t="s">
        <v>1216</v>
      </c>
      <c r="O62" t="s">
        <v>1712</v>
      </c>
      <c r="P62" t="s">
        <v>2200</v>
      </c>
      <c r="Q62" s="7" t="s">
        <v>2683</v>
      </c>
      <c r="S62" t="s">
        <v>3502</v>
      </c>
    </row>
    <row r="63" spans="1:19">
      <c r="A63" t="s">
        <v>80</v>
      </c>
      <c r="B63" t="s">
        <v>568</v>
      </c>
      <c r="C63" t="s">
        <v>800</v>
      </c>
      <c r="D63" t="b">
        <v>1</v>
      </c>
      <c r="E63" t="b">
        <v>0</v>
      </c>
      <c r="F63" t="b">
        <v>0</v>
      </c>
      <c r="G63" t="b">
        <v>0</v>
      </c>
      <c r="H63" t="b">
        <v>0</v>
      </c>
      <c r="I63" t="b">
        <v>0</v>
      </c>
      <c r="J63" t="b">
        <v>0</v>
      </c>
      <c r="K63" t="b">
        <v>0</v>
      </c>
      <c r="L63" t="b">
        <v>0</v>
      </c>
      <c r="N63" t="s">
        <v>1217</v>
      </c>
      <c r="O63" t="s">
        <v>1713</v>
      </c>
      <c r="P63" t="s">
        <v>2201</v>
      </c>
      <c r="Q63" s="7" t="s">
        <v>2684</v>
      </c>
      <c r="S63" t="s">
        <v>3503</v>
      </c>
    </row>
    <row r="64" spans="1:19">
      <c r="A64" t="s">
        <v>81</v>
      </c>
      <c r="B64" t="s">
        <v>569</v>
      </c>
      <c r="C64" t="s">
        <v>800</v>
      </c>
      <c r="D64" t="b">
        <v>1</v>
      </c>
      <c r="E64" t="b">
        <v>0</v>
      </c>
      <c r="F64" t="b">
        <v>0</v>
      </c>
      <c r="G64" t="b">
        <v>0</v>
      </c>
      <c r="H64" t="b">
        <v>0</v>
      </c>
      <c r="I64" t="b">
        <v>0</v>
      </c>
      <c r="J64" t="b">
        <v>0</v>
      </c>
      <c r="K64" t="b">
        <v>0</v>
      </c>
      <c r="L64" t="b">
        <v>0</v>
      </c>
      <c r="N64" t="s">
        <v>1218</v>
      </c>
      <c r="O64" t="s">
        <v>1714</v>
      </c>
      <c r="P64" t="s">
        <v>2202</v>
      </c>
      <c r="Q64" s="7" t="s">
        <v>2685</v>
      </c>
      <c r="S64" t="s">
        <v>3504</v>
      </c>
    </row>
    <row r="65" spans="1:19">
      <c r="A65" t="s">
        <v>82</v>
      </c>
      <c r="B65" t="s">
        <v>570</v>
      </c>
      <c r="C65" t="s">
        <v>800</v>
      </c>
      <c r="D65" t="b">
        <v>1</v>
      </c>
      <c r="E65" t="b">
        <v>0</v>
      </c>
      <c r="F65" t="b">
        <v>0</v>
      </c>
      <c r="G65" t="b">
        <v>0</v>
      </c>
      <c r="H65" t="b">
        <v>0</v>
      </c>
      <c r="I65" t="b">
        <v>0</v>
      </c>
      <c r="J65" t="b">
        <v>0</v>
      </c>
      <c r="K65" t="b">
        <v>0</v>
      </c>
      <c r="L65" t="b">
        <v>0</v>
      </c>
      <c r="N65" t="s">
        <v>1219</v>
      </c>
      <c r="O65" t="s">
        <v>1715</v>
      </c>
      <c r="P65" t="s">
        <v>2203</v>
      </c>
      <c r="Q65" s="7" t="s">
        <v>2686</v>
      </c>
      <c r="S65" t="s">
        <v>3505</v>
      </c>
    </row>
    <row r="66" spans="1:19">
      <c r="A66" t="s">
        <v>83</v>
      </c>
      <c r="B66" t="s">
        <v>571</v>
      </c>
      <c r="C66" t="s">
        <v>800</v>
      </c>
      <c r="D66" t="b">
        <v>1</v>
      </c>
      <c r="E66" t="b">
        <v>0</v>
      </c>
      <c r="F66" t="b">
        <v>0</v>
      </c>
      <c r="G66" t="b">
        <v>0</v>
      </c>
      <c r="H66" t="b">
        <v>0</v>
      </c>
      <c r="I66" t="b">
        <v>0</v>
      </c>
      <c r="J66" t="b">
        <v>0</v>
      </c>
      <c r="K66" t="b">
        <v>0</v>
      </c>
      <c r="L66" t="b">
        <v>0</v>
      </c>
      <c r="N66" t="s">
        <v>1220</v>
      </c>
      <c r="O66" t="s">
        <v>1716</v>
      </c>
      <c r="P66" t="s">
        <v>2204</v>
      </c>
      <c r="Q66" s="7" t="s">
        <v>2687</v>
      </c>
      <c r="S66" t="s">
        <v>3506</v>
      </c>
    </row>
    <row r="67" spans="1:19">
      <c r="A67" t="s">
        <v>84</v>
      </c>
      <c r="B67" t="s">
        <v>572</v>
      </c>
      <c r="C67" t="s">
        <v>800</v>
      </c>
      <c r="D67" t="b">
        <v>1</v>
      </c>
      <c r="E67" t="b">
        <v>0</v>
      </c>
      <c r="F67" t="b">
        <v>0</v>
      </c>
      <c r="G67" t="b">
        <v>0</v>
      </c>
      <c r="H67" t="b">
        <v>0</v>
      </c>
      <c r="I67" t="b">
        <v>0</v>
      </c>
      <c r="J67" t="b">
        <v>0</v>
      </c>
      <c r="K67" t="b">
        <v>0</v>
      </c>
      <c r="L67" t="b">
        <v>0</v>
      </c>
      <c r="N67" t="s">
        <v>1221</v>
      </c>
      <c r="O67" t="s">
        <v>1717</v>
      </c>
      <c r="P67" t="s">
        <v>2205</v>
      </c>
      <c r="Q67" s="7" t="s">
        <v>2688</v>
      </c>
      <c r="S67" t="s">
        <v>3507</v>
      </c>
    </row>
    <row r="68" spans="1:19">
      <c r="A68" t="s">
        <v>85</v>
      </c>
      <c r="B68" t="s">
        <v>524</v>
      </c>
      <c r="C68" t="s">
        <v>800</v>
      </c>
      <c r="D68" t="b">
        <v>1</v>
      </c>
      <c r="E68" t="b">
        <v>0</v>
      </c>
      <c r="F68" t="b">
        <v>0</v>
      </c>
      <c r="G68" t="b">
        <v>0</v>
      </c>
      <c r="H68" t="b">
        <v>0</v>
      </c>
      <c r="I68" t="b">
        <v>0</v>
      </c>
      <c r="J68" t="b">
        <v>0</v>
      </c>
      <c r="K68" t="b">
        <v>0</v>
      </c>
      <c r="L68" t="b">
        <v>0</v>
      </c>
      <c r="M68" t="s">
        <v>818</v>
      </c>
      <c r="N68" t="s">
        <v>1222</v>
      </c>
      <c r="O68" t="s">
        <v>1718</v>
      </c>
      <c r="P68" t="s">
        <v>2206</v>
      </c>
      <c r="Q68" s="7" t="s">
        <v>2689</v>
      </c>
      <c r="R68" t="s">
        <v>3131</v>
      </c>
      <c r="S68" t="s">
        <v>3508</v>
      </c>
    </row>
    <row r="69" spans="1:19">
      <c r="A69" t="s">
        <v>86</v>
      </c>
      <c r="B69" t="s">
        <v>573</v>
      </c>
      <c r="C69" t="s">
        <v>800</v>
      </c>
      <c r="D69" t="b">
        <v>1</v>
      </c>
      <c r="E69" t="b">
        <v>0</v>
      </c>
      <c r="F69" t="b">
        <v>0</v>
      </c>
      <c r="G69" t="b">
        <v>0</v>
      </c>
      <c r="H69" t="b">
        <v>0</v>
      </c>
      <c r="I69" t="b">
        <v>0</v>
      </c>
      <c r="J69" t="b">
        <v>0</v>
      </c>
      <c r="K69" t="b">
        <v>0</v>
      </c>
      <c r="L69" t="b">
        <v>0</v>
      </c>
      <c r="N69" t="s">
        <v>1223</v>
      </c>
      <c r="O69" t="s">
        <v>1719</v>
      </c>
      <c r="P69" t="s">
        <v>2207</v>
      </c>
      <c r="Q69" s="7" t="s">
        <v>2690</v>
      </c>
      <c r="S69" t="s">
        <v>3509</v>
      </c>
    </row>
    <row r="70" spans="1:19">
      <c r="A70" t="s">
        <v>87</v>
      </c>
      <c r="B70" t="s">
        <v>574</v>
      </c>
      <c r="C70" t="s">
        <v>800</v>
      </c>
      <c r="D70" t="b">
        <v>1</v>
      </c>
      <c r="E70" t="b">
        <v>0</v>
      </c>
      <c r="F70" t="b">
        <v>0</v>
      </c>
      <c r="G70" t="b">
        <v>0</v>
      </c>
      <c r="H70" t="b">
        <v>0</v>
      </c>
      <c r="I70" t="b">
        <v>0</v>
      </c>
      <c r="J70" t="b">
        <v>0</v>
      </c>
      <c r="K70" t="b">
        <v>0</v>
      </c>
      <c r="L70" t="b">
        <v>0</v>
      </c>
      <c r="M70" t="s">
        <v>807</v>
      </c>
      <c r="N70" t="s">
        <v>1224</v>
      </c>
      <c r="O70" t="s">
        <v>1720</v>
      </c>
      <c r="P70" t="s">
        <v>2208</v>
      </c>
      <c r="Q70" s="7" t="s">
        <v>2691</v>
      </c>
    </row>
    <row r="71" spans="1:19">
      <c r="A71" t="s">
        <v>88</v>
      </c>
      <c r="B71" t="s">
        <v>557</v>
      </c>
      <c r="C71" t="s">
        <v>800</v>
      </c>
      <c r="D71" t="b">
        <v>1</v>
      </c>
      <c r="E71" t="b">
        <v>0</v>
      </c>
      <c r="F71" t="b">
        <v>0</v>
      </c>
      <c r="G71" t="b">
        <v>0</v>
      </c>
      <c r="H71" t="b">
        <v>0</v>
      </c>
      <c r="I71" t="b">
        <v>0</v>
      </c>
      <c r="J71" t="b">
        <v>0</v>
      </c>
      <c r="K71" t="b">
        <v>0</v>
      </c>
      <c r="L71" t="b">
        <v>0</v>
      </c>
      <c r="M71" t="s">
        <v>819</v>
      </c>
      <c r="N71" t="s">
        <v>1225</v>
      </c>
      <c r="O71" t="s">
        <v>1721</v>
      </c>
      <c r="P71" t="s">
        <v>2209</v>
      </c>
      <c r="Q71" s="7" t="s">
        <v>2692</v>
      </c>
      <c r="R71" t="s">
        <v>3132</v>
      </c>
    </row>
    <row r="72" spans="1:19">
      <c r="A72" t="s">
        <v>89</v>
      </c>
      <c r="B72" t="s">
        <v>575</v>
      </c>
      <c r="C72" t="s">
        <v>800</v>
      </c>
      <c r="D72" t="b">
        <v>1</v>
      </c>
      <c r="E72" t="b">
        <v>0</v>
      </c>
      <c r="F72" t="b">
        <v>0</v>
      </c>
      <c r="G72" t="b">
        <v>0</v>
      </c>
      <c r="H72" t="b">
        <v>0</v>
      </c>
      <c r="I72" t="b">
        <v>0</v>
      </c>
      <c r="J72" t="b">
        <v>0</v>
      </c>
      <c r="K72" t="b">
        <v>0</v>
      </c>
      <c r="L72" t="b">
        <v>0</v>
      </c>
      <c r="N72" t="s">
        <v>1226</v>
      </c>
      <c r="O72" t="s">
        <v>1722</v>
      </c>
      <c r="P72" t="s">
        <v>2210</v>
      </c>
      <c r="Q72" s="7" t="s">
        <v>2693</v>
      </c>
      <c r="S72" t="s">
        <v>3510</v>
      </c>
    </row>
    <row r="73" spans="1:19">
      <c r="A73" t="s">
        <v>90</v>
      </c>
      <c r="B73" t="s">
        <v>576</v>
      </c>
      <c r="C73" t="s">
        <v>800</v>
      </c>
      <c r="D73" t="b">
        <v>1</v>
      </c>
      <c r="E73" t="b">
        <v>0</v>
      </c>
      <c r="F73" t="b">
        <v>0</v>
      </c>
      <c r="G73" t="b">
        <v>0</v>
      </c>
      <c r="H73" t="b">
        <v>0</v>
      </c>
      <c r="I73" t="b">
        <v>0</v>
      </c>
      <c r="J73" t="b">
        <v>0</v>
      </c>
      <c r="K73" t="b">
        <v>0</v>
      </c>
      <c r="L73" t="b">
        <v>0</v>
      </c>
      <c r="N73" t="s">
        <v>1227</v>
      </c>
      <c r="O73" t="s">
        <v>1723</v>
      </c>
      <c r="P73" t="s">
        <v>2211</v>
      </c>
      <c r="Q73" s="7" t="s">
        <v>2694</v>
      </c>
      <c r="S73" t="s">
        <v>3511</v>
      </c>
    </row>
    <row r="74" spans="1:19">
      <c r="A74" t="s">
        <v>91</v>
      </c>
      <c r="B74" t="s">
        <v>574</v>
      </c>
      <c r="C74" t="s">
        <v>801</v>
      </c>
      <c r="D74" t="b">
        <v>1</v>
      </c>
      <c r="E74" t="b">
        <v>0</v>
      </c>
      <c r="F74" t="b">
        <v>0</v>
      </c>
      <c r="G74" t="b">
        <v>0</v>
      </c>
      <c r="H74" t="b">
        <v>0</v>
      </c>
      <c r="I74" t="b">
        <v>0</v>
      </c>
      <c r="J74" t="b">
        <v>0</v>
      </c>
      <c r="K74" t="b">
        <v>0</v>
      </c>
      <c r="L74" t="b">
        <v>1</v>
      </c>
      <c r="M74" t="s">
        <v>820</v>
      </c>
      <c r="N74" t="s">
        <v>1228</v>
      </c>
      <c r="O74" t="s">
        <v>1724</v>
      </c>
      <c r="P74" t="s">
        <v>2212</v>
      </c>
      <c r="Q74" s="7" t="s">
        <v>2695</v>
      </c>
      <c r="R74" t="s">
        <v>3133</v>
      </c>
    </row>
    <row r="75" spans="1:19">
      <c r="A75" t="s">
        <v>92</v>
      </c>
      <c r="B75" t="s">
        <v>527</v>
      </c>
      <c r="C75" t="s">
        <v>801</v>
      </c>
      <c r="D75" t="b">
        <v>1</v>
      </c>
      <c r="E75" t="b">
        <v>0</v>
      </c>
      <c r="F75" t="b">
        <v>0</v>
      </c>
      <c r="G75" t="b">
        <v>0</v>
      </c>
      <c r="H75" t="b">
        <v>0</v>
      </c>
      <c r="I75" t="b">
        <v>0</v>
      </c>
      <c r="J75" t="b">
        <v>0</v>
      </c>
      <c r="K75" t="b">
        <v>0</v>
      </c>
      <c r="L75" t="b">
        <v>0</v>
      </c>
      <c r="M75" t="s">
        <v>821</v>
      </c>
      <c r="N75" t="s">
        <v>1229</v>
      </c>
      <c r="O75" t="s">
        <v>1725</v>
      </c>
      <c r="P75" t="s">
        <v>2213</v>
      </c>
      <c r="Q75" s="7" t="s">
        <v>2696</v>
      </c>
      <c r="R75" t="s">
        <v>3134</v>
      </c>
      <c r="S75" t="s">
        <v>3512</v>
      </c>
    </row>
    <row r="76" spans="1:19">
      <c r="A76" t="s">
        <v>93</v>
      </c>
      <c r="B76" t="s">
        <v>577</v>
      </c>
      <c r="C76" t="s">
        <v>801</v>
      </c>
      <c r="D76" t="b">
        <v>1</v>
      </c>
      <c r="E76" t="b">
        <v>0</v>
      </c>
      <c r="F76" t="b">
        <v>0</v>
      </c>
      <c r="G76" t="b">
        <v>0</v>
      </c>
      <c r="H76" t="b">
        <v>0</v>
      </c>
      <c r="I76" t="b">
        <v>0</v>
      </c>
      <c r="J76" t="b">
        <v>1</v>
      </c>
      <c r="K76" t="b">
        <v>0</v>
      </c>
      <c r="L76" t="b">
        <v>0</v>
      </c>
      <c r="M76" t="s">
        <v>822</v>
      </c>
      <c r="N76" t="s">
        <v>1230</v>
      </c>
      <c r="O76" t="s">
        <v>1726</v>
      </c>
      <c r="P76" t="s">
        <v>2214</v>
      </c>
      <c r="Q76" s="7" t="s">
        <v>2697</v>
      </c>
      <c r="R76" t="s">
        <v>3135</v>
      </c>
      <c r="S76" t="s">
        <v>3513</v>
      </c>
    </row>
    <row r="77" spans="1:19">
      <c r="A77" t="s">
        <v>94</v>
      </c>
      <c r="B77" t="s">
        <v>578</v>
      </c>
      <c r="C77" t="s">
        <v>801</v>
      </c>
      <c r="D77" t="b">
        <v>1</v>
      </c>
      <c r="E77" t="b">
        <v>0</v>
      </c>
      <c r="F77" t="b">
        <v>0</v>
      </c>
      <c r="G77" t="b">
        <v>0</v>
      </c>
      <c r="H77" t="b">
        <v>0</v>
      </c>
      <c r="I77" t="b">
        <v>0</v>
      </c>
      <c r="J77" t="b">
        <v>0</v>
      </c>
      <c r="K77" t="b">
        <v>0</v>
      </c>
      <c r="L77" t="b">
        <v>0</v>
      </c>
      <c r="M77" t="s">
        <v>823</v>
      </c>
      <c r="N77" t="s">
        <v>1231</v>
      </c>
      <c r="O77" t="s">
        <v>1727</v>
      </c>
      <c r="P77" t="s">
        <v>2215</v>
      </c>
      <c r="Q77" s="7" t="s">
        <v>2698</v>
      </c>
      <c r="R77" t="s">
        <v>3136</v>
      </c>
    </row>
    <row r="78" spans="1:19">
      <c r="A78" t="s">
        <v>95</v>
      </c>
      <c r="B78" t="s">
        <v>579</v>
      </c>
      <c r="C78" t="s">
        <v>801</v>
      </c>
      <c r="D78" t="b">
        <v>1</v>
      </c>
      <c r="E78" t="b">
        <v>0</v>
      </c>
      <c r="F78" t="b">
        <v>0</v>
      </c>
      <c r="G78" t="b">
        <v>0</v>
      </c>
      <c r="H78" t="b">
        <v>0</v>
      </c>
      <c r="I78" t="b">
        <v>0</v>
      </c>
      <c r="J78" t="b">
        <v>0</v>
      </c>
      <c r="K78" t="b">
        <v>0</v>
      </c>
      <c r="L78" t="b">
        <v>1</v>
      </c>
      <c r="M78" t="s">
        <v>824</v>
      </c>
      <c r="N78" t="s">
        <v>1232</v>
      </c>
      <c r="O78" t="s">
        <v>1728</v>
      </c>
      <c r="P78" t="s">
        <v>2216</v>
      </c>
      <c r="Q78" s="7" t="s">
        <v>2699</v>
      </c>
      <c r="R78" t="s">
        <v>3137</v>
      </c>
    </row>
    <row r="79" spans="1:19">
      <c r="A79" t="s">
        <v>96</v>
      </c>
      <c r="B79" t="s">
        <v>554</v>
      </c>
      <c r="C79" t="s">
        <v>801</v>
      </c>
      <c r="D79" t="b">
        <v>1</v>
      </c>
      <c r="E79" t="b">
        <v>0</v>
      </c>
      <c r="F79" t="b">
        <v>0</v>
      </c>
      <c r="G79" t="b">
        <v>0</v>
      </c>
      <c r="H79" t="b">
        <v>0</v>
      </c>
      <c r="I79" t="b">
        <v>0</v>
      </c>
      <c r="J79" t="b">
        <v>0</v>
      </c>
      <c r="K79" t="b">
        <v>0</v>
      </c>
      <c r="L79" t="b">
        <v>0</v>
      </c>
      <c r="N79" t="s">
        <v>1233</v>
      </c>
      <c r="O79" t="s">
        <v>1729</v>
      </c>
      <c r="P79" t="s">
        <v>2217</v>
      </c>
      <c r="Q79" s="7" t="s">
        <v>2700</v>
      </c>
      <c r="S79" t="s">
        <v>3514</v>
      </c>
    </row>
    <row r="80" spans="1:19">
      <c r="A80" t="s">
        <v>97</v>
      </c>
      <c r="B80" t="s">
        <v>580</v>
      </c>
      <c r="C80" t="s">
        <v>801</v>
      </c>
      <c r="D80" t="b">
        <v>1</v>
      </c>
      <c r="E80" t="b">
        <v>0</v>
      </c>
      <c r="F80" t="b">
        <v>0</v>
      </c>
      <c r="G80" t="b">
        <v>0</v>
      </c>
      <c r="H80" t="b">
        <v>0</v>
      </c>
      <c r="I80" t="b">
        <v>0</v>
      </c>
      <c r="J80" t="b">
        <v>0</v>
      </c>
      <c r="K80" t="b">
        <v>0</v>
      </c>
      <c r="L80" t="b">
        <v>0</v>
      </c>
      <c r="M80" t="s">
        <v>825</v>
      </c>
      <c r="N80" t="s">
        <v>1234</v>
      </c>
      <c r="O80" t="s">
        <v>1730</v>
      </c>
      <c r="P80" t="s">
        <v>2218</v>
      </c>
      <c r="Q80" s="7" t="s">
        <v>2701</v>
      </c>
      <c r="R80" t="s">
        <v>3138</v>
      </c>
      <c r="S80" t="s">
        <v>3515</v>
      </c>
    </row>
    <row r="81" spans="1:19">
      <c r="A81" t="s">
        <v>98</v>
      </c>
      <c r="B81" t="s">
        <v>525</v>
      </c>
      <c r="C81" t="s">
        <v>801</v>
      </c>
      <c r="D81" t="b">
        <v>1</v>
      </c>
      <c r="E81" t="b">
        <v>0</v>
      </c>
      <c r="F81" t="b">
        <v>0</v>
      </c>
      <c r="G81" t="b">
        <v>0</v>
      </c>
      <c r="H81" t="b">
        <v>0</v>
      </c>
      <c r="I81" t="b">
        <v>0</v>
      </c>
      <c r="J81" t="b">
        <v>0</v>
      </c>
      <c r="K81" t="b">
        <v>0</v>
      </c>
      <c r="L81" t="b">
        <v>0</v>
      </c>
      <c r="M81" t="s">
        <v>826</v>
      </c>
      <c r="N81" t="s">
        <v>1235</v>
      </c>
      <c r="O81" t="s">
        <v>1731</v>
      </c>
      <c r="P81" t="s">
        <v>2219</v>
      </c>
      <c r="Q81" s="7" t="s">
        <v>2702</v>
      </c>
      <c r="R81" t="s">
        <v>3139</v>
      </c>
      <c r="S81" t="s">
        <v>3516</v>
      </c>
    </row>
    <row r="82" spans="1:19">
      <c r="A82" t="s">
        <v>99</v>
      </c>
      <c r="B82" t="s">
        <v>581</v>
      </c>
      <c r="C82" t="s">
        <v>801</v>
      </c>
      <c r="D82" t="b">
        <v>1</v>
      </c>
      <c r="E82" t="b">
        <v>0</v>
      </c>
      <c r="F82" t="b">
        <v>0</v>
      </c>
      <c r="G82" t="b">
        <v>0</v>
      </c>
      <c r="H82" t="b">
        <v>0</v>
      </c>
      <c r="I82" t="b">
        <v>0</v>
      </c>
      <c r="J82" t="b">
        <v>0</v>
      </c>
      <c r="K82" t="b">
        <v>0</v>
      </c>
      <c r="L82" t="b">
        <v>0</v>
      </c>
      <c r="M82" t="s">
        <v>827</v>
      </c>
      <c r="N82" t="s">
        <v>1236</v>
      </c>
      <c r="O82" t="s">
        <v>1732</v>
      </c>
      <c r="P82" t="s">
        <v>2220</v>
      </c>
      <c r="Q82" s="7" t="s">
        <v>2703</v>
      </c>
      <c r="R82" t="s">
        <v>3140</v>
      </c>
    </row>
    <row r="83" spans="1:19">
      <c r="A83" t="s">
        <v>100</v>
      </c>
      <c r="B83" t="s">
        <v>582</v>
      </c>
      <c r="C83" t="s">
        <v>801</v>
      </c>
      <c r="D83" t="b">
        <v>1</v>
      </c>
      <c r="E83" t="b">
        <v>0</v>
      </c>
      <c r="F83" t="b">
        <v>0</v>
      </c>
      <c r="G83" t="b">
        <v>0</v>
      </c>
      <c r="H83" t="b">
        <v>0</v>
      </c>
      <c r="I83" t="b">
        <v>0</v>
      </c>
      <c r="J83" t="b">
        <v>0</v>
      </c>
      <c r="K83" t="b">
        <v>0</v>
      </c>
      <c r="L83" t="b">
        <v>1</v>
      </c>
      <c r="M83" t="s">
        <v>828</v>
      </c>
      <c r="N83" t="s">
        <v>1237</v>
      </c>
      <c r="O83" t="s">
        <v>1733</v>
      </c>
      <c r="P83" t="s">
        <v>2221</v>
      </c>
      <c r="Q83" s="7" t="s">
        <v>2704</v>
      </c>
      <c r="R83" t="s">
        <v>3141</v>
      </c>
      <c r="S83" t="s">
        <v>3517</v>
      </c>
    </row>
    <row r="84" spans="1:19">
      <c r="A84" t="s">
        <v>101</v>
      </c>
      <c r="B84" t="s">
        <v>583</v>
      </c>
      <c r="C84" t="s">
        <v>801</v>
      </c>
      <c r="D84" t="b">
        <v>1</v>
      </c>
      <c r="E84" t="b">
        <v>0</v>
      </c>
      <c r="F84" t="b">
        <v>0</v>
      </c>
      <c r="G84" t="b">
        <v>0</v>
      </c>
      <c r="H84" t="b">
        <v>0</v>
      </c>
      <c r="I84" t="b">
        <v>0</v>
      </c>
      <c r="J84" t="b">
        <v>0</v>
      </c>
      <c r="K84" t="b">
        <v>0</v>
      </c>
      <c r="L84" t="b">
        <v>0</v>
      </c>
      <c r="M84" t="s">
        <v>829</v>
      </c>
      <c r="N84" t="s">
        <v>1238</v>
      </c>
      <c r="O84" t="s">
        <v>1734</v>
      </c>
      <c r="P84" t="s">
        <v>2222</v>
      </c>
      <c r="Q84" s="7" t="s">
        <v>2705</v>
      </c>
      <c r="R84" t="s">
        <v>3142</v>
      </c>
      <c r="S84" t="s">
        <v>3518</v>
      </c>
    </row>
    <row r="85" spans="1:19">
      <c r="A85" t="s">
        <v>102</v>
      </c>
      <c r="B85" t="s">
        <v>584</v>
      </c>
      <c r="C85" t="s">
        <v>801</v>
      </c>
      <c r="D85" t="b">
        <v>1</v>
      </c>
      <c r="E85" t="b">
        <v>0</v>
      </c>
      <c r="F85" t="b">
        <v>0</v>
      </c>
      <c r="G85" t="b">
        <v>0</v>
      </c>
      <c r="H85" t="b">
        <v>0</v>
      </c>
      <c r="I85" t="b">
        <v>0</v>
      </c>
      <c r="J85" t="b">
        <v>0</v>
      </c>
      <c r="K85" t="b">
        <v>0</v>
      </c>
      <c r="L85" t="b">
        <v>0</v>
      </c>
      <c r="M85" t="s">
        <v>830</v>
      </c>
      <c r="N85" t="s">
        <v>1239</v>
      </c>
      <c r="O85" t="s">
        <v>1735</v>
      </c>
      <c r="P85" t="s">
        <v>2223</v>
      </c>
      <c r="Q85" s="7" t="s">
        <v>2706</v>
      </c>
      <c r="R85" t="s">
        <v>3143</v>
      </c>
      <c r="S85" t="s">
        <v>3519</v>
      </c>
    </row>
    <row r="86" spans="1:19">
      <c r="A86" t="s">
        <v>103</v>
      </c>
      <c r="B86" t="s">
        <v>585</v>
      </c>
      <c r="C86" t="s">
        <v>801</v>
      </c>
      <c r="D86" t="b">
        <v>1</v>
      </c>
      <c r="E86" t="b">
        <v>0</v>
      </c>
      <c r="F86" t="b">
        <v>0</v>
      </c>
      <c r="G86" t="b">
        <v>0</v>
      </c>
      <c r="H86" t="b">
        <v>0</v>
      </c>
      <c r="I86" t="b">
        <v>0</v>
      </c>
      <c r="J86" t="b">
        <v>0</v>
      </c>
      <c r="K86" t="b">
        <v>0</v>
      </c>
      <c r="L86" t="b">
        <v>0</v>
      </c>
      <c r="M86" t="s">
        <v>831</v>
      </c>
      <c r="N86" t="s">
        <v>1240</v>
      </c>
      <c r="O86" t="s">
        <v>1736</v>
      </c>
      <c r="P86" t="s">
        <v>2224</v>
      </c>
      <c r="Q86" s="7" t="s">
        <v>2707</v>
      </c>
      <c r="R86" t="s">
        <v>3144</v>
      </c>
      <c r="S86" t="s">
        <v>3520</v>
      </c>
    </row>
    <row r="87" spans="1:19">
      <c r="A87" t="s">
        <v>104</v>
      </c>
      <c r="B87" t="s">
        <v>533</v>
      </c>
      <c r="C87" t="s">
        <v>801</v>
      </c>
      <c r="D87" t="b">
        <v>1</v>
      </c>
      <c r="E87" t="b">
        <v>0</v>
      </c>
      <c r="F87" t="b">
        <v>0</v>
      </c>
      <c r="G87" t="b">
        <v>0</v>
      </c>
      <c r="H87" t="b">
        <v>0</v>
      </c>
      <c r="I87" t="b">
        <v>0</v>
      </c>
      <c r="J87" t="b">
        <v>0</v>
      </c>
      <c r="K87" t="b">
        <v>0</v>
      </c>
      <c r="L87" t="b">
        <v>0</v>
      </c>
      <c r="M87" t="s">
        <v>832</v>
      </c>
      <c r="N87" t="s">
        <v>1241</v>
      </c>
      <c r="O87" t="s">
        <v>1737</v>
      </c>
      <c r="P87" t="s">
        <v>2225</v>
      </c>
      <c r="Q87" s="7" t="s">
        <v>2708</v>
      </c>
      <c r="R87" t="s">
        <v>3145</v>
      </c>
    </row>
    <row r="88" spans="1:19">
      <c r="A88" t="s">
        <v>105</v>
      </c>
      <c r="B88" t="s">
        <v>586</v>
      </c>
      <c r="C88" t="s">
        <v>801</v>
      </c>
      <c r="D88" t="b">
        <v>1</v>
      </c>
      <c r="E88" t="b">
        <v>0</v>
      </c>
      <c r="F88" t="b">
        <v>0</v>
      </c>
      <c r="G88" t="b">
        <v>0</v>
      </c>
      <c r="H88" t="b">
        <v>0</v>
      </c>
      <c r="I88" t="b">
        <v>0</v>
      </c>
      <c r="J88" t="b">
        <v>0</v>
      </c>
      <c r="K88" t="b">
        <v>0</v>
      </c>
      <c r="L88" t="b">
        <v>0</v>
      </c>
      <c r="M88" t="s">
        <v>833</v>
      </c>
      <c r="N88" t="s">
        <v>1242</v>
      </c>
      <c r="O88" t="s">
        <v>1738</v>
      </c>
      <c r="P88" t="s">
        <v>2226</v>
      </c>
      <c r="Q88" s="7" t="s">
        <v>2709</v>
      </c>
      <c r="R88" t="s">
        <v>3146</v>
      </c>
      <c r="S88" t="s">
        <v>3521</v>
      </c>
    </row>
    <row r="89" spans="1:19">
      <c r="A89" t="s">
        <v>106</v>
      </c>
      <c r="B89" t="s">
        <v>534</v>
      </c>
      <c r="C89" t="s">
        <v>801</v>
      </c>
      <c r="D89" t="b">
        <v>1</v>
      </c>
      <c r="E89" t="b">
        <v>0</v>
      </c>
      <c r="F89" t="b">
        <v>0</v>
      </c>
      <c r="G89" t="b">
        <v>0</v>
      </c>
      <c r="H89" t="b">
        <v>0</v>
      </c>
      <c r="I89" t="b">
        <v>0</v>
      </c>
      <c r="J89" t="b">
        <v>0</v>
      </c>
      <c r="K89" t="b">
        <v>0</v>
      </c>
      <c r="L89" t="b">
        <v>0</v>
      </c>
      <c r="M89" t="s">
        <v>834</v>
      </c>
      <c r="N89" t="s">
        <v>1243</v>
      </c>
      <c r="O89" t="s">
        <v>1739</v>
      </c>
      <c r="P89" t="s">
        <v>2227</v>
      </c>
      <c r="Q89" s="7" t="s">
        <v>2710</v>
      </c>
      <c r="R89" t="s">
        <v>3147</v>
      </c>
    </row>
    <row r="90" spans="1:19">
      <c r="A90" t="s">
        <v>107</v>
      </c>
      <c r="B90" t="s">
        <v>587</v>
      </c>
      <c r="C90" t="s">
        <v>801</v>
      </c>
      <c r="D90" t="b">
        <v>1</v>
      </c>
      <c r="E90" t="b">
        <v>0</v>
      </c>
      <c r="F90" t="b">
        <v>0</v>
      </c>
      <c r="G90" t="b">
        <v>0</v>
      </c>
      <c r="H90" t="b">
        <v>0</v>
      </c>
      <c r="I90" t="b">
        <v>0</v>
      </c>
      <c r="J90" t="b">
        <v>0</v>
      </c>
      <c r="K90" t="b">
        <v>0</v>
      </c>
      <c r="L90" t="b">
        <v>0</v>
      </c>
      <c r="M90" t="s">
        <v>807</v>
      </c>
      <c r="N90" t="s">
        <v>1244</v>
      </c>
      <c r="O90" t="s">
        <v>1740</v>
      </c>
      <c r="P90" t="s">
        <v>2228</v>
      </c>
      <c r="Q90" s="7" t="s">
        <v>2711</v>
      </c>
    </row>
    <row r="91" spans="1:19">
      <c r="A91" t="s">
        <v>108</v>
      </c>
      <c r="B91" t="s">
        <v>588</v>
      </c>
      <c r="C91" t="s">
        <v>801</v>
      </c>
      <c r="D91" t="b">
        <v>1</v>
      </c>
      <c r="E91" t="b">
        <v>0</v>
      </c>
      <c r="F91" t="b">
        <v>0</v>
      </c>
      <c r="G91" t="b">
        <v>0</v>
      </c>
      <c r="H91" t="b">
        <v>0</v>
      </c>
      <c r="I91" t="b">
        <v>0</v>
      </c>
      <c r="J91" t="b">
        <v>0</v>
      </c>
      <c r="K91" t="b">
        <v>0</v>
      </c>
      <c r="L91" t="b">
        <v>1</v>
      </c>
      <c r="M91" t="s">
        <v>835</v>
      </c>
      <c r="N91" t="s">
        <v>1245</v>
      </c>
      <c r="O91" t="s">
        <v>1741</v>
      </c>
      <c r="P91" t="s">
        <v>2229</v>
      </c>
      <c r="Q91" s="7" t="s">
        <v>2712</v>
      </c>
      <c r="R91" t="s">
        <v>3148</v>
      </c>
    </row>
    <row r="92" spans="1:19">
      <c r="A92" t="s">
        <v>109</v>
      </c>
      <c r="B92" t="s">
        <v>589</v>
      </c>
      <c r="C92" t="s">
        <v>801</v>
      </c>
      <c r="D92" t="b">
        <v>1</v>
      </c>
      <c r="E92" t="b">
        <v>0</v>
      </c>
      <c r="F92" t="b">
        <v>0</v>
      </c>
      <c r="G92" t="b">
        <v>0</v>
      </c>
      <c r="H92" t="b">
        <v>0</v>
      </c>
      <c r="I92" t="b">
        <v>0</v>
      </c>
      <c r="J92" t="b">
        <v>0</v>
      </c>
      <c r="K92" t="b">
        <v>0</v>
      </c>
      <c r="L92" t="b">
        <v>0</v>
      </c>
      <c r="M92" t="s">
        <v>836</v>
      </c>
      <c r="N92" t="s">
        <v>1246</v>
      </c>
      <c r="O92" t="s">
        <v>1742</v>
      </c>
      <c r="P92" t="s">
        <v>2230</v>
      </c>
      <c r="Q92" s="7" t="s">
        <v>2713</v>
      </c>
      <c r="S92" t="s">
        <v>3522</v>
      </c>
    </row>
    <row r="93" spans="1:19">
      <c r="A93" t="s">
        <v>110</v>
      </c>
      <c r="B93" t="s">
        <v>590</v>
      </c>
      <c r="C93" t="s">
        <v>801</v>
      </c>
      <c r="D93" t="b">
        <v>1</v>
      </c>
      <c r="E93" t="b">
        <v>0</v>
      </c>
      <c r="F93" t="b">
        <v>0</v>
      </c>
      <c r="G93" t="b">
        <v>0</v>
      </c>
      <c r="H93" t="b">
        <v>0</v>
      </c>
      <c r="I93" t="b">
        <v>0</v>
      </c>
      <c r="J93" t="b">
        <v>0</v>
      </c>
      <c r="K93" t="b">
        <v>0</v>
      </c>
      <c r="L93" t="b">
        <v>0</v>
      </c>
      <c r="M93" t="s">
        <v>837</v>
      </c>
      <c r="N93" t="s">
        <v>1247</v>
      </c>
      <c r="O93" t="s">
        <v>1743</v>
      </c>
      <c r="P93" t="s">
        <v>2231</v>
      </c>
      <c r="Q93" s="7" t="s">
        <v>2714</v>
      </c>
      <c r="S93" t="s">
        <v>3523</v>
      </c>
    </row>
    <row r="94" spans="1:19">
      <c r="A94" t="s">
        <v>111</v>
      </c>
      <c r="B94" t="s">
        <v>585</v>
      </c>
      <c r="C94" t="s">
        <v>801</v>
      </c>
      <c r="D94" t="b">
        <v>0</v>
      </c>
      <c r="E94" t="b">
        <v>0</v>
      </c>
      <c r="F94" t="b">
        <v>0</v>
      </c>
      <c r="G94" t="b">
        <v>0</v>
      </c>
      <c r="H94" t="b">
        <v>0</v>
      </c>
      <c r="I94" t="b">
        <v>0</v>
      </c>
      <c r="J94" t="b">
        <v>0</v>
      </c>
      <c r="K94" t="b">
        <v>0</v>
      </c>
      <c r="L94" t="b">
        <v>0</v>
      </c>
      <c r="M94" t="s">
        <v>838</v>
      </c>
      <c r="N94" t="s">
        <v>1248</v>
      </c>
      <c r="O94" t="s">
        <v>1744</v>
      </c>
      <c r="P94" t="s">
        <v>2232</v>
      </c>
      <c r="Q94" s="7" t="s">
        <v>2715</v>
      </c>
      <c r="R94" t="s">
        <v>3149</v>
      </c>
    </row>
    <row r="95" spans="1:19">
      <c r="A95" t="s">
        <v>112</v>
      </c>
      <c r="B95" t="s">
        <v>591</v>
      </c>
      <c r="C95" t="s">
        <v>801</v>
      </c>
      <c r="D95" t="b">
        <v>1</v>
      </c>
      <c r="E95" t="b">
        <v>0</v>
      </c>
      <c r="F95" t="b">
        <v>0</v>
      </c>
      <c r="G95" t="b">
        <v>0</v>
      </c>
      <c r="H95" t="b">
        <v>0</v>
      </c>
      <c r="I95" t="b">
        <v>0</v>
      </c>
      <c r="J95" t="b">
        <v>0</v>
      </c>
      <c r="K95" t="b">
        <v>0</v>
      </c>
      <c r="L95" t="b">
        <v>0</v>
      </c>
      <c r="M95" t="s">
        <v>839</v>
      </c>
      <c r="N95" t="s">
        <v>1249</v>
      </c>
      <c r="O95" t="s">
        <v>1745</v>
      </c>
      <c r="P95" t="s">
        <v>2233</v>
      </c>
      <c r="Q95" s="7" t="s">
        <v>2716</v>
      </c>
      <c r="R95" t="s">
        <v>3150</v>
      </c>
      <c r="S95" t="s">
        <v>3524</v>
      </c>
    </row>
    <row r="96" spans="1:19">
      <c r="A96" t="s">
        <v>113</v>
      </c>
      <c r="B96" t="s">
        <v>523</v>
      </c>
      <c r="C96" t="s">
        <v>801</v>
      </c>
      <c r="D96" t="b">
        <v>1</v>
      </c>
      <c r="E96" t="b">
        <v>0</v>
      </c>
      <c r="F96" t="b">
        <v>0</v>
      </c>
      <c r="G96" t="b">
        <v>0</v>
      </c>
      <c r="H96" t="b">
        <v>0</v>
      </c>
      <c r="I96" t="b">
        <v>0</v>
      </c>
      <c r="J96" t="b">
        <v>0</v>
      </c>
      <c r="K96" t="b">
        <v>0</v>
      </c>
      <c r="L96" t="b">
        <v>0</v>
      </c>
      <c r="N96" t="s">
        <v>1250</v>
      </c>
      <c r="O96" t="s">
        <v>1746</v>
      </c>
      <c r="P96" t="s">
        <v>2234</v>
      </c>
      <c r="Q96" s="7" t="s">
        <v>2717</v>
      </c>
      <c r="S96" t="s">
        <v>3525</v>
      </c>
    </row>
    <row r="97" spans="1:19">
      <c r="A97" t="s">
        <v>114</v>
      </c>
      <c r="B97" t="s">
        <v>592</v>
      </c>
      <c r="C97" t="s">
        <v>801</v>
      </c>
      <c r="D97" t="b">
        <v>1</v>
      </c>
      <c r="E97" t="b">
        <v>0</v>
      </c>
      <c r="F97" t="b">
        <v>0</v>
      </c>
      <c r="G97" t="b">
        <v>0</v>
      </c>
      <c r="H97" t="b">
        <v>0</v>
      </c>
      <c r="I97" t="b">
        <v>0</v>
      </c>
      <c r="J97" t="b">
        <v>0</v>
      </c>
      <c r="K97" t="b">
        <v>0</v>
      </c>
      <c r="L97" t="b">
        <v>0</v>
      </c>
      <c r="M97" t="s">
        <v>840</v>
      </c>
      <c r="N97" t="s">
        <v>1251</v>
      </c>
      <c r="O97" t="s">
        <v>1747</v>
      </c>
      <c r="P97" t="s">
        <v>2235</v>
      </c>
      <c r="Q97" s="7" t="s">
        <v>2718</v>
      </c>
      <c r="R97" t="s">
        <v>3151</v>
      </c>
    </row>
    <row r="98" spans="1:19">
      <c r="A98" t="s">
        <v>115</v>
      </c>
      <c r="B98" t="s">
        <v>593</v>
      </c>
      <c r="C98" t="s">
        <v>801</v>
      </c>
      <c r="D98" t="b">
        <v>1</v>
      </c>
      <c r="E98" t="b">
        <v>0</v>
      </c>
      <c r="F98" t="b">
        <v>0</v>
      </c>
      <c r="G98" t="b">
        <v>0</v>
      </c>
      <c r="H98" t="b">
        <v>0</v>
      </c>
      <c r="I98" t="b">
        <v>0</v>
      </c>
      <c r="J98" t="b">
        <v>0</v>
      </c>
      <c r="K98" t="b">
        <v>0</v>
      </c>
      <c r="L98" t="b">
        <v>0</v>
      </c>
      <c r="M98" t="s">
        <v>841</v>
      </c>
      <c r="N98" t="s">
        <v>1252</v>
      </c>
      <c r="O98" t="s">
        <v>1748</v>
      </c>
      <c r="P98" t="s">
        <v>2236</v>
      </c>
      <c r="Q98" s="7" t="s">
        <v>2719</v>
      </c>
      <c r="R98" t="s">
        <v>3152</v>
      </c>
      <c r="S98" t="s">
        <v>3526</v>
      </c>
    </row>
    <row r="99" spans="1:19">
      <c r="A99" t="s">
        <v>116</v>
      </c>
      <c r="B99" t="s">
        <v>568</v>
      </c>
      <c r="C99" t="s">
        <v>801</v>
      </c>
      <c r="D99" t="b">
        <v>1</v>
      </c>
      <c r="E99" t="b">
        <v>0</v>
      </c>
      <c r="F99" t="b">
        <v>0</v>
      </c>
      <c r="G99" t="b">
        <v>0</v>
      </c>
      <c r="H99" t="b">
        <v>0</v>
      </c>
      <c r="I99" t="b">
        <v>0</v>
      </c>
      <c r="J99" t="b">
        <v>0</v>
      </c>
      <c r="K99" t="b">
        <v>0</v>
      </c>
      <c r="L99" t="b">
        <v>0</v>
      </c>
      <c r="N99" t="s">
        <v>1253</v>
      </c>
      <c r="O99" t="s">
        <v>1749</v>
      </c>
      <c r="P99" t="s">
        <v>2237</v>
      </c>
      <c r="Q99" s="7" t="s">
        <v>2720</v>
      </c>
      <c r="S99" t="s">
        <v>3527</v>
      </c>
    </row>
    <row r="100" spans="1:19">
      <c r="A100" t="s">
        <v>117</v>
      </c>
      <c r="B100" t="s">
        <v>594</v>
      </c>
      <c r="C100" t="s">
        <v>801</v>
      </c>
      <c r="D100" t="b">
        <v>1</v>
      </c>
      <c r="E100" t="b">
        <v>0</v>
      </c>
      <c r="F100" t="b">
        <v>0</v>
      </c>
      <c r="G100" t="b">
        <v>0</v>
      </c>
      <c r="H100" t="b">
        <v>0</v>
      </c>
      <c r="I100" t="b">
        <v>0</v>
      </c>
      <c r="J100" t="b">
        <v>0</v>
      </c>
      <c r="K100" t="b">
        <v>0</v>
      </c>
      <c r="L100" t="b">
        <v>1</v>
      </c>
      <c r="M100" t="s">
        <v>842</v>
      </c>
      <c r="N100" t="s">
        <v>1254</v>
      </c>
      <c r="O100" t="s">
        <v>1750</v>
      </c>
      <c r="P100" t="s">
        <v>2238</v>
      </c>
      <c r="Q100" s="7" t="s">
        <v>2721</v>
      </c>
      <c r="R100" t="s">
        <v>3153</v>
      </c>
      <c r="S100" t="s">
        <v>3528</v>
      </c>
    </row>
    <row r="101" spans="1:19">
      <c r="A101" t="s">
        <v>118</v>
      </c>
      <c r="B101" t="s">
        <v>554</v>
      </c>
      <c r="C101" t="s">
        <v>801</v>
      </c>
      <c r="D101" t="b">
        <v>1</v>
      </c>
      <c r="E101" t="b">
        <v>0</v>
      </c>
      <c r="F101" t="b">
        <v>0</v>
      </c>
      <c r="G101" t="b">
        <v>0</v>
      </c>
      <c r="H101" t="b">
        <v>0</v>
      </c>
      <c r="I101" t="b">
        <v>0</v>
      </c>
      <c r="J101" t="b">
        <v>0</v>
      </c>
      <c r="K101" t="b">
        <v>0</v>
      </c>
      <c r="L101" t="b">
        <v>0</v>
      </c>
      <c r="N101" t="s">
        <v>1255</v>
      </c>
      <c r="O101" t="s">
        <v>1751</v>
      </c>
      <c r="P101" t="s">
        <v>2239</v>
      </c>
      <c r="Q101" s="7" t="s">
        <v>2722</v>
      </c>
      <c r="S101" t="s">
        <v>3529</v>
      </c>
    </row>
    <row r="102" spans="1:19">
      <c r="A102" t="s">
        <v>119</v>
      </c>
      <c r="B102" t="s">
        <v>530</v>
      </c>
      <c r="C102" t="s">
        <v>801</v>
      </c>
      <c r="D102" t="b">
        <v>1</v>
      </c>
      <c r="E102" t="b">
        <v>0</v>
      </c>
      <c r="F102" t="b">
        <v>0</v>
      </c>
      <c r="G102" t="b">
        <v>0</v>
      </c>
      <c r="H102" t="b">
        <v>0</v>
      </c>
      <c r="I102" t="b">
        <v>0</v>
      </c>
      <c r="J102" t="b">
        <v>0</v>
      </c>
      <c r="K102" t="b">
        <v>0</v>
      </c>
      <c r="L102" t="b">
        <v>0</v>
      </c>
      <c r="N102" t="s">
        <v>1256</v>
      </c>
      <c r="O102" t="s">
        <v>1752</v>
      </c>
      <c r="P102" t="s">
        <v>2240</v>
      </c>
      <c r="Q102" s="7" t="s">
        <v>2723</v>
      </c>
      <c r="S102" t="s">
        <v>3530</v>
      </c>
    </row>
    <row r="103" spans="1:19">
      <c r="A103" t="s">
        <v>120</v>
      </c>
      <c r="B103" t="s">
        <v>595</v>
      </c>
      <c r="C103" t="s">
        <v>801</v>
      </c>
      <c r="D103" t="b">
        <v>1</v>
      </c>
      <c r="E103" t="b">
        <v>0</v>
      </c>
      <c r="F103" t="b">
        <v>0</v>
      </c>
      <c r="G103" t="b">
        <v>0</v>
      </c>
      <c r="H103" t="b">
        <v>0</v>
      </c>
      <c r="I103" t="b">
        <v>0</v>
      </c>
      <c r="J103" t="b">
        <v>0</v>
      </c>
      <c r="K103" t="b">
        <v>0</v>
      </c>
      <c r="L103" t="b">
        <v>0</v>
      </c>
      <c r="M103" t="s">
        <v>843</v>
      </c>
      <c r="N103" t="s">
        <v>1257</v>
      </c>
      <c r="O103" t="s">
        <v>1753</v>
      </c>
      <c r="P103" t="s">
        <v>2241</v>
      </c>
      <c r="Q103" s="7" t="s">
        <v>2724</v>
      </c>
      <c r="R103" t="s">
        <v>3154</v>
      </c>
    </row>
    <row r="104" spans="1:19">
      <c r="A104" t="s">
        <v>121</v>
      </c>
      <c r="B104" t="s">
        <v>596</v>
      </c>
      <c r="C104" t="s">
        <v>801</v>
      </c>
      <c r="D104" t="b">
        <v>1</v>
      </c>
      <c r="E104" t="b">
        <v>0</v>
      </c>
      <c r="F104" t="b">
        <v>0</v>
      </c>
      <c r="G104" t="b">
        <v>0</v>
      </c>
      <c r="H104" t="b">
        <v>0</v>
      </c>
      <c r="I104" t="b">
        <v>0</v>
      </c>
      <c r="J104" t="b">
        <v>0</v>
      </c>
      <c r="K104" t="b">
        <v>0</v>
      </c>
      <c r="L104" t="b">
        <v>0</v>
      </c>
      <c r="N104" t="s">
        <v>1258</v>
      </c>
      <c r="O104" t="s">
        <v>1754</v>
      </c>
      <c r="P104" t="s">
        <v>2242</v>
      </c>
      <c r="Q104" s="7" t="s">
        <v>2725</v>
      </c>
      <c r="S104" t="s">
        <v>3531</v>
      </c>
    </row>
    <row r="105" spans="1:19">
      <c r="A105" t="s">
        <v>122</v>
      </c>
      <c r="B105" t="s">
        <v>597</v>
      </c>
      <c r="C105" t="s">
        <v>801</v>
      </c>
      <c r="D105" t="b">
        <v>1</v>
      </c>
      <c r="E105" t="b">
        <v>0</v>
      </c>
      <c r="F105" t="b">
        <v>0</v>
      </c>
      <c r="G105" t="b">
        <v>0</v>
      </c>
      <c r="H105" t="b">
        <v>0</v>
      </c>
      <c r="I105" t="b">
        <v>0</v>
      </c>
      <c r="J105" t="b">
        <v>0</v>
      </c>
      <c r="K105" t="b">
        <v>0</v>
      </c>
      <c r="L105" t="b">
        <v>0</v>
      </c>
      <c r="M105" t="s">
        <v>844</v>
      </c>
      <c r="N105" t="s">
        <v>1259</v>
      </c>
      <c r="O105" t="s">
        <v>1755</v>
      </c>
      <c r="P105" t="s">
        <v>2243</v>
      </c>
      <c r="Q105" s="7" t="s">
        <v>2726</v>
      </c>
      <c r="R105" t="s">
        <v>3155</v>
      </c>
      <c r="S105" t="s">
        <v>3532</v>
      </c>
    </row>
    <row r="106" spans="1:19">
      <c r="A106" t="s">
        <v>123</v>
      </c>
      <c r="B106" t="s">
        <v>598</v>
      </c>
      <c r="C106" t="s">
        <v>801</v>
      </c>
      <c r="D106" t="b">
        <v>1</v>
      </c>
      <c r="E106" t="b">
        <v>0</v>
      </c>
      <c r="F106" t="b">
        <v>0</v>
      </c>
      <c r="G106" t="b">
        <v>0</v>
      </c>
      <c r="H106" t="b">
        <v>0</v>
      </c>
      <c r="I106" t="b">
        <v>0</v>
      </c>
      <c r="J106" t="b">
        <v>0</v>
      </c>
      <c r="K106" t="b">
        <v>0</v>
      </c>
      <c r="L106" t="b">
        <v>0</v>
      </c>
      <c r="M106" t="s">
        <v>845</v>
      </c>
      <c r="N106" t="s">
        <v>1260</v>
      </c>
      <c r="O106" t="s">
        <v>1756</v>
      </c>
      <c r="P106" t="s">
        <v>2244</v>
      </c>
      <c r="Q106" s="7" t="s">
        <v>2727</v>
      </c>
      <c r="R106" t="s">
        <v>3156</v>
      </c>
      <c r="S106" t="s">
        <v>3533</v>
      </c>
    </row>
    <row r="107" spans="1:19">
      <c r="A107" t="s">
        <v>124</v>
      </c>
      <c r="B107" t="s">
        <v>599</v>
      </c>
      <c r="C107" t="s">
        <v>801</v>
      </c>
      <c r="D107" t="b">
        <v>1</v>
      </c>
      <c r="E107" t="b">
        <v>0</v>
      </c>
      <c r="F107" t="b">
        <v>0</v>
      </c>
      <c r="G107" t="b">
        <v>0</v>
      </c>
      <c r="H107" t="b">
        <v>0</v>
      </c>
      <c r="I107" t="b">
        <v>0</v>
      </c>
      <c r="J107" t="b">
        <v>0</v>
      </c>
      <c r="K107" t="b">
        <v>0</v>
      </c>
      <c r="L107" t="b">
        <v>0</v>
      </c>
      <c r="M107" t="s">
        <v>846</v>
      </c>
      <c r="N107" t="s">
        <v>1261</v>
      </c>
      <c r="O107" t="s">
        <v>1757</v>
      </c>
      <c r="P107" t="s">
        <v>2245</v>
      </c>
      <c r="Q107" s="7" t="s">
        <v>2728</v>
      </c>
      <c r="R107" t="s">
        <v>3157</v>
      </c>
      <c r="S107" t="s">
        <v>3534</v>
      </c>
    </row>
    <row r="108" spans="1:19">
      <c r="A108" t="s">
        <v>125</v>
      </c>
      <c r="B108" t="s">
        <v>588</v>
      </c>
      <c r="C108" t="s">
        <v>801</v>
      </c>
      <c r="D108" t="b">
        <v>1</v>
      </c>
      <c r="E108" t="b">
        <v>0</v>
      </c>
      <c r="F108" t="b">
        <v>0</v>
      </c>
      <c r="G108" t="b">
        <v>0</v>
      </c>
      <c r="H108" t="b">
        <v>0</v>
      </c>
      <c r="I108" t="b">
        <v>0</v>
      </c>
      <c r="J108" t="b">
        <v>0</v>
      </c>
      <c r="K108" t="b">
        <v>0</v>
      </c>
      <c r="L108" t="b">
        <v>0</v>
      </c>
      <c r="M108" t="s">
        <v>847</v>
      </c>
      <c r="N108" t="s">
        <v>1262</v>
      </c>
      <c r="O108" t="s">
        <v>1758</v>
      </c>
      <c r="P108" t="s">
        <v>2246</v>
      </c>
      <c r="Q108" s="7" t="s">
        <v>2729</v>
      </c>
      <c r="R108" t="s">
        <v>3158</v>
      </c>
    </row>
    <row r="109" spans="1:19">
      <c r="A109" t="s">
        <v>126</v>
      </c>
      <c r="B109" t="s">
        <v>600</v>
      </c>
      <c r="C109" t="s">
        <v>801</v>
      </c>
      <c r="D109" t="b">
        <v>1</v>
      </c>
      <c r="E109" t="b">
        <v>0</v>
      </c>
      <c r="F109" t="b">
        <v>0</v>
      </c>
      <c r="G109" t="b">
        <v>0</v>
      </c>
      <c r="H109" t="b">
        <v>0</v>
      </c>
      <c r="I109" t="b">
        <v>0</v>
      </c>
      <c r="J109" t="b">
        <v>0</v>
      </c>
      <c r="K109" t="b">
        <v>0</v>
      </c>
      <c r="L109" t="b">
        <v>0</v>
      </c>
      <c r="M109" t="s">
        <v>848</v>
      </c>
      <c r="N109" t="s">
        <v>1263</v>
      </c>
      <c r="O109" t="s">
        <v>1759</v>
      </c>
      <c r="P109" t="s">
        <v>2247</v>
      </c>
      <c r="Q109" s="7" t="s">
        <v>2730</v>
      </c>
      <c r="R109" t="s">
        <v>3159</v>
      </c>
      <c r="S109" t="s">
        <v>3535</v>
      </c>
    </row>
    <row r="110" spans="1:19">
      <c r="A110" t="s">
        <v>127</v>
      </c>
      <c r="B110" t="s">
        <v>601</v>
      </c>
      <c r="C110" t="s">
        <v>801</v>
      </c>
      <c r="D110" t="b">
        <v>1</v>
      </c>
      <c r="E110" t="b">
        <v>0</v>
      </c>
      <c r="F110" t="b">
        <v>0</v>
      </c>
      <c r="G110" t="b">
        <v>0</v>
      </c>
      <c r="H110" t="b">
        <v>0</v>
      </c>
      <c r="I110" t="b">
        <v>0</v>
      </c>
      <c r="J110" t="b">
        <v>0</v>
      </c>
      <c r="K110" t="b">
        <v>0</v>
      </c>
      <c r="L110" t="b">
        <v>0</v>
      </c>
      <c r="M110" t="s">
        <v>849</v>
      </c>
      <c r="N110" t="s">
        <v>1264</v>
      </c>
      <c r="O110" t="s">
        <v>1760</v>
      </c>
      <c r="P110" t="s">
        <v>2248</v>
      </c>
      <c r="Q110" s="7" t="s">
        <v>2731</v>
      </c>
      <c r="R110" t="s">
        <v>3160</v>
      </c>
    </row>
    <row r="111" spans="1:19">
      <c r="A111" t="s">
        <v>128</v>
      </c>
      <c r="B111" t="s">
        <v>602</v>
      </c>
      <c r="C111" t="s">
        <v>801</v>
      </c>
      <c r="D111" t="b">
        <v>1</v>
      </c>
      <c r="E111" t="b">
        <v>0</v>
      </c>
      <c r="F111" t="b">
        <v>0</v>
      </c>
      <c r="G111" t="b">
        <v>0</v>
      </c>
      <c r="H111" t="b">
        <v>0</v>
      </c>
      <c r="I111" t="b">
        <v>0</v>
      </c>
      <c r="J111" t="b">
        <v>0</v>
      </c>
      <c r="K111" t="b">
        <v>0</v>
      </c>
      <c r="L111" t="b">
        <v>0</v>
      </c>
      <c r="M111" t="s">
        <v>850</v>
      </c>
      <c r="N111" t="s">
        <v>1265</v>
      </c>
      <c r="O111" t="s">
        <v>1761</v>
      </c>
      <c r="P111" t="s">
        <v>2249</v>
      </c>
      <c r="Q111" s="7" t="s">
        <v>2732</v>
      </c>
      <c r="R111" t="s">
        <v>3161</v>
      </c>
      <c r="S111" t="s">
        <v>3536</v>
      </c>
    </row>
    <row r="112" spans="1:19">
      <c r="A112" t="s">
        <v>129</v>
      </c>
      <c r="B112" t="s">
        <v>603</v>
      </c>
      <c r="C112" t="s">
        <v>801</v>
      </c>
      <c r="D112" t="b">
        <v>1</v>
      </c>
      <c r="E112" t="b">
        <v>0</v>
      </c>
      <c r="F112" t="b">
        <v>0</v>
      </c>
      <c r="G112" t="b">
        <v>0</v>
      </c>
      <c r="H112" t="b">
        <v>0</v>
      </c>
      <c r="I112" t="b">
        <v>0</v>
      </c>
      <c r="J112" t="b">
        <v>0</v>
      </c>
      <c r="K112" t="b">
        <v>0</v>
      </c>
      <c r="L112" t="b">
        <v>0</v>
      </c>
      <c r="M112" t="s">
        <v>851</v>
      </c>
      <c r="N112" t="s">
        <v>1266</v>
      </c>
      <c r="O112" t="s">
        <v>1762</v>
      </c>
      <c r="P112" t="s">
        <v>2250</v>
      </c>
      <c r="Q112" s="7" t="s">
        <v>2733</v>
      </c>
      <c r="S112" t="s">
        <v>3537</v>
      </c>
    </row>
    <row r="113" spans="1:19">
      <c r="A113" t="s">
        <v>130</v>
      </c>
      <c r="B113" t="s">
        <v>604</v>
      </c>
      <c r="C113" t="s">
        <v>801</v>
      </c>
      <c r="D113" t="b">
        <v>1</v>
      </c>
      <c r="E113" t="b">
        <v>0</v>
      </c>
      <c r="F113" t="b">
        <v>0</v>
      </c>
      <c r="G113" t="b">
        <v>0</v>
      </c>
      <c r="H113" t="b">
        <v>0</v>
      </c>
      <c r="I113" t="b">
        <v>0</v>
      </c>
      <c r="J113" t="b">
        <v>0</v>
      </c>
      <c r="K113" t="b">
        <v>0</v>
      </c>
      <c r="L113" t="b">
        <v>0</v>
      </c>
      <c r="M113" t="s">
        <v>852</v>
      </c>
      <c r="N113" t="s">
        <v>1267</v>
      </c>
      <c r="O113" t="s">
        <v>1763</v>
      </c>
      <c r="P113" t="s">
        <v>2251</v>
      </c>
      <c r="Q113" s="7" t="s">
        <v>2734</v>
      </c>
      <c r="R113" t="s">
        <v>3162</v>
      </c>
      <c r="S113" t="s">
        <v>3538</v>
      </c>
    </row>
    <row r="114" spans="1:19">
      <c r="A114" t="s">
        <v>131</v>
      </c>
      <c r="B114" t="s">
        <v>605</v>
      </c>
      <c r="C114" t="s">
        <v>801</v>
      </c>
      <c r="D114" t="b">
        <v>1</v>
      </c>
      <c r="E114" t="b">
        <v>0</v>
      </c>
      <c r="F114" t="b">
        <v>0</v>
      </c>
      <c r="G114" t="b">
        <v>0</v>
      </c>
      <c r="H114" t="b">
        <v>0</v>
      </c>
      <c r="I114" t="b">
        <v>0</v>
      </c>
      <c r="J114" t="b">
        <v>0</v>
      </c>
      <c r="K114" t="b">
        <v>0</v>
      </c>
      <c r="L114" t="b">
        <v>0</v>
      </c>
      <c r="M114" t="s">
        <v>807</v>
      </c>
      <c r="N114" t="s">
        <v>1268</v>
      </c>
      <c r="O114" t="s">
        <v>1764</v>
      </c>
      <c r="P114" t="s">
        <v>2252</v>
      </c>
      <c r="Q114" s="7" t="s">
        <v>2735</v>
      </c>
    </row>
    <row r="115" spans="1:19">
      <c r="A115" t="s">
        <v>132</v>
      </c>
      <c r="B115" t="s">
        <v>606</v>
      </c>
      <c r="C115" t="s">
        <v>801</v>
      </c>
      <c r="D115" t="b">
        <v>1</v>
      </c>
      <c r="E115" t="b">
        <v>0</v>
      </c>
      <c r="F115" t="b">
        <v>0</v>
      </c>
      <c r="G115" t="b">
        <v>0</v>
      </c>
      <c r="H115" t="b">
        <v>0</v>
      </c>
      <c r="I115" t="b">
        <v>0</v>
      </c>
      <c r="J115" t="b">
        <v>1</v>
      </c>
      <c r="K115" t="b">
        <v>0</v>
      </c>
      <c r="L115" t="b">
        <v>0</v>
      </c>
      <c r="M115" t="s">
        <v>853</v>
      </c>
      <c r="N115" t="s">
        <v>1269</v>
      </c>
      <c r="O115" t="s">
        <v>1765</v>
      </c>
      <c r="P115" t="s">
        <v>2253</v>
      </c>
      <c r="Q115" s="7" t="s">
        <v>2736</v>
      </c>
      <c r="R115" t="s">
        <v>3163</v>
      </c>
    </row>
    <row r="116" spans="1:19">
      <c r="A116" t="s">
        <v>133</v>
      </c>
      <c r="B116" t="s">
        <v>607</v>
      </c>
      <c r="C116" t="s">
        <v>801</v>
      </c>
      <c r="D116" t="b">
        <v>1</v>
      </c>
      <c r="E116" t="b">
        <v>0</v>
      </c>
      <c r="F116" t="b">
        <v>0</v>
      </c>
      <c r="G116" t="b">
        <v>0</v>
      </c>
      <c r="H116" t="b">
        <v>0</v>
      </c>
      <c r="I116" t="b">
        <v>0</v>
      </c>
      <c r="J116" t="b">
        <v>0</v>
      </c>
      <c r="K116" t="b">
        <v>0</v>
      </c>
      <c r="L116" t="b">
        <v>0</v>
      </c>
      <c r="M116" t="s">
        <v>854</v>
      </c>
      <c r="N116" t="s">
        <v>1270</v>
      </c>
      <c r="O116" t="s">
        <v>1766</v>
      </c>
      <c r="P116" t="s">
        <v>2254</v>
      </c>
      <c r="Q116" s="7" t="s">
        <v>2737</v>
      </c>
      <c r="R116" t="s">
        <v>3164</v>
      </c>
      <c r="S116" t="s">
        <v>3539</v>
      </c>
    </row>
    <row r="117" spans="1:19">
      <c r="A117" t="s">
        <v>134</v>
      </c>
      <c r="B117" t="s">
        <v>524</v>
      </c>
      <c r="C117" t="s">
        <v>801</v>
      </c>
      <c r="D117" t="b">
        <v>1</v>
      </c>
      <c r="E117" t="b">
        <v>0</v>
      </c>
      <c r="F117" t="b">
        <v>0</v>
      </c>
      <c r="G117" t="b">
        <v>0</v>
      </c>
      <c r="H117" t="b">
        <v>0</v>
      </c>
      <c r="I117" t="b">
        <v>0</v>
      </c>
      <c r="J117" t="b">
        <v>0</v>
      </c>
      <c r="K117" t="b">
        <v>0</v>
      </c>
      <c r="L117" t="b">
        <v>0</v>
      </c>
      <c r="M117" t="s">
        <v>855</v>
      </c>
      <c r="N117" t="s">
        <v>1271</v>
      </c>
      <c r="O117" t="s">
        <v>1767</v>
      </c>
      <c r="P117" t="s">
        <v>2255</v>
      </c>
      <c r="Q117" s="7" t="s">
        <v>2738</v>
      </c>
      <c r="R117" t="s">
        <v>3165</v>
      </c>
      <c r="S117" t="s">
        <v>3540</v>
      </c>
    </row>
    <row r="118" spans="1:19">
      <c r="A118" t="s">
        <v>135</v>
      </c>
      <c r="B118" t="s">
        <v>582</v>
      </c>
      <c r="C118" t="s">
        <v>801</v>
      </c>
      <c r="D118" t="b">
        <v>1</v>
      </c>
      <c r="E118" t="b">
        <v>0</v>
      </c>
      <c r="F118" t="b">
        <v>0</v>
      </c>
      <c r="G118" t="b">
        <v>0</v>
      </c>
      <c r="H118" t="b">
        <v>0</v>
      </c>
      <c r="I118" t="b">
        <v>0</v>
      </c>
      <c r="J118" t="b">
        <v>0</v>
      </c>
      <c r="K118" t="b">
        <v>0</v>
      </c>
      <c r="L118" t="b">
        <v>0</v>
      </c>
      <c r="M118" t="s">
        <v>856</v>
      </c>
      <c r="N118" t="s">
        <v>1272</v>
      </c>
      <c r="O118" t="s">
        <v>1768</v>
      </c>
      <c r="P118" t="s">
        <v>2256</v>
      </c>
      <c r="Q118" s="7" t="s">
        <v>2739</v>
      </c>
      <c r="R118" t="s">
        <v>3166</v>
      </c>
      <c r="S118" t="s">
        <v>3541</v>
      </c>
    </row>
    <row r="119" spans="1:19">
      <c r="A119" t="s">
        <v>136</v>
      </c>
      <c r="B119" t="s">
        <v>574</v>
      </c>
      <c r="C119" t="s">
        <v>801</v>
      </c>
      <c r="D119" t="b">
        <v>1</v>
      </c>
      <c r="E119" t="b">
        <v>0</v>
      </c>
      <c r="F119" t="b">
        <v>0</v>
      </c>
      <c r="G119" t="b">
        <v>0</v>
      </c>
      <c r="H119" t="b">
        <v>0</v>
      </c>
      <c r="I119" t="b">
        <v>0</v>
      </c>
      <c r="J119" t="b">
        <v>0</v>
      </c>
      <c r="K119" t="b">
        <v>0</v>
      </c>
      <c r="L119" t="b">
        <v>0</v>
      </c>
      <c r="M119" t="s">
        <v>857</v>
      </c>
      <c r="N119" t="s">
        <v>1273</v>
      </c>
      <c r="O119" t="s">
        <v>1769</v>
      </c>
      <c r="P119" t="s">
        <v>2257</v>
      </c>
      <c r="Q119" s="7" t="s">
        <v>2740</v>
      </c>
      <c r="R119" t="s">
        <v>3167</v>
      </c>
    </row>
    <row r="120" spans="1:19">
      <c r="A120" t="s">
        <v>137</v>
      </c>
      <c r="B120" t="s">
        <v>608</v>
      </c>
      <c r="C120" t="s">
        <v>801</v>
      </c>
      <c r="D120" t="b">
        <v>0</v>
      </c>
      <c r="E120" t="b">
        <v>0</v>
      </c>
      <c r="F120" t="b">
        <v>0</v>
      </c>
      <c r="G120" t="b">
        <v>0</v>
      </c>
      <c r="H120" t="b">
        <v>0</v>
      </c>
      <c r="I120" t="b">
        <v>0</v>
      </c>
      <c r="J120" t="b">
        <v>0</v>
      </c>
      <c r="K120" t="b">
        <v>0</v>
      </c>
      <c r="L120" t="b">
        <v>0</v>
      </c>
      <c r="M120" t="s">
        <v>807</v>
      </c>
      <c r="O120" t="s">
        <v>1770</v>
      </c>
      <c r="P120" t="s">
        <v>2258</v>
      </c>
      <c r="Q120" s="7" t="s">
        <v>2741</v>
      </c>
    </row>
    <row r="121" spans="1:19">
      <c r="A121" t="s">
        <v>138</v>
      </c>
      <c r="B121" t="s">
        <v>523</v>
      </c>
      <c r="C121" t="s">
        <v>801</v>
      </c>
      <c r="D121" t="b">
        <v>1</v>
      </c>
      <c r="E121" t="b">
        <v>0</v>
      </c>
      <c r="F121" t="b">
        <v>0</v>
      </c>
      <c r="G121" t="b">
        <v>0</v>
      </c>
      <c r="H121" t="b">
        <v>0</v>
      </c>
      <c r="I121" t="b">
        <v>0</v>
      </c>
      <c r="J121" t="b">
        <v>0</v>
      </c>
      <c r="K121" t="b">
        <v>0</v>
      </c>
      <c r="L121" t="b">
        <v>0</v>
      </c>
      <c r="N121" t="s">
        <v>1274</v>
      </c>
      <c r="O121" t="s">
        <v>1771</v>
      </c>
      <c r="P121" t="s">
        <v>2259</v>
      </c>
      <c r="Q121" s="7" t="s">
        <v>2742</v>
      </c>
      <c r="S121" t="s">
        <v>3542</v>
      </c>
    </row>
    <row r="122" spans="1:19">
      <c r="A122" t="s">
        <v>139</v>
      </c>
      <c r="B122" t="s">
        <v>609</v>
      </c>
      <c r="C122" t="s">
        <v>801</v>
      </c>
      <c r="D122" t="b">
        <v>1</v>
      </c>
      <c r="E122" t="b">
        <v>0</v>
      </c>
      <c r="F122" t="b">
        <v>0</v>
      </c>
      <c r="G122" t="b">
        <v>0</v>
      </c>
      <c r="H122" t="b">
        <v>0</v>
      </c>
      <c r="I122" t="b">
        <v>0</v>
      </c>
      <c r="J122" t="b">
        <v>0</v>
      </c>
      <c r="K122" t="b">
        <v>0</v>
      </c>
      <c r="L122" t="b">
        <v>1</v>
      </c>
      <c r="M122" t="s">
        <v>858</v>
      </c>
      <c r="N122" t="s">
        <v>1275</v>
      </c>
      <c r="O122" t="s">
        <v>1772</v>
      </c>
      <c r="P122" t="s">
        <v>2260</v>
      </c>
      <c r="Q122" s="7" t="s">
        <v>2743</v>
      </c>
      <c r="R122" t="s">
        <v>3168</v>
      </c>
      <c r="S122" t="s">
        <v>3543</v>
      </c>
    </row>
    <row r="123" spans="1:19">
      <c r="A123" t="s">
        <v>140</v>
      </c>
      <c r="B123" t="s">
        <v>610</v>
      </c>
      <c r="C123" t="s">
        <v>801</v>
      </c>
      <c r="D123" t="b">
        <v>0</v>
      </c>
      <c r="E123" t="b">
        <v>0</v>
      </c>
      <c r="F123" t="b">
        <v>0</v>
      </c>
      <c r="G123" t="b">
        <v>0</v>
      </c>
      <c r="H123" t="b">
        <v>0</v>
      </c>
      <c r="I123" t="b">
        <v>0</v>
      </c>
      <c r="J123" t="b">
        <v>0</v>
      </c>
      <c r="K123" t="b">
        <v>0</v>
      </c>
      <c r="L123" t="b">
        <v>0</v>
      </c>
      <c r="N123" t="s">
        <v>1276</v>
      </c>
      <c r="O123" t="s">
        <v>1773</v>
      </c>
      <c r="P123" t="s">
        <v>2261</v>
      </c>
      <c r="Q123" s="7" t="s">
        <v>2744</v>
      </c>
      <c r="S123" t="s">
        <v>3544</v>
      </c>
    </row>
    <row r="124" spans="1:19">
      <c r="A124" t="s">
        <v>141</v>
      </c>
      <c r="B124" t="s">
        <v>532</v>
      </c>
      <c r="C124" t="s">
        <v>801</v>
      </c>
      <c r="D124" t="b">
        <v>1</v>
      </c>
      <c r="E124" t="b">
        <v>0</v>
      </c>
      <c r="F124" t="b">
        <v>0</v>
      </c>
      <c r="G124" t="b">
        <v>0</v>
      </c>
      <c r="H124" t="b">
        <v>0</v>
      </c>
      <c r="I124" t="b">
        <v>0</v>
      </c>
      <c r="J124" t="b">
        <v>0</v>
      </c>
      <c r="K124" t="b">
        <v>0</v>
      </c>
      <c r="L124" t="b">
        <v>0</v>
      </c>
      <c r="M124" t="s">
        <v>859</v>
      </c>
      <c r="N124" t="s">
        <v>1277</v>
      </c>
      <c r="O124" t="s">
        <v>1774</v>
      </c>
      <c r="P124" t="s">
        <v>2262</v>
      </c>
      <c r="Q124" s="7" t="s">
        <v>2745</v>
      </c>
      <c r="R124" t="s">
        <v>3169</v>
      </c>
    </row>
    <row r="125" spans="1:19">
      <c r="A125" t="s">
        <v>142</v>
      </c>
      <c r="B125" t="s">
        <v>611</v>
      </c>
      <c r="C125" t="s">
        <v>801</v>
      </c>
      <c r="D125" t="b">
        <v>1</v>
      </c>
      <c r="E125" t="b">
        <v>0</v>
      </c>
      <c r="F125" t="b">
        <v>0</v>
      </c>
      <c r="G125" t="b">
        <v>0</v>
      </c>
      <c r="H125" t="b">
        <v>0</v>
      </c>
      <c r="I125" t="b">
        <v>0</v>
      </c>
      <c r="J125" t="b">
        <v>0</v>
      </c>
      <c r="K125" t="b">
        <v>0</v>
      </c>
      <c r="L125" t="b">
        <v>1</v>
      </c>
      <c r="M125" t="s">
        <v>860</v>
      </c>
      <c r="N125" t="s">
        <v>1278</v>
      </c>
      <c r="O125" t="s">
        <v>1775</v>
      </c>
      <c r="P125" t="s">
        <v>2263</v>
      </c>
      <c r="Q125" s="7" t="s">
        <v>2746</v>
      </c>
      <c r="R125" t="s">
        <v>3170</v>
      </c>
    </row>
    <row r="126" spans="1:19">
      <c r="A126" t="s">
        <v>143</v>
      </c>
      <c r="B126" t="s">
        <v>612</v>
      </c>
      <c r="C126" t="s">
        <v>801</v>
      </c>
      <c r="D126" t="b">
        <v>1</v>
      </c>
      <c r="E126" t="b">
        <v>0</v>
      </c>
      <c r="F126" t="b">
        <v>0</v>
      </c>
      <c r="G126" t="b">
        <v>0</v>
      </c>
      <c r="H126" t="b">
        <v>0</v>
      </c>
      <c r="I126" t="b">
        <v>0</v>
      </c>
      <c r="J126" t="b">
        <v>0</v>
      </c>
      <c r="K126" t="b">
        <v>0</v>
      </c>
      <c r="L126" t="b">
        <v>0</v>
      </c>
      <c r="N126" t="s">
        <v>1279</v>
      </c>
      <c r="O126" t="s">
        <v>1776</v>
      </c>
      <c r="P126" t="s">
        <v>2264</v>
      </c>
      <c r="Q126" s="7" t="s">
        <v>2747</v>
      </c>
      <c r="S126" t="s">
        <v>3545</v>
      </c>
    </row>
    <row r="127" spans="1:19">
      <c r="A127" t="s">
        <v>144</v>
      </c>
      <c r="B127" t="s">
        <v>563</v>
      </c>
      <c r="C127" t="s">
        <v>801</v>
      </c>
      <c r="D127" t="b">
        <v>1</v>
      </c>
      <c r="E127" t="b">
        <v>0</v>
      </c>
      <c r="F127" t="b">
        <v>0</v>
      </c>
      <c r="G127" t="b">
        <v>0</v>
      </c>
      <c r="H127" t="b">
        <v>0</v>
      </c>
      <c r="I127" t="b">
        <v>0</v>
      </c>
      <c r="J127" t="b">
        <v>0</v>
      </c>
      <c r="K127" t="b">
        <v>0</v>
      </c>
      <c r="L127" t="b">
        <v>0</v>
      </c>
      <c r="M127" t="s">
        <v>861</v>
      </c>
      <c r="N127" t="s">
        <v>1280</v>
      </c>
      <c r="O127" t="s">
        <v>1777</v>
      </c>
      <c r="P127" t="s">
        <v>2265</v>
      </c>
      <c r="Q127" s="7" t="s">
        <v>2748</v>
      </c>
      <c r="R127" t="s">
        <v>3171</v>
      </c>
      <c r="S127" t="s">
        <v>3546</v>
      </c>
    </row>
    <row r="128" spans="1:19">
      <c r="A128" t="s">
        <v>145</v>
      </c>
      <c r="B128" t="s">
        <v>613</v>
      </c>
      <c r="C128" t="s">
        <v>801</v>
      </c>
      <c r="D128" t="b">
        <v>1</v>
      </c>
      <c r="E128" t="b">
        <v>0</v>
      </c>
      <c r="F128" t="b">
        <v>0</v>
      </c>
      <c r="G128" t="b">
        <v>0</v>
      </c>
      <c r="H128" t="b">
        <v>0</v>
      </c>
      <c r="I128" t="b">
        <v>0</v>
      </c>
      <c r="J128" t="b">
        <v>0</v>
      </c>
      <c r="K128" t="b">
        <v>0</v>
      </c>
      <c r="L128" t="b">
        <v>0</v>
      </c>
      <c r="M128" t="s">
        <v>862</v>
      </c>
      <c r="N128" t="s">
        <v>1281</v>
      </c>
      <c r="O128" t="s">
        <v>1778</v>
      </c>
      <c r="P128" t="s">
        <v>2266</v>
      </c>
      <c r="Q128" s="7" t="s">
        <v>2749</v>
      </c>
      <c r="S128" t="s">
        <v>3547</v>
      </c>
    </row>
    <row r="129" spans="1:19">
      <c r="A129" t="s">
        <v>146</v>
      </c>
      <c r="B129" t="s">
        <v>614</v>
      </c>
      <c r="C129" t="s">
        <v>801</v>
      </c>
      <c r="D129" t="b">
        <v>1</v>
      </c>
      <c r="E129" t="b">
        <v>0</v>
      </c>
      <c r="F129" t="b">
        <v>0</v>
      </c>
      <c r="G129" t="b">
        <v>0</v>
      </c>
      <c r="H129" t="b">
        <v>0</v>
      </c>
      <c r="I129" t="b">
        <v>0</v>
      </c>
      <c r="J129" t="b">
        <v>0</v>
      </c>
      <c r="K129" t="b">
        <v>0</v>
      </c>
      <c r="L129" t="b">
        <v>0</v>
      </c>
      <c r="M129" t="s">
        <v>863</v>
      </c>
      <c r="N129" t="s">
        <v>1282</v>
      </c>
      <c r="O129" t="s">
        <v>1779</v>
      </c>
      <c r="P129" t="s">
        <v>2267</v>
      </c>
      <c r="Q129" s="7" t="s">
        <v>2750</v>
      </c>
      <c r="R129" t="s">
        <v>3172</v>
      </c>
    </row>
    <row r="130" spans="1:19">
      <c r="A130" t="s">
        <v>147</v>
      </c>
      <c r="B130" t="s">
        <v>614</v>
      </c>
      <c r="C130" t="s">
        <v>801</v>
      </c>
      <c r="D130" t="b">
        <v>1</v>
      </c>
      <c r="E130" t="b">
        <v>0</v>
      </c>
      <c r="F130" t="b">
        <v>0</v>
      </c>
      <c r="G130" t="b">
        <v>0</v>
      </c>
      <c r="H130" t="b">
        <v>0</v>
      </c>
      <c r="I130" t="b">
        <v>0</v>
      </c>
      <c r="J130" t="b">
        <v>0</v>
      </c>
      <c r="K130" t="b">
        <v>0</v>
      </c>
      <c r="L130" t="b">
        <v>0</v>
      </c>
      <c r="M130" t="s">
        <v>864</v>
      </c>
      <c r="N130" t="s">
        <v>1283</v>
      </c>
      <c r="O130" t="s">
        <v>1780</v>
      </c>
      <c r="P130" t="s">
        <v>2268</v>
      </c>
      <c r="Q130" s="7" t="s">
        <v>2751</v>
      </c>
      <c r="R130" t="s">
        <v>3173</v>
      </c>
    </row>
    <row r="131" spans="1:19">
      <c r="A131" t="s">
        <v>148</v>
      </c>
      <c r="B131" t="s">
        <v>615</v>
      </c>
      <c r="C131" t="s">
        <v>801</v>
      </c>
      <c r="D131" t="b">
        <v>1</v>
      </c>
      <c r="E131" t="b">
        <v>0</v>
      </c>
      <c r="F131" t="b">
        <v>0</v>
      </c>
      <c r="G131" t="b">
        <v>0</v>
      </c>
      <c r="H131" t="b">
        <v>0</v>
      </c>
      <c r="I131" t="b">
        <v>0</v>
      </c>
      <c r="J131" t="b">
        <v>0</v>
      </c>
      <c r="K131" t="b">
        <v>0</v>
      </c>
      <c r="L131" t="b">
        <v>0</v>
      </c>
      <c r="M131" t="s">
        <v>807</v>
      </c>
      <c r="N131" t="s">
        <v>1284</v>
      </c>
      <c r="O131" t="s">
        <v>1781</v>
      </c>
      <c r="P131" t="s">
        <v>2269</v>
      </c>
      <c r="Q131" s="7" t="s">
        <v>2752</v>
      </c>
    </row>
    <row r="132" spans="1:19">
      <c r="A132" t="s">
        <v>149</v>
      </c>
      <c r="B132" t="s">
        <v>526</v>
      </c>
      <c r="C132" t="s">
        <v>801</v>
      </c>
      <c r="D132" t="b">
        <v>1</v>
      </c>
      <c r="E132" t="b">
        <v>0</v>
      </c>
      <c r="F132" t="b">
        <v>0</v>
      </c>
      <c r="G132" t="b">
        <v>0</v>
      </c>
      <c r="H132" t="b">
        <v>0</v>
      </c>
      <c r="I132" t="b">
        <v>0</v>
      </c>
      <c r="J132" t="b">
        <v>0</v>
      </c>
      <c r="K132" t="b">
        <v>0</v>
      </c>
      <c r="L132" t="b">
        <v>0</v>
      </c>
      <c r="M132" t="s">
        <v>865</v>
      </c>
      <c r="N132" t="s">
        <v>1285</v>
      </c>
      <c r="O132" t="s">
        <v>1782</v>
      </c>
      <c r="P132" t="s">
        <v>2270</v>
      </c>
      <c r="Q132" s="7" t="s">
        <v>2753</v>
      </c>
      <c r="R132" t="s">
        <v>3174</v>
      </c>
    </row>
    <row r="133" spans="1:19">
      <c r="A133" t="s">
        <v>150</v>
      </c>
      <c r="B133" t="s">
        <v>604</v>
      </c>
      <c r="C133" t="s">
        <v>801</v>
      </c>
      <c r="D133" t="b">
        <v>1</v>
      </c>
      <c r="E133" t="b">
        <v>0</v>
      </c>
      <c r="F133" t="b">
        <v>0</v>
      </c>
      <c r="G133" t="b">
        <v>0</v>
      </c>
      <c r="H133" t="b">
        <v>0</v>
      </c>
      <c r="I133" t="b">
        <v>0</v>
      </c>
      <c r="J133" t="b">
        <v>0</v>
      </c>
      <c r="K133" t="b">
        <v>0</v>
      </c>
      <c r="L133" t="b">
        <v>0</v>
      </c>
      <c r="M133" t="s">
        <v>866</v>
      </c>
      <c r="N133" t="s">
        <v>1286</v>
      </c>
      <c r="O133" t="s">
        <v>1783</v>
      </c>
      <c r="P133" t="s">
        <v>2271</v>
      </c>
      <c r="Q133" s="7" t="s">
        <v>2754</v>
      </c>
      <c r="R133" t="s">
        <v>3175</v>
      </c>
      <c r="S133" t="s">
        <v>3548</v>
      </c>
    </row>
    <row r="134" spans="1:19">
      <c r="A134" t="s">
        <v>151</v>
      </c>
      <c r="B134" t="s">
        <v>616</v>
      </c>
      <c r="C134" t="s">
        <v>801</v>
      </c>
      <c r="D134" t="b">
        <v>1</v>
      </c>
      <c r="E134" t="b">
        <v>0</v>
      </c>
      <c r="F134" t="b">
        <v>0</v>
      </c>
      <c r="G134" t="b">
        <v>0</v>
      </c>
      <c r="H134" t="b">
        <v>0</v>
      </c>
      <c r="I134" t="b">
        <v>0</v>
      </c>
      <c r="J134" t="b">
        <v>0</v>
      </c>
      <c r="K134" t="b">
        <v>0</v>
      </c>
      <c r="L134" t="b">
        <v>0</v>
      </c>
      <c r="N134" t="s">
        <v>1287</v>
      </c>
      <c r="O134" t="s">
        <v>1784</v>
      </c>
      <c r="P134" t="s">
        <v>2272</v>
      </c>
      <c r="Q134" s="7" t="s">
        <v>2755</v>
      </c>
      <c r="S134" t="s">
        <v>3549</v>
      </c>
    </row>
    <row r="135" spans="1:19">
      <c r="A135" t="s">
        <v>152</v>
      </c>
      <c r="B135" t="s">
        <v>617</v>
      </c>
      <c r="C135" t="s">
        <v>801</v>
      </c>
      <c r="D135" t="b">
        <v>1</v>
      </c>
      <c r="E135" t="b">
        <v>0</v>
      </c>
      <c r="F135" t="b">
        <v>0</v>
      </c>
      <c r="G135" t="b">
        <v>0</v>
      </c>
      <c r="H135" t="b">
        <v>0</v>
      </c>
      <c r="I135" t="b">
        <v>0</v>
      </c>
      <c r="J135" t="b">
        <v>0</v>
      </c>
      <c r="K135" t="b">
        <v>0</v>
      </c>
      <c r="L135" t="b">
        <v>0</v>
      </c>
      <c r="M135" t="s">
        <v>807</v>
      </c>
      <c r="N135" t="s">
        <v>1288</v>
      </c>
      <c r="O135" t="s">
        <v>1785</v>
      </c>
      <c r="P135" t="s">
        <v>2273</v>
      </c>
      <c r="Q135" s="7" t="s">
        <v>2756</v>
      </c>
    </row>
    <row r="136" spans="1:19">
      <c r="A136" t="s">
        <v>153</v>
      </c>
      <c r="B136" t="s">
        <v>618</v>
      </c>
      <c r="C136" t="s">
        <v>801</v>
      </c>
      <c r="D136" t="b">
        <v>1</v>
      </c>
      <c r="E136" t="b">
        <v>0</v>
      </c>
      <c r="F136" t="b">
        <v>0</v>
      </c>
      <c r="G136" t="b">
        <v>0</v>
      </c>
      <c r="H136" t="b">
        <v>0</v>
      </c>
      <c r="I136" t="b">
        <v>0</v>
      </c>
      <c r="J136" t="b">
        <v>0</v>
      </c>
      <c r="K136" t="b">
        <v>0</v>
      </c>
      <c r="L136" t="b">
        <v>0</v>
      </c>
      <c r="M136" t="s">
        <v>867</v>
      </c>
      <c r="N136" t="s">
        <v>1289</v>
      </c>
      <c r="O136" t="s">
        <v>1786</v>
      </c>
      <c r="P136" t="s">
        <v>2274</v>
      </c>
      <c r="Q136" s="7" t="s">
        <v>2757</v>
      </c>
      <c r="R136" t="s">
        <v>3176</v>
      </c>
    </row>
    <row r="137" spans="1:19">
      <c r="A137" t="s">
        <v>154</v>
      </c>
      <c r="B137" t="s">
        <v>619</v>
      </c>
      <c r="C137" t="s">
        <v>801</v>
      </c>
      <c r="D137" t="b">
        <v>1</v>
      </c>
      <c r="E137" t="b">
        <v>0</v>
      </c>
      <c r="F137" t="b">
        <v>0</v>
      </c>
      <c r="G137" t="b">
        <v>0</v>
      </c>
      <c r="H137" t="b">
        <v>0</v>
      </c>
      <c r="I137" t="b">
        <v>0</v>
      </c>
      <c r="J137" t="b">
        <v>1</v>
      </c>
      <c r="K137" t="b">
        <v>0</v>
      </c>
      <c r="L137" t="b">
        <v>0</v>
      </c>
      <c r="M137" t="s">
        <v>868</v>
      </c>
      <c r="N137" t="s">
        <v>1290</v>
      </c>
      <c r="O137" t="s">
        <v>1787</v>
      </c>
      <c r="P137" t="s">
        <v>2275</v>
      </c>
      <c r="Q137" s="7" t="s">
        <v>2758</v>
      </c>
      <c r="R137" t="s">
        <v>3177</v>
      </c>
      <c r="S137" t="s">
        <v>3550</v>
      </c>
    </row>
    <row r="138" spans="1:19">
      <c r="A138" t="s">
        <v>155</v>
      </c>
      <c r="B138" t="s">
        <v>620</v>
      </c>
      <c r="C138" t="s">
        <v>801</v>
      </c>
      <c r="D138" t="b">
        <v>1</v>
      </c>
      <c r="E138" t="b">
        <v>0</v>
      </c>
      <c r="F138" t="b">
        <v>0</v>
      </c>
      <c r="G138" t="b">
        <v>0</v>
      </c>
      <c r="H138" t="b">
        <v>0</v>
      </c>
      <c r="I138" t="b">
        <v>0</v>
      </c>
      <c r="J138" t="b">
        <v>0</v>
      </c>
      <c r="K138" t="b">
        <v>0</v>
      </c>
      <c r="L138" t="b">
        <v>0</v>
      </c>
      <c r="M138" t="s">
        <v>869</v>
      </c>
      <c r="N138" t="s">
        <v>1291</v>
      </c>
      <c r="O138" t="s">
        <v>1788</v>
      </c>
      <c r="P138" t="s">
        <v>2276</v>
      </c>
      <c r="Q138" s="7" t="s">
        <v>2759</v>
      </c>
      <c r="R138" t="s">
        <v>3178</v>
      </c>
      <c r="S138" t="s">
        <v>3551</v>
      </c>
    </row>
    <row r="139" spans="1:19">
      <c r="A139" t="s">
        <v>156</v>
      </c>
      <c r="B139" t="s">
        <v>523</v>
      </c>
      <c r="C139" t="s">
        <v>801</v>
      </c>
      <c r="D139" t="b">
        <v>1</v>
      </c>
      <c r="E139" t="b">
        <v>0</v>
      </c>
      <c r="F139" t="b">
        <v>0</v>
      </c>
      <c r="G139" t="b">
        <v>0</v>
      </c>
      <c r="H139" t="b">
        <v>0</v>
      </c>
      <c r="I139" t="b">
        <v>0</v>
      </c>
      <c r="J139" t="b">
        <v>0</v>
      </c>
      <c r="K139" t="b">
        <v>0</v>
      </c>
      <c r="L139" t="b">
        <v>0</v>
      </c>
      <c r="N139" t="s">
        <v>1292</v>
      </c>
      <c r="O139" t="s">
        <v>1789</v>
      </c>
      <c r="P139" t="s">
        <v>2277</v>
      </c>
      <c r="Q139" s="7" t="s">
        <v>2760</v>
      </c>
      <c r="S139" t="s">
        <v>3552</v>
      </c>
    </row>
    <row r="140" spans="1:19">
      <c r="A140" t="s">
        <v>157</v>
      </c>
      <c r="B140" t="s">
        <v>533</v>
      </c>
      <c r="C140" t="s">
        <v>801</v>
      </c>
      <c r="D140" t="b">
        <v>1</v>
      </c>
      <c r="E140" t="b">
        <v>0</v>
      </c>
      <c r="F140" t="b">
        <v>0</v>
      </c>
      <c r="G140" t="b">
        <v>0</v>
      </c>
      <c r="H140" t="b">
        <v>0</v>
      </c>
      <c r="I140" t="b">
        <v>0</v>
      </c>
      <c r="J140" t="b">
        <v>0</v>
      </c>
      <c r="K140" t="b">
        <v>0</v>
      </c>
      <c r="L140" t="b">
        <v>0</v>
      </c>
      <c r="M140" t="s">
        <v>870</v>
      </c>
      <c r="N140" t="s">
        <v>1293</v>
      </c>
      <c r="O140" t="s">
        <v>1790</v>
      </c>
      <c r="P140" t="s">
        <v>2278</v>
      </c>
      <c r="Q140" s="7" t="s">
        <v>2761</v>
      </c>
      <c r="R140" t="s">
        <v>3179</v>
      </c>
    </row>
    <row r="141" spans="1:19">
      <c r="A141" t="s">
        <v>158</v>
      </c>
      <c r="B141" t="s">
        <v>621</v>
      </c>
      <c r="C141" t="s">
        <v>801</v>
      </c>
      <c r="D141" t="b">
        <v>1</v>
      </c>
      <c r="E141" t="b">
        <v>0</v>
      </c>
      <c r="F141" t="b">
        <v>0</v>
      </c>
      <c r="G141" t="b">
        <v>0</v>
      </c>
      <c r="H141" t="b">
        <v>0</v>
      </c>
      <c r="I141" t="b">
        <v>0</v>
      </c>
      <c r="J141" t="b">
        <v>0</v>
      </c>
      <c r="K141" t="b">
        <v>0</v>
      </c>
      <c r="L141" t="b">
        <v>0</v>
      </c>
      <c r="M141" t="s">
        <v>871</v>
      </c>
      <c r="N141" t="s">
        <v>1294</v>
      </c>
      <c r="O141" t="s">
        <v>1791</v>
      </c>
      <c r="P141" t="s">
        <v>2279</v>
      </c>
      <c r="Q141" s="7" t="s">
        <v>2762</v>
      </c>
      <c r="R141" t="s">
        <v>3180</v>
      </c>
      <c r="S141" t="s">
        <v>3553</v>
      </c>
    </row>
    <row r="142" spans="1:19">
      <c r="A142" t="s">
        <v>159</v>
      </c>
      <c r="B142" t="s">
        <v>622</v>
      </c>
      <c r="C142" t="s">
        <v>801</v>
      </c>
      <c r="D142" t="b">
        <v>1</v>
      </c>
      <c r="E142" t="b">
        <v>0</v>
      </c>
      <c r="F142" t="b">
        <v>0</v>
      </c>
      <c r="G142" t="b">
        <v>0</v>
      </c>
      <c r="H142" t="b">
        <v>0</v>
      </c>
      <c r="I142" t="b">
        <v>0</v>
      </c>
      <c r="J142" t="b">
        <v>0</v>
      </c>
      <c r="K142" t="b">
        <v>0</v>
      </c>
      <c r="L142" t="b">
        <v>0</v>
      </c>
      <c r="N142" t="s">
        <v>1295</v>
      </c>
      <c r="O142" t="s">
        <v>1792</v>
      </c>
      <c r="P142" t="s">
        <v>2280</v>
      </c>
      <c r="Q142" s="7" t="s">
        <v>2763</v>
      </c>
      <c r="S142" t="s">
        <v>3554</v>
      </c>
    </row>
    <row r="143" spans="1:19">
      <c r="A143" t="s">
        <v>160</v>
      </c>
      <c r="B143" t="s">
        <v>623</v>
      </c>
      <c r="C143" t="s">
        <v>801</v>
      </c>
      <c r="D143" t="b">
        <v>1</v>
      </c>
      <c r="E143" t="b">
        <v>0</v>
      </c>
      <c r="F143" t="b">
        <v>0</v>
      </c>
      <c r="G143" t="b">
        <v>0</v>
      </c>
      <c r="H143" t="b">
        <v>0</v>
      </c>
      <c r="I143" t="b">
        <v>0</v>
      </c>
      <c r="J143" t="b">
        <v>0</v>
      </c>
      <c r="K143" t="b">
        <v>0</v>
      </c>
      <c r="L143" t="b">
        <v>0</v>
      </c>
      <c r="M143" t="s">
        <v>872</v>
      </c>
      <c r="N143" t="s">
        <v>1296</v>
      </c>
      <c r="O143" t="s">
        <v>1793</v>
      </c>
      <c r="P143" t="s">
        <v>2281</v>
      </c>
      <c r="Q143" s="7" t="s">
        <v>2764</v>
      </c>
      <c r="R143" t="s">
        <v>3181</v>
      </c>
      <c r="S143" t="s">
        <v>3555</v>
      </c>
    </row>
    <row r="144" spans="1:19">
      <c r="A144" t="s">
        <v>161</v>
      </c>
      <c r="B144" t="s">
        <v>624</v>
      </c>
      <c r="C144" t="s">
        <v>801</v>
      </c>
      <c r="D144" t="b">
        <v>1</v>
      </c>
      <c r="E144" t="b">
        <v>0</v>
      </c>
      <c r="F144" t="b">
        <v>0</v>
      </c>
      <c r="G144" t="b">
        <v>0</v>
      </c>
      <c r="H144" t="b">
        <v>0</v>
      </c>
      <c r="I144" t="b">
        <v>0</v>
      </c>
      <c r="J144" t="b">
        <v>0</v>
      </c>
      <c r="K144" t="b">
        <v>0</v>
      </c>
      <c r="L144" t="b">
        <v>0</v>
      </c>
      <c r="N144" t="s">
        <v>1297</v>
      </c>
      <c r="O144" t="s">
        <v>1794</v>
      </c>
      <c r="P144" t="s">
        <v>2282</v>
      </c>
      <c r="Q144" s="7" t="s">
        <v>2765</v>
      </c>
      <c r="S144" t="s">
        <v>3556</v>
      </c>
    </row>
    <row r="145" spans="1:19">
      <c r="A145" t="s">
        <v>162</v>
      </c>
      <c r="B145" t="s">
        <v>625</v>
      </c>
      <c r="C145" t="s">
        <v>801</v>
      </c>
      <c r="D145" t="b">
        <v>1</v>
      </c>
      <c r="E145" t="b">
        <v>0</v>
      </c>
      <c r="F145" t="b">
        <v>0</v>
      </c>
      <c r="G145" t="b">
        <v>0</v>
      </c>
      <c r="H145" t="b">
        <v>0</v>
      </c>
      <c r="I145" t="b">
        <v>0</v>
      </c>
      <c r="J145" t="b">
        <v>0</v>
      </c>
      <c r="K145" t="b">
        <v>0</v>
      </c>
      <c r="L145" t="b">
        <v>0</v>
      </c>
      <c r="N145" t="s">
        <v>1298</v>
      </c>
      <c r="O145" t="s">
        <v>1795</v>
      </c>
      <c r="P145" t="s">
        <v>2283</v>
      </c>
      <c r="Q145" s="7" t="s">
        <v>2766</v>
      </c>
      <c r="S145" t="s">
        <v>3557</v>
      </c>
    </row>
    <row r="146" spans="1:19">
      <c r="A146" t="s">
        <v>163</v>
      </c>
      <c r="B146" t="s">
        <v>626</v>
      </c>
      <c r="C146" t="s">
        <v>801</v>
      </c>
      <c r="D146" t="b">
        <v>1</v>
      </c>
      <c r="E146" t="b">
        <v>0</v>
      </c>
      <c r="F146" t="b">
        <v>0</v>
      </c>
      <c r="G146" t="b">
        <v>0</v>
      </c>
      <c r="H146" t="b">
        <v>0</v>
      </c>
      <c r="I146" t="b">
        <v>0</v>
      </c>
      <c r="J146" t="b">
        <v>0</v>
      </c>
      <c r="K146" t="b">
        <v>0</v>
      </c>
      <c r="L146" t="b">
        <v>0</v>
      </c>
      <c r="N146" t="s">
        <v>1299</v>
      </c>
      <c r="O146" t="s">
        <v>1796</v>
      </c>
      <c r="P146" t="s">
        <v>2284</v>
      </c>
      <c r="Q146" s="7" t="s">
        <v>2767</v>
      </c>
      <c r="S146" t="s">
        <v>3558</v>
      </c>
    </row>
    <row r="147" spans="1:19">
      <c r="A147" t="s">
        <v>164</v>
      </c>
      <c r="B147" t="s">
        <v>530</v>
      </c>
      <c r="C147" t="s">
        <v>801</v>
      </c>
      <c r="D147" t="b">
        <v>1</v>
      </c>
      <c r="E147" t="b">
        <v>0</v>
      </c>
      <c r="F147" t="b">
        <v>0</v>
      </c>
      <c r="G147" t="b">
        <v>0</v>
      </c>
      <c r="H147" t="b">
        <v>0</v>
      </c>
      <c r="I147" t="b">
        <v>0</v>
      </c>
      <c r="J147" t="b">
        <v>0</v>
      </c>
      <c r="K147" t="b">
        <v>0</v>
      </c>
      <c r="L147" t="b">
        <v>0</v>
      </c>
      <c r="N147" t="s">
        <v>1300</v>
      </c>
      <c r="O147" t="s">
        <v>1797</v>
      </c>
      <c r="P147" t="s">
        <v>2285</v>
      </c>
      <c r="Q147" s="7" t="s">
        <v>2768</v>
      </c>
      <c r="S147" t="s">
        <v>3559</v>
      </c>
    </row>
    <row r="148" spans="1:19">
      <c r="A148" t="s">
        <v>165</v>
      </c>
      <c r="B148" t="s">
        <v>627</v>
      </c>
      <c r="C148" t="s">
        <v>801</v>
      </c>
      <c r="D148" t="b">
        <v>1</v>
      </c>
      <c r="E148" t="b">
        <v>0</v>
      </c>
      <c r="F148" t="b">
        <v>0</v>
      </c>
      <c r="G148" t="b">
        <v>0</v>
      </c>
      <c r="H148" t="b">
        <v>0</v>
      </c>
      <c r="I148" t="b">
        <v>0</v>
      </c>
      <c r="J148" t="b">
        <v>0</v>
      </c>
      <c r="K148" t="b">
        <v>0</v>
      </c>
      <c r="L148" t="b">
        <v>0</v>
      </c>
      <c r="N148" t="s">
        <v>1301</v>
      </c>
      <c r="O148" t="s">
        <v>1798</v>
      </c>
      <c r="P148" t="s">
        <v>2286</v>
      </c>
      <c r="Q148" s="7" t="s">
        <v>2769</v>
      </c>
      <c r="S148" t="s">
        <v>3560</v>
      </c>
    </row>
    <row r="149" spans="1:19">
      <c r="A149" t="s">
        <v>166</v>
      </c>
      <c r="B149" t="s">
        <v>628</v>
      </c>
      <c r="C149" t="s">
        <v>801</v>
      </c>
      <c r="D149" t="b">
        <v>1</v>
      </c>
      <c r="E149" t="b">
        <v>0</v>
      </c>
      <c r="F149" t="b">
        <v>0</v>
      </c>
      <c r="G149" t="b">
        <v>0</v>
      </c>
      <c r="H149" t="b">
        <v>0</v>
      </c>
      <c r="I149" t="b">
        <v>0</v>
      </c>
      <c r="J149" t="b">
        <v>0</v>
      </c>
      <c r="K149" t="b">
        <v>0</v>
      </c>
      <c r="L149" t="b">
        <v>0</v>
      </c>
      <c r="M149" t="s">
        <v>807</v>
      </c>
      <c r="N149" t="s">
        <v>1302</v>
      </c>
      <c r="O149" t="s">
        <v>1799</v>
      </c>
      <c r="P149" t="s">
        <v>2287</v>
      </c>
      <c r="Q149" s="7" t="s">
        <v>2770</v>
      </c>
    </row>
    <row r="150" spans="1:19">
      <c r="A150" t="s">
        <v>167</v>
      </c>
      <c r="B150" t="s">
        <v>557</v>
      </c>
      <c r="C150" t="s">
        <v>801</v>
      </c>
      <c r="D150" t="b">
        <v>1</v>
      </c>
      <c r="E150" t="b">
        <v>0</v>
      </c>
      <c r="F150" t="b">
        <v>0</v>
      </c>
      <c r="G150" t="b">
        <v>0</v>
      </c>
      <c r="H150" t="b">
        <v>0</v>
      </c>
      <c r="I150" t="b">
        <v>0</v>
      </c>
      <c r="J150" t="b">
        <v>0</v>
      </c>
      <c r="K150" t="b">
        <v>0</v>
      </c>
      <c r="L150" t="b">
        <v>0</v>
      </c>
      <c r="M150" t="s">
        <v>873</v>
      </c>
      <c r="N150" t="s">
        <v>1303</v>
      </c>
      <c r="O150" t="s">
        <v>1800</v>
      </c>
      <c r="P150" t="s">
        <v>2288</v>
      </c>
      <c r="Q150" s="7" t="s">
        <v>2771</v>
      </c>
      <c r="R150" t="s">
        <v>3182</v>
      </c>
    </row>
    <row r="151" spans="1:19">
      <c r="A151" t="s">
        <v>168</v>
      </c>
      <c r="B151" t="s">
        <v>629</v>
      </c>
      <c r="C151" t="s">
        <v>801</v>
      </c>
      <c r="D151" t="b">
        <v>1</v>
      </c>
      <c r="E151" t="b">
        <v>0</v>
      </c>
      <c r="F151" t="b">
        <v>0</v>
      </c>
      <c r="G151" t="b">
        <v>0</v>
      </c>
      <c r="H151" t="b">
        <v>0</v>
      </c>
      <c r="I151" t="b">
        <v>0</v>
      </c>
      <c r="J151" t="b">
        <v>0</v>
      </c>
      <c r="K151" t="b">
        <v>0</v>
      </c>
      <c r="L151" t="b">
        <v>0</v>
      </c>
      <c r="N151" t="s">
        <v>1304</v>
      </c>
      <c r="O151" t="s">
        <v>1801</v>
      </c>
      <c r="P151" t="s">
        <v>2289</v>
      </c>
      <c r="Q151" s="7" t="s">
        <v>2772</v>
      </c>
      <c r="S151" t="s">
        <v>3561</v>
      </c>
    </row>
    <row r="152" spans="1:19">
      <c r="A152" t="s">
        <v>169</v>
      </c>
      <c r="B152" t="s">
        <v>524</v>
      </c>
      <c r="C152" t="s">
        <v>801</v>
      </c>
      <c r="D152" t="b">
        <v>1</v>
      </c>
      <c r="E152" t="b">
        <v>0</v>
      </c>
      <c r="F152" t="b">
        <v>0</v>
      </c>
      <c r="G152" t="b">
        <v>0</v>
      </c>
      <c r="H152" t="b">
        <v>0</v>
      </c>
      <c r="I152" t="b">
        <v>0</v>
      </c>
      <c r="J152" t="b">
        <v>0</v>
      </c>
      <c r="K152" t="b">
        <v>0</v>
      </c>
      <c r="L152" t="b">
        <v>0</v>
      </c>
      <c r="M152" t="s">
        <v>874</v>
      </c>
      <c r="N152" t="s">
        <v>1305</v>
      </c>
      <c r="O152" t="s">
        <v>1802</v>
      </c>
      <c r="P152" t="s">
        <v>2290</v>
      </c>
      <c r="Q152" s="7" t="s">
        <v>2773</v>
      </c>
      <c r="R152" t="s">
        <v>3183</v>
      </c>
      <c r="S152" t="s">
        <v>3562</v>
      </c>
    </row>
    <row r="153" spans="1:19">
      <c r="A153" t="s">
        <v>170</v>
      </c>
      <c r="B153" t="s">
        <v>614</v>
      </c>
      <c r="C153" t="s">
        <v>801</v>
      </c>
      <c r="D153" t="b">
        <v>1</v>
      </c>
      <c r="E153" t="b">
        <v>0</v>
      </c>
      <c r="F153" t="b">
        <v>0</v>
      </c>
      <c r="G153" t="b">
        <v>0</v>
      </c>
      <c r="H153" t="b">
        <v>0</v>
      </c>
      <c r="I153" t="b">
        <v>0</v>
      </c>
      <c r="J153" t="b">
        <v>0</v>
      </c>
      <c r="K153" t="b">
        <v>0</v>
      </c>
      <c r="L153" t="b">
        <v>1</v>
      </c>
      <c r="M153" t="s">
        <v>875</v>
      </c>
      <c r="N153" t="s">
        <v>1306</v>
      </c>
      <c r="O153" t="s">
        <v>1803</v>
      </c>
      <c r="P153" t="s">
        <v>2291</v>
      </c>
      <c r="Q153" s="7" t="s">
        <v>2774</v>
      </c>
      <c r="R153" t="s">
        <v>3184</v>
      </c>
    </row>
    <row r="154" spans="1:19">
      <c r="A154" t="s">
        <v>171</v>
      </c>
      <c r="B154" t="s">
        <v>524</v>
      </c>
      <c r="C154" t="s">
        <v>801</v>
      </c>
      <c r="D154" t="b">
        <v>1</v>
      </c>
      <c r="E154" t="b">
        <v>0</v>
      </c>
      <c r="F154" t="b">
        <v>0</v>
      </c>
      <c r="G154" t="b">
        <v>0</v>
      </c>
      <c r="H154" t="b">
        <v>0</v>
      </c>
      <c r="I154" t="b">
        <v>0</v>
      </c>
      <c r="J154" t="b">
        <v>0</v>
      </c>
      <c r="K154" t="b">
        <v>0</v>
      </c>
      <c r="L154" t="b">
        <v>0</v>
      </c>
      <c r="M154" t="s">
        <v>876</v>
      </c>
      <c r="N154" t="s">
        <v>1307</v>
      </c>
      <c r="O154" t="s">
        <v>1804</v>
      </c>
      <c r="P154" t="s">
        <v>2292</v>
      </c>
      <c r="Q154" s="7" t="s">
        <v>2775</v>
      </c>
      <c r="R154" t="s">
        <v>3185</v>
      </c>
      <c r="S154" t="s">
        <v>3563</v>
      </c>
    </row>
    <row r="155" spans="1:19">
      <c r="A155" t="s">
        <v>172</v>
      </c>
      <c r="B155" t="s">
        <v>593</v>
      </c>
      <c r="C155" t="s">
        <v>801</v>
      </c>
      <c r="D155" t="b">
        <v>1</v>
      </c>
      <c r="E155" t="b">
        <v>0</v>
      </c>
      <c r="F155" t="b">
        <v>0</v>
      </c>
      <c r="G155" t="b">
        <v>0</v>
      </c>
      <c r="H155" t="b">
        <v>0</v>
      </c>
      <c r="I155" t="b">
        <v>0</v>
      </c>
      <c r="J155" t="b">
        <v>0</v>
      </c>
      <c r="K155" t="b">
        <v>0</v>
      </c>
      <c r="L155" t="b">
        <v>0</v>
      </c>
      <c r="N155" t="s">
        <v>1308</v>
      </c>
      <c r="O155" t="s">
        <v>1805</v>
      </c>
      <c r="P155" t="s">
        <v>2293</v>
      </c>
      <c r="Q155" s="7" t="s">
        <v>2776</v>
      </c>
      <c r="S155" t="s">
        <v>3564</v>
      </c>
    </row>
    <row r="156" spans="1:19">
      <c r="A156" t="s">
        <v>173</v>
      </c>
      <c r="B156" t="s">
        <v>593</v>
      </c>
      <c r="C156" t="s">
        <v>801</v>
      </c>
      <c r="D156" t="b">
        <v>1</v>
      </c>
      <c r="E156" t="b">
        <v>0</v>
      </c>
      <c r="F156" t="b">
        <v>0</v>
      </c>
      <c r="G156" t="b">
        <v>0</v>
      </c>
      <c r="H156" t="b">
        <v>0</v>
      </c>
      <c r="I156" t="b">
        <v>0</v>
      </c>
      <c r="J156" t="b">
        <v>0</v>
      </c>
      <c r="K156" t="b">
        <v>0</v>
      </c>
      <c r="L156" t="b">
        <v>0</v>
      </c>
      <c r="N156" t="s">
        <v>1309</v>
      </c>
      <c r="O156" t="s">
        <v>1806</v>
      </c>
      <c r="P156" t="s">
        <v>2294</v>
      </c>
      <c r="Q156" s="7" t="s">
        <v>2777</v>
      </c>
      <c r="S156" t="s">
        <v>3565</v>
      </c>
    </row>
    <row r="157" spans="1:19">
      <c r="A157" t="s">
        <v>174</v>
      </c>
      <c r="B157" t="s">
        <v>558</v>
      </c>
      <c r="C157" t="s">
        <v>801</v>
      </c>
      <c r="D157" t="b">
        <v>1</v>
      </c>
      <c r="E157" t="b">
        <v>0</v>
      </c>
      <c r="F157" t="b">
        <v>0</v>
      </c>
      <c r="G157" t="b">
        <v>0</v>
      </c>
      <c r="H157" t="b">
        <v>0</v>
      </c>
      <c r="I157" t="b">
        <v>0</v>
      </c>
      <c r="J157" t="b">
        <v>0</v>
      </c>
      <c r="K157" t="b">
        <v>0</v>
      </c>
      <c r="L157" t="b">
        <v>0</v>
      </c>
      <c r="N157" t="s">
        <v>1310</v>
      </c>
      <c r="O157" t="s">
        <v>1807</v>
      </c>
      <c r="P157" t="s">
        <v>2295</v>
      </c>
      <c r="Q157" s="7" t="s">
        <v>2778</v>
      </c>
      <c r="S157" t="s">
        <v>3566</v>
      </c>
    </row>
    <row r="158" spans="1:19">
      <c r="A158" t="s">
        <v>175</v>
      </c>
      <c r="B158" t="s">
        <v>524</v>
      </c>
      <c r="C158" t="s">
        <v>801</v>
      </c>
      <c r="D158" t="b">
        <v>1</v>
      </c>
      <c r="E158" t="b">
        <v>0</v>
      </c>
      <c r="F158" t="b">
        <v>0</v>
      </c>
      <c r="G158" t="b">
        <v>0</v>
      </c>
      <c r="H158" t="b">
        <v>0</v>
      </c>
      <c r="I158" t="b">
        <v>0</v>
      </c>
      <c r="J158" t="b">
        <v>0</v>
      </c>
      <c r="K158" t="b">
        <v>0</v>
      </c>
      <c r="L158" t="b">
        <v>0</v>
      </c>
      <c r="M158" t="s">
        <v>877</v>
      </c>
      <c r="N158" t="s">
        <v>1311</v>
      </c>
      <c r="O158" t="s">
        <v>1808</v>
      </c>
      <c r="P158" t="s">
        <v>2296</v>
      </c>
      <c r="Q158" s="7" t="s">
        <v>2779</v>
      </c>
      <c r="R158" t="s">
        <v>3186</v>
      </c>
      <c r="S158" t="s">
        <v>3567</v>
      </c>
    </row>
    <row r="159" spans="1:19">
      <c r="A159" t="s">
        <v>176</v>
      </c>
      <c r="B159" t="s">
        <v>630</v>
      </c>
      <c r="C159" t="s">
        <v>801</v>
      </c>
      <c r="D159" t="b">
        <v>1</v>
      </c>
      <c r="E159" t="b">
        <v>0</v>
      </c>
      <c r="F159" t="b">
        <v>0</v>
      </c>
      <c r="G159" t="b">
        <v>0</v>
      </c>
      <c r="H159" t="b">
        <v>0</v>
      </c>
      <c r="I159" t="b">
        <v>0</v>
      </c>
      <c r="J159" t="b">
        <v>0</v>
      </c>
      <c r="K159" t="b">
        <v>0</v>
      </c>
      <c r="L159" t="b">
        <v>0</v>
      </c>
      <c r="N159" t="s">
        <v>1312</v>
      </c>
      <c r="O159" t="s">
        <v>1809</v>
      </c>
      <c r="P159" t="s">
        <v>2297</v>
      </c>
      <c r="Q159" s="7" t="s">
        <v>2780</v>
      </c>
      <c r="S159" t="s">
        <v>3568</v>
      </c>
    </row>
    <row r="160" spans="1:19">
      <c r="A160" t="s">
        <v>177</v>
      </c>
      <c r="B160" t="s">
        <v>631</v>
      </c>
      <c r="C160" t="s">
        <v>801</v>
      </c>
      <c r="D160" t="b">
        <v>1</v>
      </c>
      <c r="E160" t="b">
        <v>0</v>
      </c>
      <c r="F160" t="b">
        <v>0</v>
      </c>
      <c r="G160" t="b">
        <v>0</v>
      </c>
      <c r="H160" t="b">
        <v>0</v>
      </c>
      <c r="I160" t="b">
        <v>0</v>
      </c>
      <c r="J160" t="b">
        <v>0</v>
      </c>
      <c r="K160" t="b">
        <v>0</v>
      </c>
      <c r="L160" t="b">
        <v>0</v>
      </c>
      <c r="N160" t="s">
        <v>1313</v>
      </c>
      <c r="O160" t="s">
        <v>1810</v>
      </c>
      <c r="P160" t="s">
        <v>2298</v>
      </c>
      <c r="Q160" s="7" t="s">
        <v>2781</v>
      </c>
      <c r="S160" t="s">
        <v>3569</v>
      </c>
    </row>
    <row r="161" spans="1:19">
      <c r="A161" t="s">
        <v>178</v>
      </c>
      <c r="B161" t="s">
        <v>569</v>
      </c>
      <c r="C161" t="s">
        <v>801</v>
      </c>
      <c r="D161" t="b">
        <v>1</v>
      </c>
      <c r="E161" t="b">
        <v>0</v>
      </c>
      <c r="F161" t="b">
        <v>0</v>
      </c>
      <c r="G161" t="b">
        <v>0</v>
      </c>
      <c r="H161" t="b">
        <v>0</v>
      </c>
      <c r="I161" t="b">
        <v>0</v>
      </c>
      <c r="J161" t="b">
        <v>0</v>
      </c>
      <c r="K161" t="b">
        <v>0</v>
      </c>
      <c r="L161" t="b">
        <v>0</v>
      </c>
      <c r="N161" t="s">
        <v>1314</v>
      </c>
      <c r="O161" t="s">
        <v>1811</v>
      </c>
      <c r="P161" t="s">
        <v>2299</v>
      </c>
      <c r="Q161" s="7" t="s">
        <v>2782</v>
      </c>
      <c r="S161" t="s">
        <v>3570</v>
      </c>
    </row>
    <row r="162" spans="1:19">
      <c r="A162" t="s">
        <v>179</v>
      </c>
      <c r="B162" t="s">
        <v>632</v>
      </c>
      <c r="C162" t="s">
        <v>801</v>
      </c>
      <c r="D162" t="b">
        <v>1</v>
      </c>
      <c r="E162" t="b">
        <v>0</v>
      </c>
      <c r="F162" t="b">
        <v>0</v>
      </c>
      <c r="G162" t="b">
        <v>0</v>
      </c>
      <c r="H162" t="b">
        <v>0</v>
      </c>
      <c r="I162" t="b">
        <v>0</v>
      </c>
      <c r="J162" t="b">
        <v>0</v>
      </c>
      <c r="K162" t="b">
        <v>0</v>
      </c>
      <c r="L162" t="b">
        <v>0</v>
      </c>
      <c r="N162" t="s">
        <v>1315</v>
      </c>
      <c r="O162" t="s">
        <v>1812</v>
      </c>
      <c r="P162" t="s">
        <v>2300</v>
      </c>
      <c r="Q162" s="7" t="s">
        <v>2783</v>
      </c>
      <c r="S162" t="s">
        <v>3571</v>
      </c>
    </row>
    <row r="163" spans="1:19">
      <c r="A163" t="s">
        <v>180</v>
      </c>
      <c r="B163" t="s">
        <v>568</v>
      </c>
      <c r="C163" t="s">
        <v>801</v>
      </c>
      <c r="D163" t="b">
        <v>1</v>
      </c>
      <c r="E163" t="b">
        <v>0</v>
      </c>
      <c r="F163" t="b">
        <v>0</v>
      </c>
      <c r="G163" t="b">
        <v>0</v>
      </c>
      <c r="H163" t="b">
        <v>0</v>
      </c>
      <c r="I163" t="b">
        <v>0</v>
      </c>
      <c r="J163" t="b">
        <v>0</v>
      </c>
      <c r="K163" t="b">
        <v>0</v>
      </c>
      <c r="L163" t="b">
        <v>0</v>
      </c>
      <c r="N163" t="s">
        <v>1316</v>
      </c>
      <c r="O163" t="s">
        <v>1813</v>
      </c>
      <c r="P163" t="s">
        <v>2301</v>
      </c>
      <c r="Q163" s="7" t="s">
        <v>2784</v>
      </c>
      <c r="S163" t="s">
        <v>3572</v>
      </c>
    </row>
    <row r="164" spans="1:19">
      <c r="A164" t="s">
        <v>181</v>
      </c>
      <c r="B164" t="s">
        <v>524</v>
      </c>
      <c r="C164" t="s">
        <v>801</v>
      </c>
      <c r="D164" t="b">
        <v>1</v>
      </c>
      <c r="E164" t="b">
        <v>0</v>
      </c>
      <c r="F164" t="b">
        <v>0</v>
      </c>
      <c r="G164" t="b">
        <v>0</v>
      </c>
      <c r="H164" t="b">
        <v>0</v>
      </c>
      <c r="I164" t="b">
        <v>0</v>
      </c>
      <c r="J164" t="b">
        <v>0</v>
      </c>
      <c r="K164" t="b">
        <v>0</v>
      </c>
      <c r="L164" t="b">
        <v>0</v>
      </c>
      <c r="M164" t="s">
        <v>878</v>
      </c>
      <c r="N164" t="s">
        <v>1317</v>
      </c>
      <c r="O164" t="s">
        <v>1814</v>
      </c>
      <c r="P164" t="s">
        <v>2302</v>
      </c>
      <c r="Q164" s="7" t="s">
        <v>2785</v>
      </c>
      <c r="R164" t="s">
        <v>3187</v>
      </c>
      <c r="S164" t="s">
        <v>3573</v>
      </c>
    </row>
    <row r="165" spans="1:19">
      <c r="A165" t="s">
        <v>182</v>
      </c>
      <c r="B165" t="s">
        <v>524</v>
      </c>
      <c r="C165" t="s">
        <v>801</v>
      </c>
      <c r="D165" t="b">
        <v>1</v>
      </c>
      <c r="E165" t="b">
        <v>0</v>
      </c>
      <c r="F165" t="b">
        <v>0</v>
      </c>
      <c r="G165" t="b">
        <v>1</v>
      </c>
      <c r="H165" t="b">
        <v>0</v>
      </c>
      <c r="I165" t="b">
        <v>0</v>
      </c>
      <c r="J165" t="b">
        <v>0</v>
      </c>
      <c r="K165" t="b">
        <v>0</v>
      </c>
      <c r="L165" t="b">
        <v>0</v>
      </c>
      <c r="M165" t="s">
        <v>879</v>
      </c>
      <c r="N165" t="s">
        <v>1318</v>
      </c>
      <c r="O165" t="s">
        <v>1815</v>
      </c>
      <c r="P165" t="s">
        <v>2303</v>
      </c>
      <c r="Q165" s="7" t="s">
        <v>2786</v>
      </c>
      <c r="R165" t="s">
        <v>3188</v>
      </c>
      <c r="S165" t="s">
        <v>3574</v>
      </c>
    </row>
    <row r="166" spans="1:19">
      <c r="A166" t="s">
        <v>183</v>
      </c>
      <c r="B166" t="s">
        <v>633</v>
      </c>
      <c r="C166" t="s">
        <v>801</v>
      </c>
      <c r="D166" t="b">
        <v>1</v>
      </c>
      <c r="E166" t="b">
        <v>0</v>
      </c>
      <c r="F166" t="b">
        <v>0</v>
      </c>
      <c r="G166" t="b">
        <v>0</v>
      </c>
      <c r="H166" t="b">
        <v>0</v>
      </c>
      <c r="I166" t="b">
        <v>0</v>
      </c>
      <c r="J166" t="b">
        <v>0</v>
      </c>
      <c r="K166" t="b">
        <v>0</v>
      </c>
      <c r="L166" t="b">
        <v>0</v>
      </c>
      <c r="M166" t="s">
        <v>880</v>
      </c>
      <c r="N166" t="s">
        <v>1319</v>
      </c>
      <c r="O166" t="s">
        <v>1816</v>
      </c>
      <c r="P166" t="s">
        <v>2304</v>
      </c>
      <c r="Q166" s="7" t="s">
        <v>2787</v>
      </c>
      <c r="R166" t="s">
        <v>3189</v>
      </c>
    </row>
    <row r="167" spans="1:19">
      <c r="A167" t="s">
        <v>184</v>
      </c>
      <c r="B167" t="s">
        <v>634</v>
      </c>
      <c r="C167" t="s">
        <v>801</v>
      </c>
      <c r="D167" t="b">
        <v>1</v>
      </c>
      <c r="E167" t="b">
        <v>0</v>
      </c>
      <c r="F167" t="b">
        <v>0</v>
      </c>
      <c r="G167" t="b">
        <v>0</v>
      </c>
      <c r="H167" t="b">
        <v>0</v>
      </c>
      <c r="I167" t="b">
        <v>0</v>
      </c>
      <c r="J167" t="b">
        <v>0</v>
      </c>
      <c r="K167" t="b">
        <v>0</v>
      </c>
      <c r="L167" t="b">
        <v>0</v>
      </c>
      <c r="M167" t="s">
        <v>881</v>
      </c>
      <c r="N167" t="s">
        <v>1320</v>
      </c>
      <c r="O167" t="s">
        <v>1817</v>
      </c>
      <c r="P167" t="s">
        <v>2305</v>
      </c>
      <c r="Q167" s="7" t="s">
        <v>2788</v>
      </c>
      <c r="S167" t="s">
        <v>3575</v>
      </c>
    </row>
    <row r="168" spans="1:19">
      <c r="A168" t="s">
        <v>185</v>
      </c>
      <c r="B168" t="s">
        <v>635</v>
      </c>
      <c r="C168" t="s">
        <v>801</v>
      </c>
      <c r="D168" t="b">
        <v>1</v>
      </c>
      <c r="E168" t="b">
        <v>0</v>
      </c>
      <c r="F168" t="b">
        <v>0</v>
      </c>
      <c r="G168" t="b">
        <v>0</v>
      </c>
      <c r="H168" t="b">
        <v>0</v>
      </c>
      <c r="I168" t="b">
        <v>0</v>
      </c>
      <c r="J168" t="b">
        <v>0</v>
      </c>
      <c r="K168" t="b">
        <v>0</v>
      </c>
      <c r="L168" t="b">
        <v>1</v>
      </c>
      <c r="M168" t="s">
        <v>882</v>
      </c>
      <c r="N168" t="s">
        <v>1321</v>
      </c>
      <c r="O168" t="s">
        <v>1818</v>
      </c>
      <c r="P168" t="s">
        <v>2306</v>
      </c>
      <c r="Q168" s="7" t="s">
        <v>2789</v>
      </c>
      <c r="R168" t="s">
        <v>3190</v>
      </c>
      <c r="S168" t="s">
        <v>3576</v>
      </c>
    </row>
    <row r="169" spans="1:19">
      <c r="A169" t="s">
        <v>186</v>
      </c>
      <c r="B169" t="s">
        <v>607</v>
      </c>
      <c r="C169" t="s">
        <v>801</v>
      </c>
      <c r="D169" t="b">
        <v>1</v>
      </c>
      <c r="E169" t="b">
        <v>0</v>
      </c>
      <c r="F169" t="b">
        <v>0</v>
      </c>
      <c r="G169" t="b">
        <v>0</v>
      </c>
      <c r="H169" t="b">
        <v>0</v>
      </c>
      <c r="I169" t="b">
        <v>0</v>
      </c>
      <c r="J169" t="b">
        <v>0</v>
      </c>
      <c r="K169" t="b">
        <v>0</v>
      </c>
      <c r="L169" t="b">
        <v>0</v>
      </c>
      <c r="M169" t="s">
        <v>883</v>
      </c>
      <c r="N169" t="s">
        <v>1322</v>
      </c>
      <c r="O169" t="s">
        <v>1819</v>
      </c>
      <c r="P169" t="s">
        <v>2307</v>
      </c>
      <c r="Q169" s="7" t="s">
        <v>2790</v>
      </c>
      <c r="R169" t="s">
        <v>3191</v>
      </c>
      <c r="S169" t="s">
        <v>3577</v>
      </c>
    </row>
    <row r="170" spans="1:19">
      <c r="A170" t="s">
        <v>187</v>
      </c>
      <c r="B170" t="s">
        <v>636</v>
      </c>
      <c r="C170" t="s">
        <v>801</v>
      </c>
      <c r="D170" t="b">
        <v>1</v>
      </c>
      <c r="E170" t="b">
        <v>0</v>
      </c>
      <c r="F170" t="b">
        <v>0</v>
      </c>
      <c r="G170" t="b">
        <v>0</v>
      </c>
      <c r="H170" t="b">
        <v>0</v>
      </c>
      <c r="I170" t="b">
        <v>0</v>
      </c>
      <c r="J170" t="b">
        <v>0</v>
      </c>
      <c r="K170" t="b">
        <v>0</v>
      </c>
      <c r="L170" t="b">
        <v>0</v>
      </c>
      <c r="M170" t="s">
        <v>884</v>
      </c>
      <c r="N170" t="s">
        <v>1323</v>
      </c>
      <c r="O170" t="s">
        <v>1820</v>
      </c>
      <c r="P170" t="s">
        <v>2308</v>
      </c>
      <c r="Q170" s="7" t="s">
        <v>2791</v>
      </c>
      <c r="R170" t="s">
        <v>3192</v>
      </c>
      <c r="S170" t="s">
        <v>3578</v>
      </c>
    </row>
    <row r="171" spans="1:19">
      <c r="A171" t="s">
        <v>188</v>
      </c>
      <c r="B171" t="s">
        <v>637</v>
      </c>
      <c r="C171" t="s">
        <v>801</v>
      </c>
      <c r="D171" t="b">
        <v>1</v>
      </c>
      <c r="E171" t="b">
        <v>0</v>
      </c>
      <c r="F171" t="b">
        <v>0</v>
      </c>
      <c r="G171" t="b">
        <v>0</v>
      </c>
      <c r="H171" t="b">
        <v>0</v>
      </c>
      <c r="I171" t="b">
        <v>0</v>
      </c>
      <c r="J171" t="b">
        <v>0</v>
      </c>
      <c r="K171" t="b">
        <v>0</v>
      </c>
      <c r="L171" t="b">
        <v>0</v>
      </c>
      <c r="M171" t="s">
        <v>807</v>
      </c>
      <c r="N171" t="s">
        <v>1324</v>
      </c>
      <c r="O171" t="s">
        <v>1821</v>
      </c>
      <c r="P171" t="s">
        <v>2309</v>
      </c>
      <c r="Q171" s="7" t="s">
        <v>2792</v>
      </c>
    </row>
    <row r="172" spans="1:19">
      <c r="A172" t="s">
        <v>189</v>
      </c>
      <c r="B172" t="s">
        <v>638</v>
      </c>
      <c r="C172" t="s">
        <v>801</v>
      </c>
      <c r="D172" t="b">
        <v>1</v>
      </c>
      <c r="E172" t="b">
        <v>0</v>
      </c>
      <c r="F172" t="b">
        <v>0</v>
      </c>
      <c r="G172" t="b">
        <v>0</v>
      </c>
      <c r="H172" t="b">
        <v>0</v>
      </c>
      <c r="I172" t="b">
        <v>0</v>
      </c>
      <c r="J172" t="b">
        <v>0</v>
      </c>
      <c r="K172" t="b">
        <v>0</v>
      </c>
      <c r="L172" t="b">
        <v>0</v>
      </c>
      <c r="M172" t="s">
        <v>885</v>
      </c>
      <c r="N172" t="s">
        <v>1325</v>
      </c>
      <c r="O172" t="s">
        <v>1822</v>
      </c>
      <c r="P172" t="s">
        <v>2310</v>
      </c>
      <c r="Q172" s="7" t="s">
        <v>2793</v>
      </c>
      <c r="R172" t="s">
        <v>3193</v>
      </c>
      <c r="S172" t="s">
        <v>3579</v>
      </c>
    </row>
    <row r="173" spans="1:19">
      <c r="A173" t="s">
        <v>190</v>
      </c>
      <c r="B173" t="s">
        <v>639</v>
      </c>
      <c r="C173" t="s">
        <v>801</v>
      </c>
      <c r="D173" t="b">
        <v>1</v>
      </c>
      <c r="E173" t="b">
        <v>0</v>
      </c>
      <c r="F173" t="b">
        <v>0</v>
      </c>
      <c r="G173" t="b">
        <v>0</v>
      </c>
      <c r="H173" t="b">
        <v>0</v>
      </c>
      <c r="I173" t="b">
        <v>0</v>
      </c>
      <c r="J173" t="b">
        <v>0</v>
      </c>
      <c r="K173" t="b">
        <v>0</v>
      </c>
      <c r="L173" t="b">
        <v>0</v>
      </c>
      <c r="M173" t="s">
        <v>886</v>
      </c>
      <c r="N173" t="s">
        <v>1326</v>
      </c>
      <c r="O173" t="s">
        <v>1823</v>
      </c>
      <c r="P173" t="s">
        <v>2311</v>
      </c>
      <c r="Q173" s="7" t="s">
        <v>2794</v>
      </c>
      <c r="R173" t="s">
        <v>3194</v>
      </c>
      <c r="S173" t="s">
        <v>3580</v>
      </c>
    </row>
    <row r="174" spans="1:19">
      <c r="A174" t="s">
        <v>191</v>
      </c>
      <c r="B174" t="s">
        <v>640</v>
      </c>
      <c r="C174" t="s">
        <v>801</v>
      </c>
      <c r="D174" t="b">
        <v>1</v>
      </c>
      <c r="E174" t="b">
        <v>0</v>
      </c>
      <c r="F174" t="b">
        <v>0</v>
      </c>
      <c r="G174" t="b">
        <v>0</v>
      </c>
      <c r="H174" t="b">
        <v>0</v>
      </c>
      <c r="I174" t="b">
        <v>0</v>
      </c>
      <c r="J174" t="b">
        <v>0</v>
      </c>
      <c r="K174" t="b">
        <v>0</v>
      </c>
      <c r="L174" t="b">
        <v>0</v>
      </c>
      <c r="M174" t="s">
        <v>887</v>
      </c>
      <c r="N174" t="s">
        <v>1327</v>
      </c>
      <c r="O174" t="s">
        <v>1824</v>
      </c>
      <c r="P174" t="s">
        <v>2312</v>
      </c>
      <c r="Q174" s="7" t="s">
        <v>2795</v>
      </c>
      <c r="R174" t="s">
        <v>3195</v>
      </c>
    </row>
    <row r="175" spans="1:19">
      <c r="A175" t="s">
        <v>192</v>
      </c>
      <c r="B175" t="s">
        <v>641</v>
      </c>
      <c r="C175" t="s">
        <v>801</v>
      </c>
      <c r="D175" t="b">
        <v>1</v>
      </c>
      <c r="E175" t="b">
        <v>0</v>
      </c>
      <c r="F175" t="b">
        <v>0</v>
      </c>
      <c r="G175" t="b">
        <v>0</v>
      </c>
      <c r="H175" t="b">
        <v>0</v>
      </c>
      <c r="I175" t="b">
        <v>0</v>
      </c>
      <c r="J175" t="b">
        <v>1</v>
      </c>
      <c r="K175" t="b">
        <v>0</v>
      </c>
      <c r="L175" t="b">
        <v>0</v>
      </c>
      <c r="M175" t="s">
        <v>888</v>
      </c>
      <c r="N175" t="s">
        <v>1328</v>
      </c>
      <c r="O175" t="s">
        <v>1825</v>
      </c>
      <c r="P175" t="s">
        <v>2313</v>
      </c>
      <c r="Q175" s="7" t="s">
        <v>2796</v>
      </c>
      <c r="R175" t="s">
        <v>3196</v>
      </c>
      <c r="S175" t="s">
        <v>3581</v>
      </c>
    </row>
    <row r="176" spans="1:19">
      <c r="A176" t="s">
        <v>193</v>
      </c>
      <c r="B176" t="s">
        <v>642</v>
      </c>
      <c r="C176" t="s">
        <v>801</v>
      </c>
      <c r="D176" t="b">
        <v>1</v>
      </c>
      <c r="E176" t="b">
        <v>0</v>
      </c>
      <c r="F176" t="b">
        <v>0</v>
      </c>
      <c r="G176" t="b">
        <v>0</v>
      </c>
      <c r="H176" t="b">
        <v>0</v>
      </c>
      <c r="I176" t="b">
        <v>0</v>
      </c>
      <c r="J176" t="b">
        <v>0</v>
      </c>
      <c r="K176" t="b">
        <v>0</v>
      </c>
      <c r="L176" t="b">
        <v>0</v>
      </c>
      <c r="M176" t="s">
        <v>889</v>
      </c>
      <c r="N176" t="s">
        <v>1329</v>
      </c>
      <c r="O176" t="s">
        <v>1826</v>
      </c>
      <c r="P176" t="s">
        <v>2314</v>
      </c>
      <c r="Q176" s="7" t="s">
        <v>2797</v>
      </c>
      <c r="R176" t="s">
        <v>3197</v>
      </c>
      <c r="S176" t="s">
        <v>3582</v>
      </c>
    </row>
    <row r="177" spans="1:19">
      <c r="A177" t="s">
        <v>194</v>
      </c>
      <c r="B177" t="s">
        <v>643</v>
      </c>
      <c r="C177" t="s">
        <v>801</v>
      </c>
      <c r="D177" t="b">
        <v>1</v>
      </c>
      <c r="E177" t="b">
        <v>0</v>
      </c>
      <c r="F177" t="b">
        <v>0</v>
      </c>
      <c r="G177" t="b">
        <v>0</v>
      </c>
      <c r="H177" t="b">
        <v>0</v>
      </c>
      <c r="I177" t="b">
        <v>0</v>
      </c>
      <c r="J177" t="b">
        <v>0</v>
      </c>
      <c r="K177" t="b">
        <v>0</v>
      </c>
      <c r="L177" t="b">
        <v>0</v>
      </c>
      <c r="M177" t="s">
        <v>890</v>
      </c>
      <c r="N177" t="s">
        <v>1330</v>
      </c>
      <c r="O177" t="s">
        <v>1827</v>
      </c>
      <c r="P177" t="s">
        <v>2315</v>
      </c>
      <c r="Q177" s="7" t="s">
        <v>2798</v>
      </c>
      <c r="R177" t="s">
        <v>3198</v>
      </c>
      <c r="S177" t="s">
        <v>3583</v>
      </c>
    </row>
    <row r="178" spans="1:19">
      <c r="A178" t="s">
        <v>195</v>
      </c>
      <c r="B178" t="s">
        <v>644</v>
      </c>
      <c r="C178" t="s">
        <v>801</v>
      </c>
      <c r="D178" t="b">
        <v>1</v>
      </c>
      <c r="E178" t="b">
        <v>0</v>
      </c>
      <c r="F178" t="b">
        <v>0</v>
      </c>
      <c r="G178" t="b">
        <v>0</v>
      </c>
      <c r="H178" t="b">
        <v>0</v>
      </c>
      <c r="I178" t="b">
        <v>0</v>
      </c>
      <c r="J178" t="b">
        <v>1</v>
      </c>
      <c r="K178" t="b">
        <v>0</v>
      </c>
      <c r="L178" t="b">
        <v>0</v>
      </c>
      <c r="M178" t="s">
        <v>891</v>
      </c>
      <c r="N178" t="s">
        <v>1331</v>
      </c>
      <c r="O178" t="s">
        <v>1828</v>
      </c>
      <c r="P178" t="s">
        <v>2316</v>
      </c>
      <c r="Q178" s="7" t="s">
        <v>2799</v>
      </c>
      <c r="R178" t="s">
        <v>3199</v>
      </c>
      <c r="S178" t="s">
        <v>3584</v>
      </c>
    </row>
    <row r="179" spans="1:19">
      <c r="A179" t="s">
        <v>196</v>
      </c>
      <c r="B179" t="s">
        <v>533</v>
      </c>
      <c r="C179" t="s">
        <v>801</v>
      </c>
      <c r="D179" t="b">
        <v>1</v>
      </c>
      <c r="E179" t="b">
        <v>0</v>
      </c>
      <c r="F179" t="b">
        <v>0</v>
      </c>
      <c r="G179" t="b">
        <v>0</v>
      </c>
      <c r="H179" t="b">
        <v>0</v>
      </c>
      <c r="I179" t="b">
        <v>0</v>
      </c>
      <c r="J179" t="b">
        <v>0</v>
      </c>
      <c r="K179" t="b">
        <v>0</v>
      </c>
      <c r="L179" t="b">
        <v>0</v>
      </c>
      <c r="M179" t="s">
        <v>892</v>
      </c>
      <c r="N179" t="s">
        <v>1332</v>
      </c>
      <c r="O179" t="s">
        <v>1829</v>
      </c>
      <c r="P179" t="s">
        <v>2317</v>
      </c>
      <c r="Q179" s="7" t="s">
        <v>2800</v>
      </c>
      <c r="R179" t="s">
        <v>3200</v>
      </c>
    </row>
    <row r="180" spans="1:19">
      <c r="A180" t="s">
        <v>197</v>
      </c>
      <c r="B180" t="s">
        <v>645</v>
      </c>
      <c r="C180" t="s">
        <v>801</v>
      </c>
      <c r="D180" t="b">
        <v>1</v>
      </c>
      <c r="E180" t="b">
        <v>0</v>
      </c>
      <c r="F180" t="b">
        <v>0</v>
      </c>
      <c r="G180" t="b">
        <v>0</v>
      </c>
      <c r="H180" t="b">
        <v>0</v>
      </c>
      <c r="I180" t="b">
        <v>0</v>
      </c>
      <c r="J180" t="b">
        <v>0</v>
      </c>
      <c r="K180" t="b">
        <v>0</v>
      </c>
      <c r="L180" t="b">
        <v>0</v>
      </c>
      <c r="M180" t="s">
        <v>893</v>
      </c>
      <c r="N180" t="s">
        <v>1333</v>
      </c>
      <c r="O180" t="s">
        <v>1830</v>
      </c>
      <c r="P180" t="s">
        <v>2318</v>
      </c>
      <c r="Q180" s="7" t="s">
        <v>2801</v>
      </c>
      <c r="S180" t="s">
        <v>3585</v>
      </c>
    </row>
    <row r="181" spans="1:19">
      <c r="A181" t="s">
        <v>198</v>
      </c>
      <c r="B181" t="s">
        <v>646</v>
      </c>
      <c r="C181" t="s">
        <v>801</v>
      </c>
      <c r="D181" t="b">
        <v>1</v>
      </c>
      <c r="E181" t="b">
        <v>0</v>
      </c>
      <c r="F181" t="b">
        <v>0</v>
      </c>
      <c r="G181" t="b">
        <v>0</v>
      </c>
      <c r="H181" t="b">
        <v>0</v>
      </c>
      <c r="I181" t="b">
        <v>0</v>
      </c>
      <c r="J181" t="b">
        <v>0</v>
      </c>
      <c r="K181" t="b">
        <v>0</v>
      </c>
      <c r="L181" t="b">
        <v>0</v>
      </c>
      <c r="M181" t="s">
        <v>894</v>
      </c>
      <c r="N181" t="s">
        <v>1334</v>
      </c>
      <c r="O181" t="s">
        <v>1831</v>
      </c>
      <c r="P181" t="s">
        <v>2319</v>
      </c>
      <c r="Q181" s="7" t="s">
        <v>2802</v>
      </c>
      <c r="R181" t="s">
        <v>3201</v>
      </c>
      <c r="S181" t="s">
        <v>3586</v>
      </c>
    </row>
    <row r="182" spans="1:19">
      <c r="A182" t="s">
        <v>199</v>
      </c>
      <c r="B182" t="s">
        <v>532</v>
      </c>
      <c r="C182" t="s">
        <v>801</v>
      </c>
      <c r="D182" t="b">
        <v>1</v>
      </c>
      <c r="E182" t="b">
        <v>0</v>
      </c>
      <c r="F182" t="b">
        <v>0</v>
      </c>
      <c r="G182" t="b">
        <v>0</v>
      </c>
      <c r="H182" t="b">
        <v>0</v>
      </c>
      <c r="I182" t="b">
        <v>0</v>
      </c>
      <c r="J182" t="b">
        <v>0</v>
      </c>
      <c r="K182" t="b">
        <v>0</v>
      </c>
      <c r="L182" t="b">
        <v>0</v>
      </c>
      <c r="M182" t="s">
        <v>895</v>
      </c>
      <c r="N182" t="s">
        <v>1335</v>
      </c>
      <c r="O182" t="s">
        <v>1832</v>
      </c>
      <c r="P182" t="s">
        <v>2320</v>
      </c>
      <c r="Q182" s="7" t="s">
        <v>2803</v>
      </c>
      <c r="R182" t="s">
        <v>3202</v>
      </c>
    </row>
    <row r="183" spans="1:19">
      <c r="A183" t="s">
        <v>200</v>
      </c>
      <c r="B183" t="s">
        <v>524</v>
      </c>
      <c r="C183" t="s">
        <v>801</v>
      </c>
      <c r="D183" t="b">
        <v>1</v>
      </c>
      <c r="E183" t="b">
        <v>0</v>
      </c>
      <c r="F183" t="b">
        <v>0</v>
      </c>
      <c r="G183" t="b">
        <v>0</v>
      </c>
      <c r="H183" t="b">
        <v>0</v>
      </c>
      <c r="I183" t="b">
        <v>0</v>
      </c>
      <c r="J183" t="b">
        <v>0</v>
      </c>
      <c r="K183" t="b">
        <v>0</v>
      </c>
      <c r="L183" t="b">
        <v>0</v>
      </c>
      <c r="M183" t="s">
        <v>896</v>
      </c>
      <c r="N183" t="s">
        <v>1336</v>
      </c>
      <c r="O183" t="s">
        <v>1833</v>
      </c>
      <c r="P183" t="s">
        <v>2321</v>
      </c>
      <c r="Q183" s="7" t="s">
        <v>2804</v>
      </c>
      <c r="R183" t="s">
        <v>3203</v>
      </c>
      <c r="S183" t="s">
        <v>3587</v>
      </c>
    </row>
    <row r="184" spans="1:19">
      <c r="A184" t="s">
        <v>201</v>
      </c>
      <c r="B184" t="s">
        <v>647</v>
      </c>
      <c r="C184" t="s">
        <v>801</v>
      </c>
      <c r="D184" t="b">
        <v>1</v>
      </c>
      <c r="E184" t="b">
        <v>0</v>
      </c>
      <c r="F184" t="b">
        <v>0</v>
      </c>
      <c r="G184" t="b">
        <v>0</v>
      </c>
      <c r="H184" t="b">
        <v>0</v>
      </c>
      <c r="I184" t="b">
        <v>0</v>
      </c>
      <c r="J184" t="b">
        <v>0</v>
      </c>
      <c r="K184" t="b">
        <v>0</v>
      </c>
      <c r="L184" t="b">
        <v>0</v>
      </c>
      <c r="M184" t="s">
        <v>807</v>
      </c>
      <c r="N184" t="s">
        <v>1337</v>
      </c>
      <c r="O184" t="s">
        <v>1834</v>
      </c>
      <c r="P184" t="s">
        <v>2322</v>
      </c>
      <c r="Q184" s="7" t="s">
        <v>2805</v>
      </c>
    </row>
    <row r="185" spans="1:19">
      <c r="A185" t="s">
        <v>202</v>
      </c>
      <c r="B185" t="s">
        <v>533</v>
      </c>
      <c r="C185" t="s">
        <v>801</v>
      </c>
      <c r="D185" t="b">
        <v>1</v>
      </c>
      <c r="E185" t="b">
        <v>0</v>
      </c>
      <c r="F185" t="b">
        <v>0</v>
      </c>
      <c r="G185" t="b">
        <v>0</v>
      </c>
      <c r="H185" t="b">
        <v>0</v>
      </c>
      <c r="I185" t="b">
        <v>0</v>
      </c>
      <c r="J185" t="b">
        <v>0</v>
      </c>
      <c r="K185" t="b">
        <v>0</v>
      </c>
      <c r="L185" t="b">
        <v>0</v>
      </c>
      <c r="M185" t="s">
        <v>897</v>
      </c>
      <c r="N185" t="s">
        <v>1338</v>
      </c>
      <c r="O185" t="s">
        <v>1835</v>
      </c>
      <c r="P185" t="s">
        <v>2323</v>
      </c>
      <c r="Q185" s="7" t="s">
        <v>2806</v>
      </c>
      <c r="R185" t="s">
        <v>3204</v>
      </c>
    </row>
    <row r="186" spans="1:19">
      <c r="A186" t="s">
        <v>203</v>
      </c>
      <c r="B186" t="s">
        <v>648</v>
      </c>
      <c r="C186" t="s">
        <v>801</v>
      </c>
      <c r="D186" t="b">
        <v>1</v>
      </c>
      <c r="E186" t="b">
        <v>0</v>
      </c>
      <c r="F186" t="b">
        <v>0</v>
      </c>
      <c r="G186" t="b">
        <v>0</v>
      </c>
      <c r="H186" t="b">
        <v>0</v>
      </c>
      <c r="I186" t="b">
        <v>0</v>
      </c>
      <c r="J186" t="b">
        <v>0</v>
      </c>
      <c r="K186" t="b">
        <v>0</v>
      </c>
      <c r="L186" t="b">
        <v>1</v>
      </c>
      <c r="M186" t="s">
        <v>898</v>
      </c>
      <c r="N186" t="s">
        <v>1339</v>
      </c>
      <c r="O186" t="s">
        <v>1836</v>
      </c>
      <c r="P186" t="s">
        <v>2324</v>
      </c>
      <c r="Q186" s="7" t="s">
        <v>2807</v>
      </c>
      <c r="R186" t="s">
        <v>3205</v>
      </c>
      <c r="S186" t="s">
        <v>3588</v>
      </c>
    </row>
    <row r="187" spans="1:19">
      <c r="A187" t="s">
        <v>204</v>
      </c>
      <c r="B187" t="s">
        <v>649</v>
      </c>
      <c r="C187" t="s">
        <v>801</v>
      </c>
      <c r="D187" t="b">
        <v>1</v>
      </c>
      <c r="E187" t="b">
        <v>0</v>
      </c>
      <c r="F187" t="b">
        <v>0</v>
      </c>
      <c r="G187" t="b">
        <v>0</v>
      </c>
      <c r="H187" t="b">
        <v>0</v>
      </c>
      <c r="I187" t="b">
        <v>0</v>
      </c>
      <c r="J187" t="b">
        <v>0</v>
      </c>
      <c r="K187" t="b">
        <v>0</v>
      </c>
      <c r="L187" t="b">
        <v>0</v>
      </c>
      <c r="M187" t="s">
        <v>899</v>
      </c>
      <c r="N187" t="s">
        <v>1340</v>
      </c>
      <c r="O187" t="s">
        <v>1837</v>
      </c>
      <c r="P187" t="s">
        <v>2325</v>
      </c>
      <c r="Q187" s="7" t="s">
        <v>2808</v>
      </c>
      <c r="S187" t="s">
        <v>3589</v>
      </c>
    </row>
    <row r="188" spans="1:19">
      <c r="A188" t="s">
        <v>205</v>
      </c>
      <c r="B188" t="s">
        <v>524</v>
      </c>
      <c r="C188" t="s">
        <v>801</v>
      </c>
      <c r="D188" t="b">
        <v>1</v>
      </c>
      <c r="E188" t="b">
        <v>0</v>
      </c>
      <c r="F188" t="b">
        <v>0</v>
      </c>
      <c r="G188" t="b">
        <v>0</v>
      </c>
      <c r="H188" t="b">
        <v>0</v>
      </c>
      <c r="I188" t="b">
        <v>0</v>
      </c>
      <c r="J188" t="b">
        <v>0</v>
      </c>
      <c r="K188" t="b">
        <v>0</v>
      </c>
      <c r="L188" t="b">
        <v>0</v>
      </c>
      <c r="M188" t="s">
        <v>900</v>
      </c>
      <c r="N188" t="s">
        <v>1341</v>
      </c>
      <c r="O188" t="s">
        <v>1838</v>
      </c>
      <c r="P188" t="s">
        <v>2326</v>
      </c>
      <c r="Q188" s="7" t="s">
        <v>2809</v>
      </c>
      <c r="R188" t="s">
        <v>3206</v>
      </c>
      <c r="S188" t="s">
        <v>3590</v>
      </c>
    </row>
    <row r="189" spans="1:19">
      <c r="A189" t="s">
        <v>206</v>
      </c>
      <c r="B189" t="s">
        <v>650</v>
      </c>
      <c r="C189" t="s">
        <v>801</v>
      </c>
      <c r="D189" t="b">
        <v>1</v>
      </c>
      <c r="E189" t="b">
        <v>0</v>
      </c>
      <c r="F189" t="b">
        <v>0</v>
      </c>
      <c r="G189" t="b">
        <v>0</v>
      </c>
      <c r="H189" t="b">
        <v>0</v>
      </c>
      <c r="I189" t="b">
        <v>0</v>
      </c>
      <c r="J189" t="b">
        <v>0</v>
      </c>
      <c r="K189" t="b">
        <v>0</v>
      </c>
      <c r="L189" t="b">
        <v>1</v>
      </c>
      <c r="M189" t="s">
        <v>901</v>
      </c>
      <c r="N189" t="s">
        <v>1342</v>
      </c>
      <c r="O189" t="s">
        <v>1839</v>
      </c>
      <c r="P189" t="s">
        <v>2327</v>
      </c>
      <c r="Q189" s="7" t="s">
        <v>2810</v>
      </c>
      <c r="R189" t="s">
        <v>3207</v>
      </c>
      <c r="S189" t="s">
        <v>3591</v>
      </c>
    </row>
    <row r="190" spans="1:19">
      <c r="A190" t="s">
        <v>207</v>
      </c>
      <c r="B190" t="s">
        <v>651</v>
      </c>
      <c r="C190" t="s">
        <v>801</v>
      </c>
      <c r="D190" t="b">
        <v>1</v>
      </c>
      <c r="E190" t="b">
        <v>0</v>
      </c>
      <c r="F190" t="b">
        <v>0</v>
      </c>
      <c r="G190" t="b">
        <v>0</v>
      </c>
      <c r="H190" t="b">
        <v>0</v>
      </c>
      <c r="I190" t="b">
        <v>0</v>
      </c>
      <c r="J190" t="b">
        <v>0</v>
      </c>
      <c r="K190" t="b">
        <v>0</v>
      </c>
      <c r="L190" t="b">
        <v>1</v>
      </c>
      <c r="M190" t="s">
        <v>902</v>
      </c>
      <c r="N190" t="s">
        <v>1343</v>
      </c>
      <c r="O190" t="s">
        <v>1840</v>
      </c>
      <c r="P190" t="s">
        <v>2328</v>
      </c>
      <c r="Q190" s="7" t="s">
        <v>2811</v>
      </c>
      <c r="R190" t="s">
        <v>3208</v>
      </c>
      <c r="S190" t="s">
        <v>3592</v>
      </c>
    </row>
    <row r="191" spans="1:19">
      <c r="A191" t="s">
        <v>208</v>
      </c>
      <c r="B191" t="s">
        <v>652</v>
      </c>
      <c r="C191" t="s">
        <v>801</v>
      </c>
      <c r="D191" t="b">
        <v>1</v>
      </c>
      <c r="E191" t="b">
        <v>0</v>
      </c>
      <c r="F191" t="b">
        <v>0</v>
      </c>
      <c r="G191" t="b">
        <v>0</v>
      </c>
      <c r="H191" t="b">
        <v>0</v>
      </c>
      <c r="I191" t="b">
        <v>0</v>
      </c>
      <c r="J191" t="b">
        <v>1</v>
      </c>
      <c r="K191" t="b">
        <v>0</v>
      </c>
      <c r="L191" t="b">
        <v>0</v>
      </c>
      <c r="M191" t="s">
        <v>903</v>
      </c>
      <c r="N191" t="s">
        <v>1344</v>
      </c>
      <c r="O191" t="s">
        <v>1841</v>
      </c>
      <c r="P191" t="s">
        <v>2329</v>
      </c>
      <c r="Q191" s="7" t="s">
        <v>2812</v>
      </c>
      <c r="R191" t="s">
        <v>3209</v>
      </c>
      <c r="S191" t="s">
        <v>3593</v>
      </c>
    </row>
    <row r="192" spans="1:19">
      <c r="A192" t="s">
        <v>209</v>
      </c>
      <c r="B192" t="s">
        <v>604</v>
      </c>
      <c r="C192" t="s">
        <v>801</v>
      </c>
      <c r="D192" t="b">
        <v>1</v>
      </c>
      <c r="E192" t="b">
        <v>0</v>
      </c>
      <c r="F192" t="b">
        <v>0</v>
      </c>
      <c r="G192" t="b">
        <v>0</v>
      </c>
      <c r="H192" t="b">
        <v>0</v>
      </c>
      <c r="I192" t="b">
        <v>0</v>
      </c>
      <c r="J192" t="b">
        <v>0</v>
      </c>
      <c r="K192" t="b">
        <v>0</v>
      </c>
      <c r="L192" t="b">
        <v>0</v>
      </c>
      <c r="M192" t="s">
        <v>904</v>
      </c>
      <c r="N192" t="s">
        <v>1345</v>
      </c>
      <c r="O192" t="s">
        <v>1842</v>
      </c>
      <c r="P192" t="s">
        <v>2330</v>
      </c>
      <c r="Q192" s="7" t="s">
        <v>2813</v>
      </c>
      <c r="R192" t="s">
        <v>3210</v>
      </c>
    </row>
    <row r="193" spans="1:19">
      <c r="A193" t="s">
        <v>210</v>
      </c>
      <c r="B193" t="s">
        <v>653</v>
      </c>
      <c r="C193" t="s">
        <v>802</v>
      </c>
      <c r="D193" t="b">
        <v>1</v>
      </c>
      <c r="E193" t="b">
        <v>0</v>
      </c>
      <c r="F193" t="b">
        <v>0</v>
      </c>
      <c r="G193" t="b">
        <v>0</v>
      </c>
      <c r="H193" t="b">
        <v>0</v>
      </c>
      <c r="I193" t="b">
        <v>0</v>
      </c>
      <c r="J193" t="b">
        <v>0</v>
      </c>
      <c r="K193" t="b">
        <v>0</v>
      </c>
      <c r="L193" t="b">
        <v>0</v>
      </c>
      <c r="M193" t="s">
        <v>905</v>
      </c>
      <c r="N193" t="s">
        <v>1346</v>
      </c>
      <c r="O193" t="s">
        <v>1843</v>
      </c>
      <c r="P193" t="s">
        <v>2331</v>
      </c>
      <c r="Q193" s="7" t="s">
        <v>2814</v>
      </c>
      <c r="R193" t="s">
        <v>3211</v>
      </c>
      <c r="S193" t="s">
        <v>3594</v>
      </c>
    </row>
    <row r="194" spans="1:19">
      <c r="A194" t="s">
        <v>211</v>
      </c>
      <c r="B194" t="s">
        <v>654</v>
      </c>
      <c r="C194" t="s">
        <v>802</v>
      </c>
      <c r="D194" t="b">
        <v>1</v>
      </c>
      <c r="E194" t="b">
        <v>0</v>
      </c>
      <c r="F194" t="b">
        <v>0</v>
      </c>
      <c r="G194" t="b">
        <v>0</v>
      </c>
      <c r="H194" t="b">
        <v>0</v>
      </c>
      <c r="I194" t="b">
        <v>0</v>
      </c>
      <c r="J194" t="b">
        <v>0</v>
      </c>
      <c r="K194" t="b">
        <v>0</v>
      </c>
      <c r="L194" t="b">
        <v>0</v>
      </c>
      <c r="M194" t="s">
        <v>906</v>
      </c>
      <c r="N194" t="s">
        <v>1347</v>
      </c>
      <c r="O194" t="s">
        <v>1844</v>
      </c>
      <c r="P194" t="s">
        <v>2332</v>
      </c>
      <c r="Q194" s="7" t="s">
        <v>2815</v>
      </c>
      <c r="R194" t="s">
        <v>3212</v>
      </c>
      <c r="S194" t="s">
        <v>3595</v>
      </c>
    </row>
    <row r="195" spans="1:19">
      <c r="A195" t="s">
        <v>212</v>
      </c>
      <c r="B195" t="s">
        <v>588</v>
      </c>
      <c r="C195" t="s">
        <v>802</v>
      </c>
      <c r="D195" t="b">
        <v>1</v>
      </c>
      <c r="E195" t="b">
        <v>0</v>
      </c>
      <c r="F195" t="b">
        <v>0</v>
      </c>
      <c r="G195" t="b">
        <v>0</v>
      </c>
      <c r="H195" t="b">
        <v>0</v>
      </c>
      <c r="I195" t="b">
        <v>0</v>
      </c>
      <c r="J195" t="b">
        <v>0</v>
      </c>
      <c r="K195" t="b">
        <v>0</v>
      </c>
      <c r="L195" t="b">
        <v>0</v>
      </c>
      <c r="M195" t="s">
        <v>907</v>
      </c>
      <c r="N195" t="s">
        <v>1348</v>
      </c>
      <c r="O195" t="s">
        <v>1845</v>
      </c>
      <c r="P195" t="s">
        <v>2333</v>
      </c>
      <c r="Q195" s="7" t="s">
        <v>2816</v>
      </c>
      <c r="R195" t="s">
        <v>3213</v>
      </c>
    </row>
    <row r="196" spans="1:19">
      <c r="A196" t="s">
        <v>213</v>
      </c>
      <c r="B196" t="s">
        <v>655</v>
      </c>
      <c r="C196" t="s">
        <v>802</v>
      </c>
      <c r="D196" t="b">
        <v>1</v>
      </c>
      <c r="E196" t="b">
        <v>0</v>
      </c>
      <c r="F196" t="b">
        <v>0</v>
      </c>
      <c r="G196" t="b">
        <v>0</v>
      </c>
      <c r="H196" t="b">
        <v>0</v>
      </c>
      <c r="I196" t="b">
        <v>0</v>
      </c>
      <c r="J196" t="b">
        <v>0</v>
      </c>
      <c r="K196" t="b">
        <v>0</v>
      </c>
      <c r="L196" t="b">
        <v>0</v>
      </c>
      <c r="M196" t="s">
        <v>908</v>
      </c>
      <c r="N196" t="s">
        <v>1349</v>
      </c>
      <c r="O196" t="s">
        <v>1846</v>
      </c>
      <c r="P196" t="s">
        <v>2334</v>
      </c>
      <c r="Q196" s="7" t="s">
        <v>2817</v>
      </c>
      <c r="R196" t="s">
        <v>3214</v>
      </c>
      <c r="S196" t="s">
        <v>3596</v>
      </c>
    </row>
    <row r="197" spans="1:19">
      <c r="A197" t="s">
        <v>214</v>
      </c>
      <c r="B197" t="s">
        <v>656</v>
      </c>
      <c r="C197" t="s">
        <v>802</v>
      </c>
      <c r="D197" t="b">
        <v>1</v>
      </c>
      <c r="E197" t="b">
        <v>0</v>
      </c>
      <c r="F197" t="b">
        <v>0</v>
      </c>
      <c r="G197" t="b">
        <v>0</v>
      </c>
      <c r="H197" t="b">
        <v>0</v>
      </c>
      <c r="I197" t="b">
        <v>0</v>
      </c>
      <c r="J197" t="b">
        <v>0</v>
      </c>
      <c r="K197" t="b">
        <v>0</v>
      </c>
      <c r="L197" t="b">
        <v>0</v>
      </c>
      <c r="M197" t="s">
        <v>909</v>
      </c>
      <c r="N197" t="s">
        <v>1350</v>
      </c>
      <c r="O197" t="s">
        <v>1847</v>
      </c>
      <c r="P197" t="s">
        <v>2335</v>
      </c>
      <c r="Q197" s="7" t="s">
        <v>2818</v>
      </c>
      <c r="R197" t="s">
        <v>3215</v>
      </c>
      <c r="S197" t="s">
        <v>3597</v>
      </c>
    </row>
    <row r="198" spans="1:19">
      <c r="A198" t="s">
        <v>215</v>
      </c>
      <c r="B198" t="s">
        <v>584</v>
      </c>
      <c r="C198" t="s">
        <v>802</v>
      </c>
      <c r="D198" t="b">
        <v>1</v>
      </c>
      <c r="E198" t="b">
        <v>0</v>
      </c>
      <c r="F198" t="b">
        <v>0</v>
      </c>
      <c r="G198" t="b">
        <v>0</v>
      </c>
      <c r="H198" t="b">
        <v>0</v>
      </c>
      <c r="I198" t="b">
        <v>0</v>
      </c>
      <c r="J198" t="b">
        <v>0</v>
      </c>
      <c r="K198" t="b">
        <v>0</v>
      </c>
      <c r="L198" t="b">
        <v>0</v>
      </c>
      <c r="M198" t="s">
        <v>910</v>
      </c>
      <c r="N198" t="s">
        <v>1351</v>
      </c>
      <c r="O198" t="s">
        <v>1848</v>
      </c>
      <c r="P198" t="s">
        <v>2336</v>
      </c>
      <c r="Q198" s="7" t="s">
        <v>2819</v>
      </c>
      <c r="R198" t="s">
        <v>3216</v>
      </c>
      <c r="S198" t="s">
        <v>3598</v>
      </c>
    </row>
    <row r="199" spans="1:19">
      <c r="A199" t="s">
        <v>216</v>
      </c>
      <c r="B199" t="s">
        <v>657</v>
      </c>
      <c r="C199" t="s">
        <v>802</v>
      </c>
      <c r="D199" t="b">
        <v>1</v>
      </c>
      <c r="E199" t="b">
        <v>0</v>
      </c>
      <c r="F199" t="b">
        <v>0</v>
      </c>
      <c r="G199" t="b">
        <v>0</v>
      </c>
      <c r="H199" t="b">
        <v>0</v>
      </c>
      <c r="I199" t="b">
        <v>0</v>
      </c>
      <c r="J199" t="b">
        <v>0</v>
      </c>
      <c r="K199" t="b">
        <v>0</v>
      </c>
      <c r="L199" t="b">
        <v>0</v>
      </c>
      <c r="M199" t="s">
        <v>911</v>
      </c>
      <c r="N199" t="s">
        <v>1352</v>
      </c>
      <c r="O199" t="s">
        <v>1849</v>
      </c>
      <c r="P199" t="s">
        <v>2337</v>
      </c>
      <c r="Q199" s="7" t="s">
        <v>2820</v>
      </c>
      <c r="R199" t="s">
        <v>3217</v>
      </c>
      <c r="S199" t="s">
        <v>3599</v>
      </c>
    </row>
    <row r="200" spans="1:19">
      <c r="A200" t="s">
        <v>217</v>
      </c>
      <c r="B200" t="s">
        <v>574</v>
      </c>
      <c r="C200" t="s">
        <v>802</v>
      </c>
      <c r="D200" t="b">
        <v>1</v>
      </c>
      <c r="E200" t="b">
        <v>0</v>
      </c>
      <c r="F200" t="b">
        <v>0</v>
      </c>
      <c r="G200" t="b">
        <v>0</v>
      </c>
      <c r="H200" t="b">
        <v>0</v>
      </c>
      <c r="I200" t="b">
        <v>0</v>
      </c>
      <c r="J200" t="b">
        <v>0</v>
      </c>
      <c r="K200" t="b">
        <v>0</v>
      </c>
      <c r="L200" t="b">
        <v>0</v>
      </c>
      <c r="M200" t="s">
        <v>912</v>
      </c>
      <c r="N200" t="s">
        <v>1353</v>
      </c>
      <c r="O200" t="s">
        <v>1850</v>
      </c>
      <c r="P200" t="s">
        <v>2338</v>
      </c>
      <c r="Q200" s="7" t="s">
        <v>2821</v>
      </c>
      <c r="R200" t="s">
        <v>3218</v>
      </c>
    </row>
    <row r="201" spans="1:19">
      <c r="A201" t="s">
        <v>218</v>
      </c>
      <c r="B201" t="s">
        <v>574</v>
      </c>
      <c r="C201" t="s">
        <v>802</v>
      </c>
      <c r="D201" t="b">
        <v>1</v>
      </c>
      <c r="E201" t="b">
        <v>0</v>
      </c>
      <c r="F201" t="b">
        <v>0</v>
      </c>
      <c r="G201" t="b">
        <v>0</v>
      </c>
      <c r="H201" t="b">
        <v>0</v>
      </c>
      <c r="I201" t="b">
        <v>0</v>
      </c>
      <c r="J201" t="b">
        <v>0</v>
      </c>
      <c r="K201" t="b">
        <v>0</v>
      </c>
      <c r="L201" t="b">
        <v>0</v>
      </c>
      <c r="M201" t="s">
        <v>913</v>
      </c>
      <c r="N201" t="s">
        <v>1354</v>
      </c>
      <c r="O201" t="s">
        <v>1851</v>
      </c>
      <c r="P201" t="s">
        <v>2339</v>
      </c>
      <c r="Q201" s="7" t="s">
        <v>2822</v>
      </c>
      <c r="R201" t="s">
        <v>3219</v>
      </c>
    </row>
    <row r="202" spans="1:19">
      <c r="A202" t="s">
        <v>219</v>
      </c>
      <c r="B202" t="s">
        <v>658</v>
      </c>
      <c r="C202" t="s">
        <v>802</v>
      </c>
      <c r="D202" t="b">
        <v>1</v>
      </c>
      <c r="E202" t="b">
        <v>0</v>
      </c>
      <c r="F202" t="b">
        <v>0</v>
      </c>
      <c r="G202" t="b">
        <v>0</v>
      </c>
      <c r="H202" t="b">
        <v>0</v>
      </c>
      <c r="I202" t="b">
        <v>0</v>
      </c>
      <c r="J202" t="b">
        <v>0</v>
      </c>
      <c r="K202" t="b">
        <v>0</v>
      </c>
      <c r="L202" t="b">
        <v>0</v>
      </c>
      <c r="M202" t="s">
        <v>914</v>
      </c>
      <c r="N202" t="s">
        <v>1355</v>
      </c>
      <c r="O202" t="s">
        <v>1852</v>
      </c>
      <c r="P202" t="s">
        <v>2340</v>
      </c>
      <c r="Q202" s="7" t="s">
        <v>2823</v>
      </c>
      <c r="R202" t="s">
        <v>3220</v>
      </c>
    </row>
    <row r="203" spans="1:19">
      <c r="A203" t="s">
        <v>220</v>
      </c>
      <c r="B203" t="s">
        <v>523</v>
      </c>
      <c r="C203" t="s">
        <v>802</v>
      </c>
      <c r="D203" t="b">
        <v>1</v>
      </c>
      <c r="E203" t="b">
        <v>0</v>
      </c>
      <c r="F203" t="b">
        <v>0</v>
      </c>
      <c r="G203" t="b">
        <v>0</v>
      </c>
      <c r="H203" t="b">
        <v>0</v>
      </c>
      <c r="I203" t="b">
        <v>0</v>
      </c>
      <c r="J203" t="b">
        <v>0</v>
      </c>
      <c r="K203" t="b">
        <v>0</v>
      </c>
      <c r="L203" t="b">
        <v>0</v>
      </c>
      <c r="N203" t="s">
        <v>1356</v>
      </c>
      <c r="O203" t="s">
        <v>1853</v>
      </c>
      <c r="P203" t="s">
        <v>2341</v>
      </c>
      <c r="Q203" s="7" t="s">
        <v>2824</v>
      </c>
      <c r="S203" t="s">
        <v>3600</v>
      </c>
    </row>
    <row r="204" spans="1:19">
      <c r="A204" t="s">
        <v>221</v>
      </c>
      <c r="B204" t="s">
        <v>659</v>
      </c>
      <c r="C204" t="s">
        <v>802</v>
      </c>
      <c r="D204" t="b">
        <v>1</v>
      </c>
      <c r="E204" t="b">
        <v>0</v>
      </c>
      <c r="F204" t="b">
        <v>0</v>
      </c>
      <c r="G204" t="b">
        <v>0</v>
      </c>
      <c r="H204" t="b">
        <v>0</v>
      </c>
      <c r="I204" t="b">
        <v>0</v>
      </c>
      <c r="J204" t="b">
        <v>0</v>
      </c>
      <c r="K204" t="b">
        <v>0</v>
      </c>
      <c r="L204" t="b">
        <v>0</v>
      </c>
      <c r="M204" t="s">
        <v>915</v>
      </c>
      <c r="N204" t="s">
        <v>1357</v>
      </c>
      <c r="O204" t="s">
        <v>1854</v>
      </c>
      <c r="P204" t="s">
        <v>2342</v>
      </c>
      <c r="Q204" s="7" t="s">
        <v>2825</v>
      </c>
      <c r="R204" t="s">
        <v>3221</v>
      </c>
      <c r="S204" t="s">
        <v>3601</v>
      </c>
    </row>
    <row r="205" spans="1:19">
      <c r="A205" t="s">
        <v>222</v>
      </c>
      <c r="B205" t="s">
        <v>660</v>
      </c>
      <c r="C205" t="s">
        <v>802</v>
      </c>
      <c r="D205" t="b">
        <v>1</v>
      </c>
      <c r="E205" t="b">
        <v>0</v>
      </c>
      <c r="F205" t="b">
        <v>0</v>
      </c>
      <c r="G205" t="b">
        <v>0</v>
      </c>
      <c r="H205" t="b">
        <v>0</v>
      </c>
      <c r="I205" t="b">
        <v>0</v>
      </c>
      <c r="J205" t="b">
        <v>0</v>
      </c>
      <c r="K205" t="b">
        <v>0</v>
      </c>
      <c r="L205" t="b">
        <v>0</v>
      </c>
      <c r="M205" t="s">
        <v>916</v>
      </c>
      <c r="N205" t="s">
        <v>1358</v>
      </c>
      <c r="O205" t="s">
        <v>1855</v>
      </c>
      <c r="P205" t="s">
        <v>2343</v>
      </c>
      <c r="Q205" s="7" t="s">
        <v>2826</v>
      </c>
      <c r="R205" t="s">
        <v>3222</v>
      </c>
    </row>
    <row r="206" spans="1:19">
      <c r="A206" t="s">
        <v>223</v>
      </c>
      <c r="B206" t="s">
        <v>588</v>
      </c>
      <c r="C206" t="s">
        <v>802</v>
      </c>
      <c r="D206" t="b">
        <v>1</v>
      </c>
      <c r="E206" t="b">
        <v>0</v>
      </c>
      <c r="F206" t="b">
        <v>0</v>
      </c>
      <c r="G206" t="b">
        <v>0</v>
      </c>
      <c r="H206" t="b">
        <v>0</v>
      </c>
      <c r="I206" t="b">
        <v>0</v>
      </c>
      <c r="J206" t="b">
        <v>0</v>
      </c>
      <c r="K206" t="b">
        <v>0</v>
      </c>
      <c r="L206" t="b">
        <v>0</v>
      </c>
      <c r="M206" t="s">
        <v>917</v>
      </c>
      <c r="N206" t="s">
        <v>1359</v>
      </c>
      <c r="O206" t="s">
        <v>1856</v>
      </c>
      <c r="P206" t="s">
        <v>2344</v>
      </c>
      <c r="Q206" s="7" t="s">
        <v>2827</v>
      </c>
      <c r="R206" t="s">
        <v>3223</v>
      </c>
    </row>
    <row r="207" spans="1:19">
      <c r="A207" t="s">
        <v>224</v>
      </c>
      <c r="B207" t="s">
        <v>661</v>
      </c>
      <c r="C207" t="s">
        <v>802</v>
      </c>
      <c r="D207" t="b">
        <v>1</v>
      </c>
      <c r="E207" t="b">
        <v>0</v>
      </c>
      <c r="F207" t="b">
        <v>0</v>
      </c>
      <c r="G207" t="b">
        <v>0</v>
      </c>
      <c r="H207" t="b">
        <v>0</v>
      </c>
      <c r="I207" t="b">
        <v>0</v>
      </c>
      <c r="J207" t="b">
        <v>0</v>
      </c>
      <c r="K207" t="b">
        <v>0</v>
      </c>
      <c r="L207" t="b">
        <v>0</v>
      </c>
      <c r="M207" t="s">
        <v>918</v>
      </c>
      <c r="N207" t="s">
        <v>1360</v>
      </c>
      <c r="O207" t="s">
        <v>1857</v>
      </c>
      <c r="P207" t="s">
        <v>2345</v>
      </c>
      <c r="Q207" s="7" t="s">
        <v>2828</v>
      </c>
      <c r="R207" t="s">
        <v>3224</v>
      </c>
      <c r="S207" t="s">
        <v>3602</v>
      </c>
    </row>
    <row r="208" spans="1:19">
      <c r="A208" t="s">
        <v>225</v>
      </c>
      <c r="B208" t="s">
        <v>662</v>
      </c>
      <c r="C208" t="s">
        <v>802</v>
      </c>
      <c r="D208" t="b">
        <v>1</v>
      </c>
      <c r="E208" t="b">
        <v>0</v>
      </c>
      <c r="F208" t="b">
        <v>0</v>
      </c>
      <c r="G208" t="b">
        <v>0</v>
      </c>
      <c r="H208" t="b">
        <v>0</v>
      </c>
      <c r="I208" t="b">
        <v>0</v>
      </c>
      <c r="J208" t="b">
        <v>0</v>
      </c>
      <c r="K208" t="b">
        <v>0</v>
      </c>
      <c r="L208" t="b">
        <v>0</v>
      </c>
      <c r="M208" t="s">
        <v>919</v>
      </c>
      <c r="N208" t="s">
        <v>1361</v>
      </c>
      <c r="O208" t="s">
        <v>1858</v>
      </c>
      <c r="P208" t="s">
        <v>2346</v>
      </c>
      <c r="Q208" s="7" t="s">
        <v>2829</v>
      </c>
      <c r="R208" t="s">
        <v>3225</v>
      </c>
      <c r="S208" t="s">
        <v>3603</v>
      </c>
    </row>
    <row r="209" spans="1:19">
      <c r="A209" t="s">
        <v>226</v>
      </c>
      <c r="B209" t="s">
        <v>663</v>
      </c>
      <c r="C209" t="s">
        <v>802</v>
      </c>
      <c r="D209" t="b">
        <v>1</v>
      </c>
      <c r="E209" t="b">
        <v>0</v>
      </c>
      <c r="F209" t="b">
        <v>0</v>
      </c>
      <c r="G209" t="b">
        <v>0</v>
      </c>
      <c r="H209" t="b">
        <v>0</v>
      </c>
      <c r="I209" t="b">
        <v>0</v>
      </c>
      <c r="J209" t="b">
        <v>0</v>
      </c>
      <c r="K209" t="b">
        <v>0</v>
      </c>
      <c r="L209" t="b">
        <v>0</v>
      </c>
      <c r="M209" t="s">
        <v>920</v>
      </c>
      <c r="N209" t="s">
        <v>1362</v>
      </c>
      <c r="O209" t="s">
        <v>1859</v>
      </c>
      <c r="P209" t="s">
        <v>2347</v>
      </c>
      <c r="Q209" s="7" t="s">
        <v>2830</v>
      </c>
      <c r="R209" t="s">
        <v>3226</v>
      </c>
      <c r="S209" t="s">
        <v>3604</v>
      </c>
    </row>
    <row r="210" spans="1:19">
      <c r="A210" t="s">
        <v>227</v>
      </c>
      <c r="B210" t="s">
        <v>593</v>
      </c>
      <c r="C210" t="s">
        <v>802</v>
      </c>
      <c r="D210" t="b">
        <v>1</v>
      </c>
      <c r="E210" t="b">
        <v>0</v>
      </c>
      <c r="F210" t="b">
        <v>0</v>
      </c>
      <c r="G210" t="b">
        <v>0</v>
      </c>
      <c r="H210" t="b">
        <v>0</v>
      </c>
      <c r="I210" t="b">
        <v>0</v>
      </c>
      <c r="J210" t="b">
        <v>0</v>
      </c>
      <c r="K210" t="b">
        <v>0</v>
      </c>
      <c r="L210" t="b">
        <v>0</v>
      </c>
      <c r="M210" t="s">
        <v>921</v>
      </c>
      <c r="N210" t="s">
        <v>1363</v>
      </c>
      <c r="O210" t="s">
        <v>1860</v>
      </c>
      <c r="P210" t="s">
        <v>2348</v>
      </c>
      <c r="Q210" s="7" t="s">
        <v>2831</v>
      </c>
      <c r="R210" t="s">
        <v>3227</v>
      </c>
      <c r="S210" t="s">
        <v>3605</v>
      </c>
    </row>
    <row r="211" spans="1:19">
      <c r="A211" t="s">
        <v>228</v>
      </c>
      <c r="B211" t="s">
        <v>584</v>
      </c>
      <c r="C211" t="s">
        <v>802</v>
      </c>
      <c r="D211" t="b">
        <v>1</v>
      </c>
      <c r="E211" t="b">
        <v>0</v>
      </c>
      <c r="F211" t="b">
        <v>0</v>
      </c>
      <c r="G211" t="b">
        <v>0</v>
      </c>
      <c r="H211" t="b">
        <v>0</v>
      </c>
      <c r="I211" t="b">
        <v>0</v>
      </c>
      <c r="J211" t="b">
        <v>0</v>
      </c>
      <c r="K211" t="b">
        <v>0</v>
      </c>
      <c r="L211" t="b">
        <v>0</v>
      </c>
      <c r="M211" t="s">
        <v>922</v>
      </c>
      <c r="N211" t="s">
        <v>1364</v>
      </c>
      <c r="O211" t="s">
        <v>1861</v>
      </c>
      <c r="P211" t="s">
        <v>2349</v>
      </c>
      <c r="Q211" s="7" t="s">
        <v>2832</v>
      </c>
      <c r="R211" t="s">
        <v>3228</v>
      </c>
      <c r="S211" t="s">
        <v>3606</v>
      </c>
    </row>
    <row r="212" spans="1:19">
      <c r="A212" t="s">
        <v>229</v>
      </c>
      <c r="B212" t="s">
        <v>532</v>
      </c>
      <c r="C212" t="s">
        <v>802</v>
      </c>
      <c r="D212" t="b">
        <v>1</v>
      </c>
      <c r="E212" t="b">
        <v>0</v>
      </c>
      <c r="F212" t="b">
        <v>0</v>
      </c>
      <c r="G212" t="b">
        <v>0</v>
      </c>
      <c r="H212" t="b">
        <v>0</v>
      </c>
      <c r="I212" t="b">
        <v>0</v>
      </c>
      <c r="J212" t="b">
        <v>0</v>
      </c>
      <c r="K212" t="b">
        <v>0</v>
      </c>
      <c r="L212" t="b">
        <v>0</v>
      </c>
      <c r="M212" t="s">
        <v>923</v>
      </c>
      <c r="N212" t="s">
        <v>1365</v>
      </c>
      <c r="O212" t="s">
        <v>1862</v>
      </c>
      <c r="P212" t="s">
        <v>2350</v>
      </c>
      <c r="Q212" s="7" t="s">
        <v>2833</v>
      </c>
      <c r="R212" t="s">
        <v>3229</v>
      </c>
    </row>
    <row r="213" spans="1:19">
      <c r="A213" t="s">
        <v>230</v>
      </c>
      <c r="B213" t="s">
        <v>664</v>
      </c>
      <c r="C213" t="s">
        <v>802</v>
      </c>
      <c r="D213" t="b">
        <v>1</v>
      </c>
      <c r="E213" t="b">
        <v>0</v>
      </c>
      <c r="F213" t="b">
        <v>0</v>
      </c>
      <c r="G213" t="b">
        <v>0</v>
      </c>
      <c r="H213" t="b">
        <v>0</v>
      </c>
      <c r="I213" t="b">
        <v>0</v>
      </c>
      <c r="J213" t="b">
        <v>0</v>
      </c>
      <c r="K213" t="b">
        <v>0</v>
      </c>
      <c r="L213" t="b">
        <v>0</v>
      </c>
      <c r="M213" t="s">
        <v>924</v>
      </c>
      <c r="N213" t="s">
        <v>1366</v>
      </c>
      <c r="O213" t="s">
        <v>1863</v>
      </c>
      <c r="P213" t="s">
        <v>2351</v>
      </c>
      <c r="Q213" s="7" t="s">
        <v>2834</v>
      </c>
      <c r="R213" t="s">
        <v>3230</v>
      </c>
      <c r="S213" t="s">
        <v>3607</v>
      </c>
    </row>
    <row r="214" spans="1:19">
      <c r="A214" t="s">
        <v>231</v>
      </c>
      <c r="B214" t="s">
        <v>665</v>
      </c>
      <c r="C214" t="s">
        <v>802</v>
      </c>
      <c r="D214" t="b">
        <v>1</v>
      </c>
      <c r="E214" t="b">
        <v>0</v>
      </c>
      <c r="F214" t="b">
        <v>0</v>
      </c>
      <c r="G214" t="b">
        <v>0</v>
      </c>
      <c r="H214" t="b">
        <v>0</v>
      </c>
      <c r="I214" t="b">
        <v>0</v>
      </c>
      <c r="J214" t="b">
        <v>0</v>
      </c>
      <c r="K214" t="b">
        <v>0</v>
      </c>
      <c r="L214" t="b">
        <v>0</v>
      </c>
      <c r="M214" t="s">
        <v>925</v>
      </c>
      <c r="N214" t="s">
        <v>1367</v>
      </c>
      <c r="O214" t="s">
        <v>1864</v>
      </c>
      <c r="P214" t="s">
        <v>2352</v>
      </c>
      <c r="Q214" s="7" t="s">
        <v>2835</v>
      </c>
      <c r="R214" t="s">
        <v>3231</v>
      </c>
      <c r="S214" t="s">
        <v>3608</v>
      </c>
    </row>
    <row r="215" spans="1:19">
      <c r="A215" t="s">
        <v>232</v>
      </c>
      <c r="B215" t="s">
        <v>666</v>
      </c>
      <c r="C215" t="s">
        <v>802</v>
      </c>
      <c r="D215" t="b">
        <v>1</v>
      </c>
      <c r="E215" t="b">
        <v>0</v>
      </c>
      <c r="F215" t="b">
        <v>0</v>
      </c>
      <c r="G215" t="b">
        <v>0</v>
      </c>
      <c r="H215" t="b">
        <v>0</v>
      </c>
      <c r="I215" t="b">
        <v>0</v>
      </c>
      <c r="J215" t="b">
        <v>0</v>
      </c>
      <c r="K215" t="b">
        <v>0</v>
      </c>
      <c r="L215" t="b">
        <v>0</v>
      </c>
      <c r="M215" t="s">
        <v>926</v>
      </c>
      <c r="N215" t="s">
        <v>1368</v>
      </c>
      <c r="O215" t="s">
        <v>1865</v>
      </c>
      <c r="P215" t="s">
        <v>2353</v>
      </c>
      <c r="Q215" s="7" t="s">
        <v>2836</v>
      </c>
      <c r="R215" t="s">
        <v>3232</v>
      </c>
      <c r="S215" t="s">
        <v>3609</v>
      </c>
    </row>
    <row r="216" spans="1:19">
      <c r="A216" t="s">
        <v>233</v>
      </c>
      <c r="B216" t="s">
        <v>545</v>
      </c>
      <c r="C216" t="s">
        <v>802</v>
      </c>
      <c r="D216" t="b">
        <v>0</v>
      </c>
      <c r="E216" t="b">
        <v>0</v>
      </c>
      <c r="F216" t="b">
        <v>0</v>
      </c>
      <c r="G216" t="b">
        <v>0</v>
      </c>
      <c r="H216" t="b">
        <v>0</v>
      </c>
      <c r="I216" t="b">
        <v>0</v>
      </c>
      <c r="J216" t="b">
        <v>0</v>
      </c>
      <c r="K216" t="b">
        <v>0</v>
      </c>
      <c r="L216" t="b">
        <v>0</v>
      </c>
      <c r="M216" t="s">
        <v>807</v>
      </c>
      <c r="Q216" s="7" t="s">
        <v>2837</v>
      </c>
    </row>
    <row r="217" spans="1:19">
      <c r="A217" t="s">
        <v>234</v>
      </c>
      <c r="B217" t="s">
        <v>574</v>
      </c>
      <c r="C217" t="s">
        <v>802</v>
      </c>
      <c r="D217" t="b">
        <v>1</v>
      </c>
      <c r="E217" t="b">
        <v>0</v>
      </c>
      <c r="F217" t="b">
        <v>0</v>
      </c>
      <c r="G217" t="b">
        <v>0</v>
      </c>
      <c r="H217" t="b">
        <v>0</v>
      </c>
      <c r="I217" t="b">
        <v>0</v>
      </c>
      <c r="J217" t="b">
        <v>0</v>
      </c>
      <c r="K217" t="b">
        <v>0</v>
      </c>
      <c r="L217" t="b">
        <v>0</v>
      </c>
      <c r="M217" t="s">
        <v>927</v>
      </c>
      <c r="N217" t="s">
        <v>1369</v>
      </c>
      <c r="O217" t="s">
        <v>1866</v>
      </c>
      <c r="P217" t="s">
        <v>2354</v>
      </c>
      <c r="Q217" s="7" t="s">
        <v>2838</v>
      </c>
      <c r="R217" t="s">
        <v>3233</v>
      </c>
    </row>
    <row r="218" spans="1:19">
      <c r="A218" t="s">
        <v>235</v>
      </c>
      <c r="B218" t="s">
        <v>659</v>
      </c>
      <c r="C218" t="s">
        <v>802</v>
      </c>
      <c r="D218" t="b">
        <v>1</v>
      </c>
      <c r="E218" t="b">
        <v>0</v>
      </c>
      <c r="F218" t="b">
        <v>0</v>
      </c>
      <c r="G218" t="b">
        <v>0</v>
      </c>
      <c r="H218" t="b">
        <v>0</v>
      </c>
      <c r="I218" t="b">
        <v>0</v>
      </c>
      <c r="J218" t="b">
        <v>0</v>
      </c>
      <c r="K218" t="b">
        <v>0</v>
      </c>
      <c r="L218" t="b">
        <v>0</v>
      </c>
      <c r="M218" t="s">
        <v>928</v>
      </c>
      <c r="N218" t="s">
        <v>1370</v>
      </c>
      <c r="O218" t="s">
        <v>1867</v>
      </c>
      <c r="P218" t="s">
        <v>2355</v>
      </c>
      <c r="Q218" s="7" t="s">
        <v>2839</v>
      </c>
      <c r="R218" t="s">
        <v>3234</v>
      </c>
      <c r="S218" t="s">
        <v>3610</v>
      </c>
    </row>
    <row r="219" spans="1:19">
      <c r="A219" t="s">
        <v>236</v>
      </c>
      <c r="B219" t="s">
        <v>667</v>
      </c>
      <c r="C219" t="s">
        <v>802</v>
      </c>
      <c r="D219" t="b">
        <v>0</v>
      </c>
      <c r="E219" t="b">
        <v>0</v>
      </c>
      <c r="F219" t="b">
        <v>0</v>
      </c>
      <c r="G219" t="b">
        <v>0</v>
      </c>
      <c r="H219" t="b">
        <v>0</v>
      </c>
      <c r="I219" t="b">
        <v>0</v>
      </c>
      <c r="J219" t="b">
        <v>0</v>
      </c>
      <c r="K219" t="b">
        <v>0</v>
      </c>
      <c r="L219" t="b">
        <v>0</v>
      </c>
      <c r="M219" t="s">
        <v>807</v>
      </c>
      <c r="Q219" s="7" t="s">
        <v>2840</v>
      </c>
    </row>
    <row r="220" spans="1:19">
      <c r="A220" t="s">
        <v>237</v>
      </c>
      <c r="B220" t="s">
        <v>668</v>
      </c>
      <c r="C220" t="s">
        <v>802</v>
      </c>
      <c r="D220" t="b">
        <v>1</v>
      </c>
      <c r="E220" t="b">
        <v>0</v>
      </c>
      <c r="F220" t="b">
        <v>0</v>
      </c>
      <c r="G220" t="b">
        <v>0</v>
      </c>
      <c r="H220" t="b">
        <v>0</v>
      </c>
      <c r="I220" t="b">
        <v>0</v>
      </c>
      <c r="J220" t="b">
        <v>0</v>
      </c>
      <c r="K220" t="b">
        <v>0</v>
      </c>
      <c r="L220" t="b">
        <v>0</v>
      </c>
      <c r="M220" t="s">
        <v>929</v>
      </c>
      <c r="N220" t="s">
        <v>1371</v>
      </c>
      <c r="O220" t="s">
        <v>1868</v>
      </c>
      <c r="P220" t="s">
        <v>2356</v>
      </c>
      <c r="Q220" s="7" t="s">
        <v>2841</v>
      </c>
      <c r="R220" t="s">
        <v>3235</v>
      </c>
      <c r="S220" t="s">
        <v>3611</v>
      </c>
    </row>
    <row r="221" spans="1:19">
      <c r="A221" t="s">
        <v>238</v>
      </c>
      <c r="B221" t="s">
        <v>669</v>
      </c>
      <c r="C221" t="s">
        <v>802</v>
      </c>
      <c r="D221" t="b">
        <v>1</v>
      </c>
      <c r="E221" t="b">
        <v>0</v>
      </c>
      <c r="F221" t="b">
        <v>0</v>
      </c>
      <c r="G221" t="b">
        <v>0</v>
      </c>
      <c r="H221" t="b">
        <v>0</v>
      </c>
      <c r="I221" t="b">
        <v>0</v>
      </c>
      <c r="J221" t="b">
        <v>0</v>
      </c>
      <c r="K221" t="b">
        <v>0</v>
      </c>
      <c r="L221" t="b">
        <v>0</v>
      </c>
      <c r="M221" t="s">
        <v>930</v>
      </c>
      <c r="N221" t="s">
        <v>1372</v>
      </c>
      <c r="O221" t="s">
        <v>1869</v>
      </c>
      <c r="P221" t="s">
        <v>2357</v>
      </c>
      <c r="Q221" s="7" t="s">
        <v>2842</v>
      </c>
      <c r="R221" t="s">
        <v>3236</v>
      </c>
      <c r="S221" t="s">
        <v>3612</v>
      </c>
    </row>
    <row r="222" spans="1:19">
      <c r="A222" t="s">
        <v>239</v>
      </c>
      <c r="B222" t="s">
        <v>670</v>
      </c>
      <c r="C222" t="s">
        <v>802</v>
      </c>
      <c r="D222" t="b">
        <v>1</v>
      </c>
      <c r="E222" t="b">
        <v>0</v>
      </c>
      <c r="F222" t="b">
        <v>0</v>
      </c>
      <c r="G222" t="b">
        <v>0</v>
      </c>
      <c r="H222" t="b">
        <v>0</v>
      </c>
      <c r="I222" t="b">
        <v>0</v>
      </c>
      <c r="J222" t="b">
        <v>1</v>
      </c>
      <c r="K222" t="b">
        <v>0</v>
      </c>
      <c r="L222" t="b">
        <v>0</v>
      </c>
      <c r="M222" t="s">
        <v>931</v>
      </c>
      <c r="N222" t="s">
        <v>1373</v>
      </c>
      <c r="O222" t="s">
        <v>1870</v>
      </c>
      <c r="P222" t="s">
        <v>2358</v>
      </c>
      <c r="Q222" s="7" t="s">
        <v>2843</v>
      </c>
      <c r="R222" t="s">
        <v>3237</v>
      </c>
      <c r="S222" t="s">
        <v>3613</v>
      </c>
    </row>
    <row r="223" spans="1:19">
      <c r="A223" t="s">
        <v>240</v>
      </c>
      <c r="B223" t="s">
        <v>661</v>
      </c>
      <c r="C223" t="s">
        <v>802</v>
      </c>
      <c r="D223" t="b">
        <v>1</v>
      </c>
      <c r="E223" t="b">
        <v>0</v>
      </c>
      <c r="F223" t="b">
        <v>0</v>
      </c>
      <c r="G223" t="b">
        <v>0</v>
      </c>
      <c r="H223" t="b">
        <v>0</v>
      </c>
      <c r="I223" t="b">
        <v>0</v>
      </c>
      <c r="J223" t="b">
        <v>0</v>
      </c>
      <c r="K223" t="b">
        <v>0</v>
      </c>
      <c r="L223" t="b">
        <v>0</v>
      </c>
      <c r="M223" t="s">
        <v>932</v>
      </c>
      <c r="N223" t="s">
        <v>1374</v>
      </c>
      <c r="O223" t="s">
        <v>1871</v>
      </c>
      <c r="P223" t="s">
        <v>2359</v>
      </c>
      <c r="Q223" s="7" t="s">
        <v>2844</v>
      </c>
      <c r="R223" t="s">
        <v>3238</v>
      </c>
      <c r="S223" t="s">
        <v>3614</v>
      </c>
    </row>
    <row r="224" spans="1:19">
      <c r="A224" t="s">
        <v>241</v>
      </c>
      <c r="B224" t="s">
        <v>671</v>
      </c>
      <c r="C224" t="s">
        <v>802</v>
      </c>
      <c r="D224" t="b">
        <v>1</v>
      </c>
      <c r="E224" t="b">
        <v>0</v>
      </c>
      <c r="F224" t="b">
        <v>0</v>
      </c>
      <c r="G224" t="b">
        <v>0</v>
      </c>
      <c r="H224" t="b">
        <v>0</v>
      </c>
      <c r="I224" t="b">
        <v>0</v>
      </c>
      <c r="J224" t="b">
        <v>0</v>
      </c>
      <c r="K224" t="b">
        <v>0</v>
      </c>
      <c r="L224" t="b">
        <v>0</v>
      </c>
      <c r="M224" t="s">
        <v>933</v>
      </c>
      <c r="N224" t="s">
        <v>1375</v>
      </c>
      <c r="O224" t="s">
        <v>1872</v>
      </c>
      <c r="P224" t="s">
        <v>2360</v>
      </c>
      <c r="Q224" s="7" t="s">
        <v>2845</v>
      </c>
      <c r="R224" t="s">
        <v>3239</v>
      </c>
      <c r="S224" t="s">
        <v>3615</v>
      </c>
    </row>
    <row r="225" spans="1:19">
      <c r="A225" t="s">
        <v>242</v>
      </c>
      <c r="B225" t="s">
        <v>672</v>
      </c>
      <c r="C225" t="s">
        <v>802</v>
      </c>
      <c r="D225" t="b">
        <v>1</v>
      </c>
      <c r="E225" t="b">
        <v>0</v>
      </c>
      <c r="F225" t="b">
        <v>0</v>
      </c>
      <c r="G225" t="b">
        <v>0</v>
      </c>
      <c r="H225" t="b">
        <v>0</v>
      </c>
      <c r="I225" t="b">
        <v>0</v>
      </c>
      <c r="J225" t="b">
        <v>0</v>
      </c>
      <c r="K225" t="b">
        <v>0</v>
      </c>
      <c r="L225" t="b">
        <v>1</v>
      </c>
      <c r="M225" t="s">
        <v>934</v>
      </c>
      <c r="N225" t="s">
        <v>1376</v>
      </c>
      <c r="O225" t="s">
        <v>1873</v>
      </c>
      <c r="P225" t="s">
        <v>2361</v>
      </c>
      <c r="Q225" s="7" t="s">
        <v>2846</v>
      </c>
      <c r="R225" t="s">
        <v>3240</v>
      </c>
      <c r="S225" t="s">
        <v>3616</v>
      </c>
    </row>
    <row r="226" spans="1:19">
      <c r="A226" t="s">
        <v>243</v>
      </c>
      <c r="B226" t="s">
        <v>673</v>
      </c>
      <c r="C226" t="s">
        <v>802</v>
      </c>
      <c r="D226" t="b">
        <v>1</v>
      </c>
      <c r="E226" t="b">
        <v>0</v>
      </c>
      <c r="F226" t="b">
        <v>0</v>
      </c>
      <c r="G226" t="b">
        <v>0</v>
      </c>
      <c r="H226" t="b">
        <v>0</v>
      </c>
      <c r="I226" t="b">
        <v>0</v>
      </c>
      <c r="J226" t="b">
        <v>0</v>
      </c>
      <c r="K226" t="b">
        <v>0</v>
      </c>
      <c r="L226" t="b">
        <v>0</v>
      </c>
      <c r="M226" t="s">
        <v>935</v>
      </c>
      <c r="N226" t="s">
        <v>1377</v>
      </c>
      <c r="O226" t="s">
        <v>1874</v>
      </c>
      <c r="P226" t="s">
        <v>2362</v>
      </c>
      <c r="Q226" s="7" t="s">
        <v>2847</v>
      </c>
      <c r="R226" t="s">
        <v>3241</v>
      </c>
    </row>
    <row r="227" spans="1:19">
      <c r="A227" t="s">
        <v>244</v>
      </c>
      <c r="B227" t="s">
        <v>641</v>
      </c>
      <c r="C227" t="s">
        <v>802</v>
      </c>
      <c r="D227" t="b">
        <v>1</v>
      </c>
      <c r="E227" t="b">
        <v>0</v>
      </c>
      <c r="F227" t="b">
        <v>0</v>
      </c>
      <c r="G227" t="b">
        <v>0</v>
      </c>
      <c r="H227" t="b">
        <v>0</v>
      </c>
      <c r="I227" t="b">
        <v>0</v>
      </c>
      <c r="J227" t="b">
        <v>0</v>
      </c>
      <c r="K227" t="b">
        <v>0</v>
      </c>
      <c r="L227" t="b">
        <v>0</v>
      </c>
      <c r="M227" t="s">
        <v>936</v>
      </c>
      <c r="N227" t="s">
        <v>1378</v>
      </c>
      <c r="O227" t="s">
        <v>1875</v>
      </c>
      <c r="P227" t="s">
        <v>2363</v>
      </c>
      <c r="Q227" s="7" t="s">
        <v>2848</v>
      </c>
      <c r="R227" t="s">
        <v>3242</v>
      </c>
      <c r="S227" t="s">
        <v>3617</v>
      </c>
    </row>
    <row r="228" spans="1:19">
      <c r="A228" t="s">
        <v>245</v>
      </c>
      <c r="B228" t="s">
        <v>674</v>
      </c>
      <c r="C228" t="s">
        <v>802</v>
      </c>
      <c r="D228" t="b">
        <v>1</v>
      </c>
      <c r="E228" t="b">
        <v>0</v>
      </c>
      <c r="F228" t="b">
        <v>0</v>
      </c>
      <c r="G228" t="b">
        <v>0</v>
      </c>
      <c r="H228" t="b">
        <v>0</v>
      </c>
      <c r="I228" t="b">
        <v>0</v>
      </c>
      <c r="J228" t="b">
        <v>0</v>
      </c>
      <c r="K228" t="b">
        <v>0</v>
      </c>
      <c r="L228" t="b">
        <v>0</v>
      </c>
      <c r="N228" t="s">
        <v>1379</v>
      </c>
      <c r="O228" t="s">
        <v>1876</v>
      </c>
      <c r="Q228" s="7" t="s">
        <v>2849</v>
      </c>
      <c r="S228" t="s">
        <v>3618</v>
      </c>
    </row>
    <row r="229" spans="1:19">
      <c r="A229" t="s">
        <v>246</v>
      </c>
      <c r="B229" t="s">
        <v>675</v>
      </c>
      <c r="C229" t="s">
        <v>802</v>
      </c>
      <c r="D229" t="b">
        <v>1</v>
      </c>
      <c r="E229" t="b">
        <v>0</v>
      </c>
      <c r="F229" t="b">
        <v>0</v>
      </c>
      <c r="G229" t="b">
        <v>0</v>
      </c>
      <c r="H229" t="b">
        <v>0</v>
      </c>
      <c r="I229" t="b">
        <v>0</v>
      </c>
      <c r="J229" t="b">
        <v>0</v>
      </c>
      <c r="K229" t="b">
        <v>0</v>
      </c>
      <c r="L229" t="b">
        <v>0</v>
      </c>
      <c r="M229" t="s">
        <v>937</v>
      </c>
      <c r="N229" t="s">
        <v>1380</v>
      </c>
      <c r="O229" t="s">
        <v>1877</v>
      </c>
      <c r="P229" t="s">
        <v>2364</v>
      </c>
      <c r="Q229" s="7" t="s">
        <v>2850</v>
      </c>
      <c r="R229" t="s">
        <v>3243</v>
      </c>
      <c r="S229" t="s">
        <v>3619</v>
      </c>
    </row>
    <row r="230" spans="1:19">
      <c r="A230" t="s">
        <v>247</v>
      </c>
      <c r="B230" t="s">
        <v>676</v>
      </c>
      <c r="C230" t="s">
        <v>802</v>
      </c>
      <c r="D230" t="b">
        <v>1</v>
      </c>
      <c r="E230" t="b">
        <v>0</v>
      </c>
      <c r="F230" t="b">
        <v>0</v>
      </c>
      <c r="G230" t="b">
        <v>0</v>
      </c>
      <c r="H230" t="b">
        <v>0</v>
      </c>
      <c r="I230" t="b">
        <v>0</v>
      </c>
      <c r="J230" t="b">
        <v>0</v>
      </c>
      <c r="K230" t="b">
        <v>0</v>
      </c>
      <c r="L230" t="b">
        <v>0</v>
      </c>
      <c r="M230" t="s">
        <v>938</v>
      </c>
      <c r="N230" t="s">
        <v>1381</v>
      </c>
      <c r="O230" t="s">
        <v>1878</v>
      </c>
      <c r="P230" t="s">
        <v>2365</v>
      </c>
      <c r="Q230" s="7" t="s">
        <v>2851</v>
      </c>
      <c r="R230" t="s">
        <v>3244</v>
      </c>
      <c r="S230" t="s">
        <v>3620</v>
      </c>
    </row>
    <row r="231" spans="1:19">
      <c r="A231" t="s">
        <v>248</v>
      </c>
      <c r="B231" t="s">
        <v>650</v>
      </c>
      <c r="C231" t="s">
        <v>802</v>
      </c>
      <c r="D231" t="b">
        <v>1</v>
      </c>
      <c r="E231" t="b">
        <v>0</v>
      </c>
      <c r="F231" t="b">
        <v>0</v>
      </c>
      <c r="G231" t="b">
        <v>0</v>
      </c>
      <c r="H231" t="b">
        <v>0</v>
      </c>
      <c r="I231" t="b">
        <v>0</v>
      </c>
      <c r="J231" t="b">
        <v>0</v>
      </c>
      <c r="K231" t="b">
        <v>0</v>
      </c>
      <c r="L231" t="b">
        <v>0</v>
      </c>
      <c r="M231" t="s">
        <v>939</v>
      </c>
      <c r="N231" t="s">
        <v>1382</v>
      </c>
      <c r="O231" t="s">
        <v>1879</v>
      </c>
      <c r="P231" t="s">
        <v>2366</v>
      </c>
      <c r="Q231" s="7" t="s">
        <v>2852</v>
      </c>
      <c r="R231" t="s">
        <v>3245</v>
      </c>
      <c r="S231" t="s">
        <v>3621</v>
      </c>
    </row>
    <row r="232" spans="1:19">
      <c r="A232" t="s">
        <v>249</v>
      </c>
      <c r="B232" t="s">
        <v>592</v>
      </c>
      <c r="C232" t="s">
        <v>802</v>
      </c>
      <c r="D232" t="b">
        <v>1</v>
      </c>
      <c r="E232" t="b">
        <v>0</v>
      </c>
      <c r="F232" t="b">
        <v>0</v>
      </c>
      <c r="G232" t="b">
        <v>0</v>
      </c>
      <c r="H232" t="b">
        <v>0</v>
      </c>
      <c r="I232" t="b">
        <v>0</v>
      </c>
      <c r="J232" t="b">
        <v>0</v>
      </c>
      <c r="K232" t="b">
        <v>0</v>
      </c>
      <c r="L232" t="b">
        <v>0</v>
      </c>
      <c r="M232" t="s">
        <v>940</v>
      </c>
      <c r="N232" t="s">
        <v>1383</v>
      </c>
      <c r="O232" t="s">
        <v>1880</v>
      </c>
      <c r="P232" t="s">
        <v>2367</v>
      </c>
      <c r="Q232" s="7" t="s">
        <v>2853</v>
      </c>
      <c r="R232" t="s">
        <v>3246</v>
      </c>
    </row>
    <row r="233" spans="1:19">
      <c r="A233" t="s">
        <v>250</v>
      </c>
      <c r="B233" t="s">
        <v>677</v>
      </c>
      <c r="C233" t="s">
        <v>802</v>
      </c>
      <c r="D233" t="b">
        <v>1</v>
      </c>
      <c r="E233" t="b">
        <v>0</v>
      </c>
      <c r="F233" t="b">
        <v>0</v>
      </c>
      <c r="G233" t="b">
        <v>0</v>
      </c>
      <c r="H233" t="b">
        <v>0</v>
      </c>
      <c r="I233" t="b">
        <v>0</v>
      </c>
      <c r="J233" t="b">
        <v>0</v>
      </c>
      <c r="K233" t="b">
        <v>0</v>
      </c>
      <c r="L233" t="b">
        <v>0</v>
      </c>
      <c r="M233" t="s">
        <v>941</v>
      </c>
      <c r="N233" t="s">
        <v>1384</v>
      </c>
      <c r="O233" t="s">
        <v>1881</v>
      </c>
      <c r="P233" t="s">
        <v>2368</v>
      </c>
      <c r="Q233" s="7" t="s">
        <v>2854</v>
      </c>
      <c r="R233" t="s">
        <v>3247</v>
      </c>
      <c r="S233" t="s">
        <v>3622</v>
      </c>
    </row>
    <row r="234" spans="1:19">
      <c r="A234" t="s">
        <v>251</v>
      </c>
      <c r="B234" t="s">
        <v>573</v>
      </c>
      <c r="C234" t="s">
        <v>802</v>
      </c>
      <c r="D234" t="b">
        <v>1</v>
      </c>
      <c r="E234" t="b">
        <v>0</v>
      </c>
      <c r="F234" t="b">
        <v>0</v>
      </c>
      <c r="G234" t="b">
        <v>0</v>
      </c>
      <c r="H234" t="b">
        <v>0</v>
      </c>
      <c r="I234" t="b">
        <v>0</v>
      </c>
      <c r="J234" t="b">
        <v>0</v>
      </c>
      <c r="K234" t="b">
        <v>0</v>
      </c>
      <c r="L234" t="b">
        <v>0</v>
      </c>
      <c r="N234" t="s">
        <v>1385</v>
      </c>
      <c r="O234" t="s">
        <v>1882</v>
      </c>
      <c r="P234" t="s">
        <v>2369</v>
      </c>
      <c r="Q234" s="7" t="s">
        <v>2855</v>
      </c>
      <c r="S234" t="s">
        <v>3623</v>
      </c>
    </row>
    <row r="235" spans="1:19">
      <c r="A235" t="s">
        <v>252</v>
      </c>
      <c r="B235" t="s">
        <v>622</v>
      </c>
      <c r="C235" t="s">
        <v>802</v>
      </c>
      <c r="D235" t="b">
        <v>1</v>
      </c>
      <c r="E235" t="b">
        <v>0</v>
      </c>
      <c r="F235" t="b">
        <v>0</v>
      </c>
      <c r="G235" t="b">
        <v>0</v>
      </c>
      <c r="H235" t="b">
        <v>0</v>
      </c>
      <c r="I235" t="b">
        <v>0</v>
      </c>
      <c r="J235" t="b">
        <v>0</v>
      </c>
      <c r="K235" t="b">
        <v>0</v>
      </c>
      <c r="L235" t="b">
        <v>0</v>
      </c>
      <c r="N235" t="s">
        <v>1386</v>
      </c>
      <c r="O235" t="s">
        <v>1883</v>
      </c>
      <c r="P235" t="s">
        <v>2370</v>
      </c>
      <c r="Q235" s="7" t="s">
        <v>2856</v>
      </c>
      <c r="S235" t="s">
        <v>3624</v>
      </c>
    </row>
    <row r="236" spans="1:19">
      <c r="A236" t="s">
        <v>253</v>
      </c>
      <c r="B236" t="s">
        <v>528</v>
      </c>
      <c r="C236" t="s">
        <v>802</v>
      </c>
      <c r="D236" t="b">
        <v>1</v>
      </c>
      <c r="E236" t="b">
        <v>0</v>
      </c>
      <c r="F236" t="b">
        <v>0</v>
      </c>
      <c r="G236" t="b">
        <v>0</v>
      </c>
      <c r="H236" t="b">
        <v>0</v>
      </c>
      <c r="I236" t="b">
        <v>0</v>
      </c>
      <c r="J236" t="b">
        <v>0</v>
      </c>
      <c r="K236" t="b">
        <v>0</v>
      </c>
      <c r="L236" t="b">
        <v>0</v>
      </c>
      <c r="M236" t="s">
        <v>942</v>
      </c>
      <c r="N236" t="s">
        <v>1387</v>
      </c>
      <c r="O236" t="s">
        <v>1884</v>
      </c>
      <c r="P236" t="s">
        <v>2371</v>
      </c>
      <c r="Q236" s="7" t="s">
        <v>2857</v>
      </c>
      <c r="R236" t="s">
        <v>3248</v>
      </c>
      <c r="S236" t="s">
        <v>3625</v>
      </c>
    </row>
    <row r="237" spans="1:19">
      <c r="A237" t="s">
        <v>254</v>
      </c>
      <c r="B237" t="s">
        <v>678</v>
      </c>
      <c r="C237" t="s">
        <v>802</v>
      </c>
      <c r="D237" t="b">
        <v>1</v>
      </c>
      <c r="E237" t="b">
        <v>0</v>
      </c>
      <c r="F237" t="b">
        <v>0</v>
      </c>
      <c r="G237" t="b">
        <v>0</v>
      </c>
      <c r="H237" t="b">
        <v>0</v>
      </c>
      <c r="I237" t="b">
        <v>0</v>
      </c>
      <c r="J237" t="b">
        <v>0</v>
      </c>
      <c r="K237" t="b">
        <v>0</v>
      </c>
      <c r="L237" t="b">
        <v>0</v>
      </c>
      <c r="N237" t="s">
        <v>1388</v>
      </c>
      <c r="O237" t="s">
        <v>1885</v>
      </c>
      <c r="P237" t="s">
        <v>2372</v>
      </c>
      <c r="Q237" s="7" t="s">
        <v>2858</v>
      </c>
      <c r="S237" t="s">
        <v>3626</v>
      </c>
    </row>
    <row r="238" spans="1:19">
      <c r="A238" t="s">
        <v>255</v>
      </c>
      <c r="B238" t="s">
        <v>641</v>
      </c>
      <c r="C238" t="s">
        <v>802</v>
      </c>
      <c r="D238" t="b">
        <v>1</v>
      </c>
      <c r="E238" t="b">
        <v>0</v>
      </c>
      <c r="F238" t="b">
        <v>0</v>
      </c>
      <c r="G238" t="b">
        <v>0</v>
      </c>
      <c r="H238" t="b">
        <v>0</v>
      </c>
      <c r="I238" t="b">
        <v>0</v>
      </c>
      <c r="J238" t="b">
        <v>0</v>
      </c>
      <c r="K238" t="b">
        <v>0</v>
      </c>
      <c r="L238" t="b">
        <v>0</v>
      </c>
      <c r="M238" t="s">
        <v>943</v>
      </c>
      <c r="N238" t="s">
        <v>1389</v>
      </c>
      <c r="O238" t="s">
        <v>1886</v>
      </c>
      <c r="P238" t="s">
        <v>2373</v>
      </c>
      <c r="Q238" s="7" t="s">
        <v>2859</v>
      </c>
      <c r="R238" t="s">
        <v>3249</v>
      </c>
      <c r="S238" t="s">
        <v>3627</v>
      </c>
    </row>
    <row r="239" spans="1:19">
      <c r="A239" t="s">
        <v>256</v>
      </c>
      <c r="B239" t="s">
        <v>679</v>
      </c>
      <c r="C239" t="s">
        <v>802</v>
      </c>
      <c r="D239" t="b">
        <v>1</v>
      </c>
      <c r="E239" t="b">
        <v>0</v>
      </c>
      <c r="F239" t="b">
        <v>0</v>
      </c>
      <c r="G239" t="b">
        <v>0</v>
      </c>
      <c r="H239" t="b">
        <v>0</v>
      </c>
      <c r="I239" t="b">
        <v>0</v>
      </c>
      <c r="J239" t="b">
        <v>0</v>
      </c>
      <c r="K239" t="b">
        <v>0</v>
      </c>
      <c r="L239" t="b">
        <v>0</v>
      </c>
      <c r="M239" t="s">
        <v>944</v>
      </c>
      <c r="N239" t="s">
        <v>1390</v>
      </c>
      <c r="O239" t="s">
        <v>1887</v>
      </c>
      <c r="P239" t="s">
        <v>2374</v>
      </c>
      <c r="Q239" s="7" t="s">
        <v>2860</v>
      </c>
      <c r="R239" t="s">
        <v>3250</v>
      </c>
      <c r="S239" t="s">
        <v>3628</v>
      </c>
    </row>
    <row r="240" spans="1:19">
      <c r="A240" t="s">
        <v>257</v>
      </c>
      <c r="B240" t="s">
        <v>680</v>
      </c>
      <c r="C240" t="s">
        <v>802</v>
      </c>
      <c r="D240" t="b">
        <v>1</v>
      </c>
      <c r="E240" t="b">
        <v>0</v>
      </c>
      <c r="F240" t="b">
        <v>0</v>
      </c>
      <c r="G240" t="b">
        <v>0</v>
      </c>
      <c r="H240" t="b">
        <v>0</v>
      </c>
      <c r="I240" t="b">
        <v>0</v>
      </c>
      <c r="J240" t="b">
        <v>0</v>
      </c>
      <c r="K240" t="b">
        <v>0</v>
      </c>
      <c r="L240" t="b">
        <v>0</v>
      </c>
      <c r="N240" t="s">
        <v>1391</v>
      </c>
      <c r="O240" t="s">
        <v>1888</v>
      </c>
      <c r="P240" t="s">
        <v>2375</v>
      </c>
      <c r="Q240" s="7" t="s">
        <v>2861</v>
      </c>
      <c r="S240" t="s">
        <v>3629</v>
      </c>
    </row>
    <row r="241" spans="1:19">
      <c r="A241" t="s">
        <v>258</v>
      </c>
      <c r="B241" t="s">
        <v>681</v>
      </c>
      <c r="C241" t="s">
        <v>802</v>
      </c>
      <c r="D241" t="b">
        <v>1</v>
      </c>
      <c r="E241" t="b">
        <v>0</v>
      </c>
      <c r="F241" t="b">
        <v>0</v>
      </c>
      <c r="G241" t="b">
        <v>0</v>
      </c>
      <c r="H241" t="b">
        <v>0</v>
      </c>
      <c r="I241" t="b">
        <v>0</v>
      </c>
      <c r="J241" t="b">
        <v>0</v>
      </c>
      <c r="K241" t="b">
        <v>0</v>
      </c>
      <c r="L241" t="b">
        <v>0</v>
      </c>
      <c r="M241" t="s">
        <v>807</v>
      </c>
      <c r="N241" t="s">
        <v>1392</v>
      </c>
      <c r="O241" t="s">
        <v>1889</v>
      </c>
      <c r="P241" t="s">
        <v>2376</v>
      </c>
      <c r="Q241" s="7" t="s">
        <v>2862</v>
      </c>
    </row>
    <row r="242" spans="1:19">
      <c r="A242" t="s">
        <v>259</v>
      </c>
      <c r="B242" t="s">
        <v>682</v>
      </c>
      <c r="C242" t="s">
        <v>802</v>
      </c>
      <c r="D242" t="b">
        <v>1</v>
      </c>
      <c r="E242" t="b">
        <v>0</v>
      </c>
      <c r="F242" t="b">
        <v>0</v>
      </c>
      <c r="G242" t="b">
        <v>0</v>
      </c>
      <c r="H242" t="b">
        <v>0</v>
      </c>
      <c r="I242" t="b">
        <v>0</v>
      </c>
      <c r="J242" t="b">
        <v>0</v>
      </c>
      <c r="K242" t="b">
        <v>0</v>
      </c>
      <c r="L242" t="b">
        <v>0</v>
      </c>
      <c r="M242" t="s">
        <v>945</v>
      </c>
      <c r="N242" t="s">
        <v>1393</v>
      </c>
      <c r="O242" t="s">
        <v>1890</v>
      </c>
      <c r="Q242" s="7" t="s">
        <v>2863</v>
      </c>
      <c r="R242" t="s">
        <v>3251</v>
      </c>
    </row>
    <row r="243" spans="1:19">
      <c r="A243" t="s">
        <v>260</v>
      </c>
      <c r="B243" t="s">
        <v>573</v>
      </c>
      <c r="C243" t="s">
        <v>802</v>
      </c>
      <c r="D243" t="b">
        <v>1</v>
      </c>
      <c r="E243" t="b">
        <v>0</v>
      </c>
      <c r="F243" t="b">
        <v>0</v>
      </c>
      <c r="G243" t="b">
        <v>0</v>
      </c>
      <c r="H243" t="b">
        <v>0</v>
      </c>
      <c r="I243" t="b">
        <v>0</v>
      </c>
      <c r="J243" t="b">
        <v>0</v>
      </c>
      <c r="K243" t="b">
        <v>0</v>
      </c>
      <c r="L243" t="b">
        <v>0</v>
      </c>
      <c r="N243" t="s">
        <v>1394</v>
      </c>
      <c r="O243" t="s">
        <v>1891</v>
      </c>
      <c r="P243" t="s">
        <v>2377</v>
      </c>
      <c r="Q243" s="7" t="s">
        <v>2864</v>
      </c>
      <c r="S243" t="s">
        <v>3630</v>
      </c>
    </row>
    <row r="244" spans="1:19">
      <c r="A244" t="s">
        <v>261</v>
      </c>
      <c r="B244" t="s">
        <v>527</v>
      </c>
      <c r="C244" t="s">
        <v>802</v>
      </c>
      <c r="D244" t="b">
        <v>1</v>
      </c>
      <c r="E244" t="b">
        <v>0</v>
      </c>
      <c r="F244" t="b">
        <v>0</v>
      </c>
      <c r="G244" t="b">
        <v>0</v>
      </c>
      <c r="H244" t="b">
        <v>0</v>
      </c>
      <c r="I244" t="b">
        <v>0</v>
      </c>
      <c r="J244" t="b">
        <v>0</v>
      </c>
      <c r="K244" t="b">
        <v>0</v>
      </c>
      <c r="L244" t="b">
        <v>0</v>
      </c>
      <c r="M244" t="s">
        <v>946</v>
      </c>
      <c r="N244" t="s">
        <v>1395</v>
      </c>
      <c r="O244" t="s">
        <v>1892</v>
      </c>
      <c r="P244" t="s">
        <v>2378</v>
      </c>
      <c r="Q244" s="7" t="s">
        <v>2865</v>
      </c>
      <c r="R244" t="s">
        <v>3252</v>
      </c>
      <c r="S244" t="s">
        <v>3631</v>
      </c>
    </row>
    <row r="245" spans="1:19">
      <c r="A245" t="s">
        <v>262</v>
      </c>
      <c r="B245" t="s">
        <v>683</v>
      </c>
      <c r="C245" t="s">
        <v>802</v>
      </c>
      <c r="D245" t="b">
        <v>1</v>
      </c>
      <c r="E245" t="b">
        <v>0</v>
      </c>
      <c r="F245" t="b">
        <v>0</v>
      </c>
      <c r="G245" t="b">
        <v>0</v>
      </c>
      <c r="H245" t="b">
        <v>0</v>
      </c>
      <c r="I245" t="b">
        <v>0</v>
      </c>
      <c r="J245" t="b">
        <v>0</v>
      </c>
      <c r="K245" t="b">
        <v>0</v>
      </c>
      <c r="L245" t="b">
        <v>0</v>
      </c>
      <c r="M245" t="s">
        <v>947</v>
      </c>
      <c r="N245" t="s">
        <v>1396</v>
      </c>
      <c r="O245" t="s">
        <v>1893</v>
      </c>
      <c r="P245" t="s">
        <v>2379</v>
      </c>
      <c r="Q245" s="7" t="s">
        <v>2866</v>
      </c>
      <c r="R245" t="s">
        <v>3253</v>
      </c>
    </row>
    <row r="246" spans="1:19">
      <c r="A246" t="s">
        <v>263</v>
      </c>
      <c r="B246" t="s">
        <v>571</v>
      </c>
      <c r="C246" t="s">
        <v>802</v>
      </c>
      <c r="D246" t="b">
        <v>1</v>
      </c>
      <c r="E246" t="b">
        <v>0</v>
      </c>
      <c r="F246" t="b">
        <v>0</v>
      </c>
      <c r="G246" t="b">
        <v>0</v>
      </c>
      <c r="H246" t="b">
        <v>0</v>
      </c>
      <c r="I246" t="b">
        <v>0</v>
      </c>
      <c r="J246" t="b">
        <v>0</v>
      </c>
      <c r="K246" t="b">
        <v>0</v>
      </c>
      <c r="L246" t="b">
        <v>0</v>
      </c>
      <c r="M246" t="s">
        <v>948</v>
      </c>
      <c r="N246" t="s">
        <v>1397</v>
      </c>
      <c r="O246" t="s">
        <v>1894</v>
      </c>
      <c r="P246" t="s">
        <v>2380</v>
      </c>
      <c r="Q246" s="7" t="s">
        <v>2867</v>
      </c>
      <c r="R246" t="s">
        <v>3254</v>
      </c>
      <c r="S246" t="s">
        <v>3632</v>
      </c>
    </row>
    <row r="247" spans="1:19">
      <c r="A247" t="s">
        <v>264</v>
      </c>
      <c r="B247" t="s">
        <v>617</v>
      </c>
      <c r="C247" t="s">
        <v>802</v>
      </c>
      <c r="D247" t="b">
        <v>1</v>
      </c>
      <c r="E247" t="b">
        <v>0</v>
      </c>
      <c r="F247" t="b">
        <v>0</v>
      </c>
      <c r="G247" t="b">
        <v>0</v>
      </c>
      <c r="H247" t="b">
        <v>0</v>
      </c>
      <c r="I247" t="b">
        <v>0</v>
      </c>
      <c r="J247" t="b">
        <v>0</v>
      </c>
      <c r="K247" t="b">
        <v>0</v>
      </c>
      <c r="L247" t="b">
        <v>0</v>
      </c>
      <c r="M247" t="s">
        <v>807</v>
      </c>
      <c r="N247" t="s">
        <v>1398</v>
      </c>
      <c r="O247" t="s">
        <v>1785</v>
      </c>
      <c r="P247" t="s">
        <v>2273</v>
      </c>
      <c r="Q247" s="7" t="s">
        <v>2868</v>
      </c>
    </row>
    <row r="248" spans="1:19">
      <c r="A248" t="s">
        <v>265</v>
      </c>
      <c r="B248" t="s">
        <v>589</v>
      </c>
      <c r="C248" t="s">
        <v>802</v>
      </c>
      <c r="D248" t="b">
        <v>1</v>
      </c>
      <c r="E248" t="b">
        <v>0</v>
      </c>
      <c r="F248" t="b">
        <v>0</v>
      </c>
      <c r="G248" t="b">
        <v>0</v>
      </c>
      <c r="H248" t="b">
        <v>0</v>
      </c>
      <c r="I248" t="b">
        <v>0</v>
      </c>
      <c r="J248" t="b">
        <v>0</v>
      </c>
      <c r="K248" t="b">
        <v>0</v>
      </c>
      <c r="L248" t="b">
        <v>0</v>
      </c>
      <c r="M248" t="s">
        <v>949</v>
      </c>
      <c r="N248" t="s">
        <v>1399</v>
      </c>
      <c r="O248" t="s">
        <v>1895</v>
      </c>
      <c r="P248" t="s">
        <v>2381</v>
      </c>
      <c r="Q248" s="7" t="s">
        <v>2869</v>
      </c>
      <c r="R248" t="s">
        <v>3255</v>
      </c>
      <c r="S248" t="s">
        <v>3633</v>
      </c>
    </row>
    <row r="249" spans="1:19">
      <c r="A249" t="s">
        <v>266</v>
      </c>
      <c r="B249" t="s">
        <v>684</v>
      </c>
      <c r="C249" t="s">
        <v>802</v>
      </c>
      <c r="D249" t="b">
        <v>1</v>
      </c>
      <c r="E249" t="b">
        <v>0</v>
      </c>
      <c r="F249" t="b">
        <v>0</v>
      </c>
      <c r="G249" t="b">
        <v>0</v>
      </c>
      <c r="H249" t="b">
        <v>0</v>
      </c>
      <c r="I249" t="b">
        <v>0</v>
      </c>
      <c r="J249" t="b">
        <v>0</v>
      </c>
      <c r="K249" t="b">
        <v>0</v>
      </c>
      <c r="L249" t="b">
        <v>0</v>
      </c>
      <c r="M249" t="s">
        <v>950</v>
      </c>
      <c r="N249" t="s">
        <v>1400</v>
      </c>
      <c r="O249" t="s">
        <v>1896</v>
      </c>
      <c r="P249" t="s">
        <v>2382</v>
      </c>
      <c r="Q249" s="7" t="s">
        <v>2870</v>
      </c>
      <c r="R249" t="s">
        <v>3256</v>
      </c>
    </row>
    <row r="250" spans="1:19">
      <c r="A250" t="s">
        <v>267</v>
      </c>
      <c r="B250" t="s">
        <v>685</v>
      </c>
      <c r="C250" t="s">
        <v>802</v>
      </c>
      <c r="D250" t="b">
        <v>1</v>
      </c>
      <c r="E250" t="b">
        <v>0</v>
      </c>
      <c r="F250" t="b">
        <v>0</v>
      </c>
      <c r="G250" t="b">
        <v>0</v>
      </c>
      <c r="H250" t="b">
        <v>0</v>
      </c>
      <c r="I250" t="b">
        <v>0</v>
      </c>
      <c r="J250" t="b">
        <v>0</v>
      </c>
      <c r="K250" t="b">
        <v>0</v>
      </c>
      <c r="L250" t="b">
        <v>0</v>
      </c>
      <c r="M250" t="s">
        <v>951</v>
      </c>
      <c r="N250" t="s">
        <v>1401</v>
      </c>
      <c r="O250" t="s">
        <v>1897</v>
      </c>
      <c r="P250" t="s">
        <v>2383</v>
      </c>
      <c r="Q250" s="7" t="s">
        <v>2871</v>
      </c>
      <c r="R250" t="s">
        <v>3257</v>
      </c>
      <c r="S250" t="s">
        <v>3634</v>
      </c>
    </row>
    <row r="251" spans="1:19">
      <c r="A251" t="s">
        <v>268</v>
      </c>
      <c r="B251" t="s">
        <v>686</v>
      </c>
      <c r="C251" t="s">
        <v>802</v>
      </c>
      <c r="D251" t="b">
        <v>1</v>
      </c>
      <c r="E251" t="b">
        <v>0</v>
      </c>
      <c r="F251" t="b">
        <v>0</v>
      </c>
      <c r="G251" t="b">
        <v>0</v>
      </c>
      <c r="H251" t="b">
        <v>0</v>
      </c>
      <c r="I251" t="b">
        <v>0</v>
      </c>
      <c r="J251" t="b">
        <v>1</v>
      </c>
      <c r="K251" t="b">
        <v>0</v>
      </c>
      <c r="L251" t="b">
        <v>0</v>
      </c>
      <c r="M251" t="s">
        <v>952</v>
      </c>
      <c r="N251" t="s">
        <v>1402</v>
      </c>
      <c r="O251" t="s">
        <v>1898</v>
      </c>
      <c r="P251" t="s">
        <v>2384</v>
      </c>
      <c r="Q251" s="7" t="s">
        <v>2872</v>
      </c>
      <c r="R251" t="s">
        <v>3258</v>
      </c>
      <c r="S251" t="s">
        <v>3635</v>
      </c>
    </row>
    <row r="252" spans="1:19">
      <c r="A252" t="s">
        <v>269</v>
      </c>
      <c r="B252" t="s">
        <v>687</v>
      </c>
      <c r="C252" t="s">
        <v>802</v>
      </c>
      <c r="D252" t="b">
        <v>1</v>
      </c>
      <c r="E252" t="b">
        <v>0</v>
      </c>
      <c r="F252" t="b">
        <v>0</v>
      </c>
      <c r="G252" t="b">
        <v>0</v>
      </c>
      <c r="H252" t="b">
        <v>0</v>
      </c>
      <c r="I252" t="b">
        <v>0</v>
      </c>
      <c r="J252" t="b">
        <v>0</v>
      </c>
      <c r="K252" t="b">
        <v>0</v>
      </c>
      <c r="L252" t="b">
        <v>0</v>
      </c>
      <c r="M252" t="s">
        <v>953</v>
      </c>
      <c r="N252" t="s">
        <v>1403</v>
      </c>
      <c r="O252" t="s">
        <v>1899</v>
      </c>
      <c r="P252" t="s">
        <v>2385</v>
      </c>
      <c r="Q252" s="7" t="s">
        <v>2873</v>
      </c>
      <c r="R252" t="s">
        <v>3259</v>
      </c>
      <c r="S252" t="s">
        <v>3636</v>
      </c>
    </row>
    <row r="253" spans="1:19">
      <c r="A253" t="s">
        <v>270</v>
      </c>
      <c r="B253" t="s">
        <v>688</v>
      </c>
      <c r="C253" t="s">
        <v>802</v>
      </c>
      <c r="D253" t="b">
        <v>1</v>
      </c>
      <c r="E253" t="b">
        <v>0</v>
      </c>
      <c r="F253" t="b">
        <v>0</v>
      </c>
      <c r="G253" t="b">
        <v>0</v>
      </c>
      <c r="H253" t="b">
        <v>0</v>
      </c>
      <c r="I253" t="b">
        <v>0</v>
      </c>
      <c r="J253" t="b">
        <v>0</v>
      </c>
      <c r="K253" t="b">
        <v>0</v>
      </c>
      <c r="L253" t="b">
        <v>1</v>
      </c>
      <c r="M253" t="s">
        <v>954</v>
      </c>
      <c r="N253" t="s">
        <v>1404</v>
      </c>
      <c r="O253" t="s">
        <v>1900</v>
      </c>
      <c r="P253" t="s">
        <v>2386</v>
      </c>
      <c r="Q253" s="7" t="s">
        <v>2874</v>
      </c>
      <c r="R253" t="s">
        <v>3260</v>
      </c>
      <c r="S253" t="s">
        <v>3637</v>
      </c>
    </row>
    <row r="254" spans="1:19">
      <c r="A254" t="s">
        <v>271</v>
      </c>
      <c r="B254" t="s">
        <v>571</v>
      </c>
      <c r="C254" t="s">
        <v>802</v>
      </c>
      <c r="D254" t="b">
        <v>1</v>
      </c>
      <c r="E254" t="b">
        <v>0</v>
      </c>
      <c r="F254" t="b">
        <v>0</v>
      </c>
      <c r="G254" t="b">
        <v>0</v>
      </c>
      <c r="H254" t="b">
        <v>0</v>
      </c>
      <c r="I254" t="b">
        <v>0</v>
      </c>
      <c r="J254" t="b">
        <v>0</v>
      </c>
      <c r="K254" t="b">
        <v>0</v>
      </c>
      <c r="L254" t="b">
        <v>0</v>
      </c>
      <c r="M254" t="s">
        <v>955</v>
      </c>
      <c r="N254" t="s">
        <v>1405</v>
      </c>
      <c r="O254" t="s">
        <v>1901</v>
      </c>
      <c r="Q254" s="7" t="s">
        <v>2875</v>
      </c>
      <c r="R254" t="s">
        <v>3261</v>
      </c>
    </row>
    <row r="255" spans="1:19">
      <c r="A255" t="s">
        <v>272</v>
      </c>
      <c r="B255" t="s">
        <v>689</v>
      </c>
      <c r="C255" t="s">
        <v>802</v>
      </c>
      <c r="D255" t="b">
        <v>1</v>
      </c>
      <c r="E255" t="b">
        <v>0</v>
      </c>
      <c r="F255" t="b">
        <v>0</v>
      </c>
      <c r="G255" t="b">
        <v>0</v>
      </c>
      <c r="H255" t="b">
        <v>0</v>
      </c>
      <c r="I255" t="b">
        <v>0</v>
      </c>
      <c r="J255" t="b">
        <v>0</v>
      </c>
      <c r="K255" t="b">
        <v>0</v>
      </c>
      <c r="L255" t="b">
        <v>1</v>
      </c>
      <c r="M255" t="s">
        <v>956</v>
      </c>
      <c r="N255" t="s">
        <v>1406</v>
      </c>
      <c r="O255" t="s">
        <v>1902</v>
      </c>
      <c r="P255" t="s">
        <v>2387</v>
      </c>
      <c r="Q255" s="7" t="s">
        <v>2876</v>
      </c>
      <c r="R255" t="s">
        <v>3262</v>
      </c>
    </row>
    <row r="256" spans="1:19">
      <c r="A256" t="s">
        <v>273</v>
      </c>
      <c r="B256" t="s">
        <v>535</v>
      </c>
      <c r="C256" t="s">
        <v>802</v>
      </c>
      <c r="D256" t="b">
        <v>1</v>
      </c>
      <c r="E256" t="b">
        <v>0</v>
      </c>
      <c r="F256" t="b">
        <v>0</v>
      </c>
      <c r="G256" t="b">
        <v>0</v>
      </c>
      <c r="H256" t="b">
        <v>0</v>
      </c>
      <c r="I256" t="b">
        <v>0</v>
      </c>
      <c r="J256" t="b">
        <v>0</v>
      </c>
      <c r="K256" t="b">
        <v>0</v>
      </c>
      <c r="L256" t="b">
        <v>0</v>
      </c>
      <c r="M256" t="s">
        <v>957</v>
      </c>
      <c r="N256" t="s">
        <v>1407</v>
      </c>
      <c r="O256" t="s">
        <v>1903</v>
      </c>
      <c r="P256" t="s">
        <v>2388</v>
      </c>
      <c r="Q256" s="7" t="s">
        <v>2877</v>
      </c>
      <c r="R256" t="s">
        <v>3263</v>
      </c>
      <c r="S256" t="s">
        <v>3638</v>
      </c>
    </row>
    <row r="257" spans="1:19">
      <c r="A257" t="s">
        <v>274</v>
      </c>
      <c r="B257" t="s">
        <v>587</v>
      </c>
      <c r="C257" t="s">
        <v>802</v>
      </c>
      <c r="D257" t="b">
        <v>1</v>
      </c>
      <c r="E257" t="b">
        <v>0</v>
      </c>
      <c r="F257" t="b">
        <v>0</v>
      </c>
      <c r="G257" t="b">
        <v>0</v>
      </c>
      <c r="H257" t="b">
        <v>0</v>
      </c>
      <c r="I257" t="b">
        <v>0</v>
      </c>
      <c r="J257" t="b">
        <v>0</v>
      </c>
      <c r="K257" t="b">
        <v>0</v>
      </c>
      <c r="L257" t="b">
        <v>0</v>
      </c>
      <c r="M257" t="s">
        <v>958</v>
      </c>
      <c r="N257" t="s">
        <v>1408</v>
      </c>
      <c r="O257" t="s">
        <v>1904</v>
      </c>
      <c r="P257" t="s">
        <v>2389</v>
      </c>
      <c r="Q257" s="7" t="s">
        <v>2878</v>
      </c>
      <c r="R257" t="s">
        <v>3264</v>
      </c>
    </row>
    <row r="258" spans="1:19">
      <c r="A258" t="s">
        <v>275</v>
      </c>
      <c r="B258" t="s">
        <v>690</v>
      </c>
      <c r="C258" t="s">
        <v>803</v>
      </c>
      <c r="D258" t="b">
        <v>1</v>
      </c>
      <c r="E258" t="b">
        <v>0</v>
      </c>
      <c r="F258" t="b">
        <v>0</v>
      </c>
      <c r="G258" t="b">
        <v>0</v>
      </c>
      <c r="H258" t="b">
        <v>0</v>
      </c>
      <c r="I258" t="b">
        <v>0</v>
      </c>
      <c r="J258" t="b">
        <v>0</v>
      </c>
      <c r="K258" t="b">
        <v>0</v>
      </c>
      <c r="L258" t="b">
        <v>0</v>
      </c>
      <c r="N258" t="s">
        <v>1409</v>
      </c>
      <c r="O258" t="s">
        <v>1905</v>
      </c>
      <c r="P258" t="s">
        <v>2390</v>
      </c>
      <c r="Q258" s="7" t="s">
        <v>2879</v>
      </c>
      <c r="S258" t="s">
        <v>3639</v>
      </c>
    </row>
    <row r="259" spans="1:19">
      <c r="A259" t="s">
        <v>276</v>
      </c>
      <c r="B259" t="s">
        <v>691</v>
      </c>
      <c r="C259" t="s">
        <v>803</v>
      </c>
      <c r="D259" t="b">
        <v>1</v>
      </c>
      <c r="E259" t="b">
        <v>0</v>
      </c>
      <c r="F259" t="b">
        <v>0</v>
      </c>
      <c r="G259" t="b">
        <v>0</v>
      </c>
      <c r="H259" t="b">
        <v>0</v>
      </c>
      <c r="I259" t="b">
        <v>0</v>
      </c>
      <c r="J259" t="b">
        <v>0</v>
      </c>
      <c r="K259" t="b">
        <v>0</v>
      </c>
      <c r="L259" t="b">
        <v>0</v>
      </c>
      <c r="M259" t="s">
        <v>959</v>
      </c>
      <c r="N259" t="s">
        <v>1410</v>
      </c>
      <c r="O259" t="s">
        <v>1906</v>
      </c>
      <c r="P259" t="s">
        <v>2391</v>
      </c>
      <c r="Q259" s="7" t="s">
        <v>2880</v>
      </c>
      <c r="R259" t="s">
        <v>3265</v>
      </c>
      <c r="S259" t="s">
        <v>3640</v>
      </c>
    </row>
    <row r="260" spans="1:19">
      <c r="A260" t="s">
        <v>277</v>
      </c>
      <c r="B260" t="s">
        <v>573</v>
      </c>
      <c r="C260" t="s">
        <v>803</v>
      </c>
      <c r="D260" t="b">
        <v>1</v>
      </c>
      <c r="E260" t="b">
        <v>0</v>
      </c>
      <c r="F260" t="b">
        <v>0</v>
      </c>
      <c r="G260" t="b">
        <v>0</v>
      </c>
      <c r="H260" t="b">
        <v>0</v>
      </c>
      <c r="I260" t="b">
        <v>0</v>
      </c>
      <c r="J260" t="b">
        <v>0</v>
      </c>
      <c r="K260" t="b">
        <v>0</v>
      </c>
      <c r="L260" t="b">
        <v>0</v>
      </c>
      <c r="N260" t="s">
        <v>1411</v>
      </c>
      <c r="O260" t="s">
        <v>1907</v>
      </c>
      <c r="P260" t="s">
        <v>2392</v>
      </c>
      <c r="Q260" s="7" t="s">
        <v>2881</v>
      </c>
      <c r="S260" t="s">
        <v>3641</v>
      </c>
    </row>
    <row r="261" spans="1:19">
      <c r="A261" t="s">
        <v>278</v>
      </c>
      <c r="B261" t="s">
        <v>641</v>
      </c>
      <c r="C261" t="s">
        <v>803</v>
      </c>
      <c r="D261" t="b">
        <v>1</v>
      </c>
      <c r="E261" t="b">
        <v>0</v>
      </c>
      <c r="F261" t="b">
        <v>0</v>
      </c>
      <c r="G261" t="b">
        <v>0</v>
      </c>
      <c r="H261" t="b">
        <v>0</v>
      </c>
      <c r="I261" t="b">
        <v>0</v>
      </c>
      <c r="J261" t="b">
        <v>0</v>
      </c>
      <c r="K261" t="b">
        <v>0</v>
      </c>
      <c r="L261" t="b">
        <v>0</v>
      </c>
      <c r="M261" t="s">
        <v>960</v>
      </c>
      <c r="N261" t="s">
        <v>1412</v>
      </c>
      <c r="O261" t="s">
        <v>1908</v>
      </c>
      <c r="P261" t="s">
        <v>2393</v>
      </c>
      <c r="Q261" s="7" t="s">
        <v>2882</v>
      </c>
      <c r="R261" t="s">
        <v>3266</v>
      </c>
      <c r="S261" t="s">
        <v>3642</v>
      </c>
    </row>
    <row r="262" spans="1:19">
      <c r="A262" t="s">
        <v>279</v>
      </c>
      <c r="B262" t="s">
        <v>677</v>
      </c>
      <c r="C262" t="s">
        <v>803</v>
      </c>
      <c r="D262" t="b">
        <v>1</v>
      </c>
      <c r="E262" t="b">
        <v>0</v>
      </c>
      <c r="F262" t="b">
        <v>0</v>
      </c>
      <c r="G262" t="b">
        <v>0</v>
      </c>
      <c r="H262" t="b">
        <v>0</v>
      </c>
      <c r="I262" t="b">
        <v>0</v>
      </c>
      <c r="J262" t="b">
        <v>0</v>
      </c>
      <c r="K262" t="b">
        <v>0</v>
      </c>
      <c r="L262" t="b">
        <v>0</v>
      </c>
      <c r="M262" t="s">
        <v>961</v>
      </c>
      <c r="N262" t="s">
        <v>1413</v>
      </c>
      <c r="O262" t="s">
        <v>1909</v>
      </c>
      <c r="P262" t="s">
        <v>2394</v>
      </c>
      <c r="Q262" s="7" t="s">
        <v>2883</v>
      </c>
      <c r="R262" t="s">
        <v>3267</v>
      </c>
      <c r="S262" t="s">
        <v>3643</v>
      </c>
    </row>
    <row r="263" spans="1:19">
      <c r="A263" t="s">
        <v>280</v>
      </c>
      <c r="B263" t="s">
        <v>692</v>
      </c>
      <c r="C263" t="s">
        <v>803</v>
      </c>
      <c r="D263" t="b">
        <v>1</v>
      </c>
      <c r="E263" t="b">
        <v>0</v>
      </c>
      <c r="F263" t="b">
        <v>0</v>
      </c>
      <c r="G263" t="b">
        <v>0</v>
      </c>
      <c r="H263" t="b">
        <v>0</v>
      </c>
      <c r="I263" t="b">
        <v>0</v>
      </c>
      <c r="J263" t="b">
        <v>0</v>
      </c>
      <c r="K263" t="b">
        <v>0</v>
      </c>
      <c r="L263" t="b">
        <v>0</v>
      </c>
      <c r="M263" t="s">
        <v>962</v>
      </c>
      <c r="N263" t="s">
        <v>1414</v>
      </c>
      <c r="O263" t="s">
        <v>1910</v>
      </c>
      <c r="P263" t="s">
        <v>2395</v>
      </c>
      <c r="Q263" s="7" t="s">
        <v>2884</v>
      </c>
      <c r="R263" t="s">
        <v>3268</v>
      </c>
      <c r="S263" t="s">
        <v>3644</v>
      </c>
    </row>
    <row r="264" spans="1:19">
      <c r="A264" t="s">
        <v>281</v>
      </c>
      <c r="B264" t="s">
        <v>584</v>
      </c>
      <c r="C264" t="s">
        <v>803</v>
      </c>
      <c r="D264" t="b">
        <v>1</v>
      </c>
      <c r="E264" t="b">
        <v>0</v>
      </c>
      <c r="F264" t="b">
        <v>0</v>
      </c>
      <c r="G264" t="b">
        <v>0</v>
      </c>
      <c r="H264" t="b">
        <v>0</v>
      </c>
      <c r="I264" t="b">
        <v>0</v>
      </c>
      <c r="J264" t="b">
        <v>0</v>
      </c>
      <c r="K264" t="b">
        <v>0</v>
      </c>
      <c r="L264" t="b">
        <v>0</v>
      </c>
      <c r="M264" t="s">
        <v>963</v>
      </c>
      <c r="N264" t="s">
        <v>1415</v>
      </c>
      <c r="O264" t="s">
        <v>1911</v>
      </c>
      <c r="P264" t="s">
        <v>2396</v>
      </c>
      <c r="Q264" s="7" t="s">
        <v>2885</v>
      </c>
      <c r="R264" t="s">
        <v>3269</v>
      </c>
      <c r="S264" t="s">
        <v>3645</v>
      </c>
    </row>
    <row r="265" spans="1:19">
      <c r="A265" t="s">
        <v>282</v>
      </c>
      <c r="B265" t="s">
        <v>595</v>
      </c>
      <c r="C265" t="s">
        <v>803</v>
      </c>
      <c r="D265" t="b">
        <v>1</v>
      </c>
      <c r="E265" t="b">
        <v>0</v>
      </c>
      <c r="F265" t="b">
        <v>0</v>
      </c>
      <c r="G265" t="b">
        <v>0</v>
      </c>
      <c r="H265" t="b">
        <v>0</v>
      </c>
      <c r="I265" t="b">
        <v>0</v>
      </c>
      <c r="J265" t="b">
        <v>0</v>
      </c>
      <c r="K265" t="b">
        <v>0</v>
      </c>
      <c r="L265" t="b">
        <v>0</v>
      </c>
      <c r="M265" t="s">
        <v>964</v>
      </c>
      <c r="N265" t="s">
        <v>1416</v>
      </c>
      <c r="O265" t="s">
        <v>1912</v>
      </c>
      <c r="P265" t="s">
        <v>2397</v>
      </c>
      <c r="Q265" s="7" t="s">
        <v>2886</v>
      </c>
      <c r="R265" t="s">
        <v>3270</v>
      </c>
    </row>
    <row r="266" spans="1:19">
      <c r="A266" t="s">
        <v>283</v>
      </c>
      <c r="B266" t="s">
        <v>533</v>
      </c>
      <c r="C266" t="s">
        <v>803</v>
      </c>
      <c r="D266" t="b">
        <v>1</v>
      </c>
      <c r="E266" t="b">
        <v>0</v>
      </c>
      <c r="F266" t="b">
        <v>0</v>
      </c>
      <c r="G266" t="b">
        <v>0</v>
      </c>
      <c r="H266" t="b">
        <v>0</v>
      </c>
      <c r="I266" t="b">
        <v>0</v>
      </c>
      <c r="J266" t="b">
        <v>0</v>
      </c>
      <c r="K266" t="b">
        <v>0</v>
      </c>
      <c r="L266" t="b">
        <v>0</v>
      </c>
      <c r="M266" t="s">
        <v>965</v>
      </c>
      <c r="N266" t="s">
        <v>1417</v>
      </c>
      <c r="O266" t="s">
        <v>1913</v>
      </c>
      <c r="P266" t="s">
        <v>2398</v>
      </c>
      <c r="Q266" s="7" t="s">
        <v>2887</v>
      </c>
      <c r="R266" t="s">
        <v>3271</v>
      </c>
    </row>
    <row r="267" spans="1:19">
      <c r="A267" t="s">
        <v>284</v>
      </c>
      <c r="B267" t="s">
        <v>693</v>
      </c>
      <c r="C267" t="s">
        <v>803</v>
      </c>
      <c r="D267" t="b">
        <v>1</v>
      </c>
      <c r="E267" t="b">
        <v>0</v>
      </c>
      <c r="F267" t="b">
        <v>0</v>
      </c>
      <c r="G267" t="b">
        <v>0</v>
      </c>
      <c r="H267" t="b">
        <v>0</v>
      </c>
      <c r="I267" t="b">
        <v>0</v>
      </c>
      <c r="J267" t="b">
        <v>0</v>
      </c>
      <c r="K267" t="b">
        <v>0</v>
      </c>
      <c r="L267" t="b">
        <v>0</v>
      </c>
      <c r="M267" t="s">
        <v>966</v>
      </c>
      <c r="N267" t="s">
        <v>1418</v>
      </c>
      <c r="O267" t="s">
        <v>1914</v>
      </c>
      <c r="P267" t="s">
        <v>2399</v>
      </c>
      <c r="Q267" s="7" t="s">
        <v>2888</v>
      </c>
      <c r="R267" t="s">
        <v>3272</v>
      </c>
    </row>
    <row r="268" spans="1:19">
      <c r="A268" t="s">
        <v>285</v>
      </c>
      <c r="B268" t="s">
        <v>608</v>
      </c>
      <c r="C268" t="s">
        <v>803</v>
      </c>
      <c r="D268" t="b">
        <v>1</v>
      </c>
      <c r="E268" t="b">
        <v>0</v>
      </c>
      <c r="F268" t="b">
        <v>0</v>
      </c>
      <c r="G268" t="b">
        <v>0</v>
      </c>
      <c r="H268" t="b">
        <v>0</v>
      </c>
      <c r="I268" t="b">
        <v>0</v>
      </c>
      <c r="J268" t="b">
        <v>0</v>
      </c>
      <c r="K268" t="b">
        <v>0</v>
      </c>
      <c r="L268" t="b">
        <v>0</v>
      </c>
      <c r="M268" t="s">
        <v>967</v>
      </c>
      <c r="N268" t="s">
        <v>1419</v>
      </c>
      <c r="O268" t="s">
        <v>1770</v>
      </c>
      <c r="P268" t="s">
        <v>2258</v>
      </c>
      <c r="Q268" s="7" t="s">
        <v>2889</v>
      </c>
      <c r="R268" t="s">
        <v>3273</v>
      </c>
      <c r="S268" t="s">
        <v>3646</v>
      </c>
    </row>
    <row r="269" spans="1:19">
      <c r="A269" t="s">
        <v>286</v>
      </c>
      <c r="B269" t="s">
        <v>528</v>
      </c>
      <c r="C269" t="s">
        <v>803</v>
      </c>
      <c r="D269" t="b">
        <v>1</v>
      </c>
      <c r="E269" t="b">
        <v>0</v>
      </c>
      <c r="F269" t="b">
        <v>0</v>
      </c>
      <c r="G269" t="b">
        <v>0</v>
      </c>
      <c r="H269" t="b">
        <v>0</v>
      </c>
      <c r="I269" t="b">
        <v>0</v>
      </c>
      <c r="J269" t="b">
        <v>0</v>
      </c>
      <c r="K269" t="b">
        <v>0</v>
      </c>
      <c r="L269" t="b">
        <v>0</v>
      </c>
      <c r="M269" t="s">
        <v>968</v>
      </c>
      <c r="N269" t="s">
        <v>1420</v>
      </c>
      <c r="O269" t="s">
        <v>1915</v>
      </c>
      <c r="P269" t="s">
        <v>2400</v>
      </c>
      <c r="Q269" s="7" t="s">
        <v>2890</v>
      </c>
      <c r="R269" t="s">
        <v>3274</v>
      </c>
      <c r="S269" t="s">
        <v>3647</v>
      </c>
    </row>
    <row r="270" spans="1:19">
      <c r="A270" t="s">
        <v>287</v>
      </c>
      <c r="B270" t="s">
        <v>569</v>
      </c>
      <c r="C270" t="s">
        <v>803</v>
      </c>
      <c r="D270" t="b">
        <v>1</v>
      </c>
      <c r="E270" t="b">
        <v>0</v>
      </c>
      <c r="F270" t="b">
        <v>0</v>
      </c>
      <c r="G270" t="b">
        <v>0</v>
      </c>
      <c r="H270" t="b">
        <v>0</v>
      </c>
      <c r="I270" t="b">
        <v>0</v>
      </c>
      <c r="J270" t="b">
        <v>0</v>
      </c>
      <c r="K270" t="b">
        <v>0</v>
      </c>
      <c r="L270" t="b">
        <v>0</v>
      </c>
      <c r="N270" t="s">
        <v>1421</v>
      </c>
      <c r="O270" t="s">
        <v>1916</v>
      </c>
      <c r="P270" t="s">
        <v>2401</v>
      </c>
      <c r="Q270" s="7" t="s">
        <v>2891</v>
      </c>
      <c r="S270" t="s">
        <v>3648</v>
      </c>
    </row>
    <row r="271" spans="1:19">
      <c r="A271" t="s">
        <v>288</v>
      </c>
      <c r="B271" t="s">
        <v>694</v>
      </c>
      <c r="C271" t="s">
        <v>803</v>
      </c>
      <c r="D271" t="b">
        <v>0</v>
      </c>
      <c r="E271" t="b">
        <v>0</v>
      </c>
      <c r="F271" t="b">
        <v>0</v>
      </c>
      <c r="G271" t="b">
        <v>0</v>
      </c>
      <c r="H271" t="b">
        <v>0</v>
      </c>
      <c r="I271" t="b">
        <v>0</v>
      </c>
      <c r="J271" t="b">
        <v>0</v>
      </c>
      <c r="K271" t="b">
        <v>0</v>
      </c>
      <c r="L271" t="b">
        <v>0</v>
      </c>
      <c r="M271" t="s">
        <v>807</v>
      </c>
      <c r="N271" t="s">
        <v>1422</v>
      </c>
      <c r="O271" t="s">
        <v>1917</v>
      </c>
      <c r="P271" t="s">
        <v>2402</v>
      </c>
      <c r="Q271" s="7" t="s">
        <v>2892</v>
      </c>
    </row>
    <row r="272" spans="1:19">
      <c r="A272" t="s">
        <v>289</v>
      </c>
      <c r="B272" t="s">
        <v>541</v>
      </c>
      <c r="C272" t="s">
        <v>803</v>
      </c>
      <c r="D272" t="b">
        <v>1</v>
      </c>
      <c r="E272" t="b">
        <v>0</v>
      </c>
      <c r="F272" t="b">
        <v>0</v>
      </c>
      <c r="G272" t="b">
        <v>0</v>
      </c>
      <c r="H272" t="b">
        <v>0</v>
      </c>
      <c r="I272" t="b">
        <v>0</v>
      </c>
      <c r="J272" t="b">
        <v>0</v>
      </c>
      <c r="K272" t="b">
        <v>0</v>
      </c>
      <c r="L272" t="b">
        <v>0</v>
      </c>
      <c r="M272" t="s">
        <v>969</v>
      </c>
      <c r="N272" t="s">
        <v>1423</v>
      </c>
      <c r="O272" t="s">
        <v>1918</v>
      </c>
      <c r="P272" t="s">
        <v>2403</v>
      </c>
      <c r="Q272" s="7" t="s">
        <v>2893</v>
      </c>
      <c r="R272" t="s">
        <v>3275</v>
      </c>
    </row>
    <row r="273" spans="1:19">
      <c r="A273" t="s">
        <v>290</v>
      </c>
      <c r="B273" t="s">
        <v>695</v>
      </c>
      <c r="C273" t="s">
        <v>803</v>
      </c>
      <c r="D273" t="b">
        <v>1</v>
      </c>
      <c r="E273" t="b">
        <v>0</v>
      </c>
      <c r="F273" t="b">
        <v>0</v>
      </c>
      <c r="G273" t="b">
        <v>0</v>
      </c>
      <c r="H273" t="b">
        <v>0</v>
      </c>
      <c r="I273" t="b">
        <v>0</v>
      </c>
      <c r="J273" t="b">
        <v>0</v>
      </c>
      <c r="K273" t="b">
        <v>0</v>
      </c>
      <c r="L273" t="b">
        <v>0</v>
      </c>
      <c r="M273" t="s">
        <v>970</v>
      </c>
      <c r="N273" t="s">
        <v>1424</v>
      </c>
      <c r="O273" t="s">
        <v>1919</v>
      </c>
      <c r="P273" t="s">
        <v>2404</v>
      </c>
      <c r="Q273" s="7" t="s">
        <v>2894</v>
      </c>
      <c r="R273" t="s">
        <v>3276</v>
      </c>
      <c r="S273" t="s">
        <v>3649</v>
      </c>
    </row>
    <row r="274" spans="1:19">
      <c r="A274" t="s">
        <v>291</v>
      </c>
      <c r="B274" t="s">
        <v>589</v>
      </c>
      <c r="C274" t="s">
        <v>803</v>
      </c>
      <c r="D274" t="b">
        <v>1</v>
      </c>
      <c r="E274" t="b">
        <v>0</v>
      </c>
      <c r="F274" t="b">
        <v>0</v>
      </c>
      <c r="G274" t="b">
        <v>0</v>
      </c>
      <c r="H274" t="b">
        <v>0</v>
      </c>
      <c r="I274" t="b">
        <v>0</v>
      </c>
      <c r="J274" t="b">
        <v>0</v>
      </c>
      <c r="K274" t="b">
        <v>0</v>
      </c>
      <c r="L274" t="b">
        <v>0</v>
      </c>
      <c r="M274" t="s">
        <v>971</v>
      </c>
      <c r="N274" t="s">
        <v>1425</v>
      </c>
      <c r="O274" t="s">
        <v>1920</v>
      </c>
      <c r="P274" t="s">
        <v>2405</v>
      </c>
      <c r="Q274" s="7" t="s">
        <v>2895</v>
      </c>
      <c r="R274" t="s">
        <v>3277</v>
      </c>
      <c r="S274" t="s">
        <v>3650</v>
      </c>
    </row>
    <row r="275" spans="1:19">
      <c r="A275" t="s">
        <v>292</v>
      </c>
      <c r="B275" t="s">
        <v>696</v>
      </c>
      <c r="C275" t="s">
        <v>803</v>
      </c>
      <c r="D275" t="b">
        <v>1</v>
      </c>
      <c r="E275" t="b">
        <v>0</v>
      </c>
      <c r="F275" t="b">
        <v>0</v>
      </c>
      <c r="G275" t="b">
        <v>0</v>
      </c>
      <c r="H275" t="b">
        <v>0</v>
      </c>
      <c r="I275" t="b">
        <v>0</v>
      </c>
      <c r="J275" t="b">
        <v>0</v>
      </c>
      <c r="K275" t="b">
        <v>0</v>
      </c>
      <c r="L275" t="b">
        <v>0</v>
      </c>
      <c r="M275" t="s">
        <v>972</v>
      </c>
      <c r="N275" t="s">
        <v>1426</v>
      </c>
      <c r="O275" t="s">
        <v>1921</v>
      </c>
      <c r="P275" t="s">
        <v>2406</v>
      </c>
      <c r="Q275" s="7" t="s">
        <v>2896</v>
      </c>
      <c r="R275" t="s">
        <v>3278</v>
      </c>
      <c r="S275" t="s">
        <v>3651</v>
      </c>
    </row>
    <row r="276" spans="1:19">
      <c r="A276" t="s">
        <v>293</v>
      </c>
      <c r="B276" t="s">
        <v>697</v>
      </c>
      <c r="C276" t="s">
        <v>803</v>
      </c>
      <c r="D276" t="b">
        <v>1</v>
      </c>
      <c r="E276" t="b">
        <v>0</v>
      </c>
      <c r="F276" t="b">
        <v>0</v>
      </c>
      <c r="G276" t="b">
        <v>0</v>
      </c>
      <c r="H276" t="b">
        <v>0</v>
      </c>
      <c r="I276" t="b">
        <v>0</v>
      </c>
      <c r="J276" t="b">
        <v>0</v>
      </c>
      <c r="K276" t="b">
        <v>0</v>
      </c>
      <c r="L276" t="b">
        <v>0</v>
      </c>
      <c r="M276" t="s">
        <v>973</v>
      </c>
      <c r="N276" t="s">
        <v>1427</v>
      </c>
      <c r="O276" t="s">
        <v>1922</v>
      </c>
      <c r="P276" t="s">
        <v>2407</v>
      </c>
      <c r="Q276" s="7" t="s">
        <v>2897</v>
      </c>
      <c r="R276" t="s">
        <v>3279</v>
      </c>
    </row>
    <row r="277" spans="1:19">
      <c r="A277" t="s">
        <v>294</v>
      </c>
      <c r="B277" t="s">
        <v>694</v>
      </c>
      <c r="C277" t="s">
        <v>803</v>
      </c>
      <c r="D277" t="b">
        <v>0</v>
      </c>
      <c r="E277" t="b">
        <v>0</v>
      </c>
      <c r="F277" t="b">
        <v>0</v>
      </c>
      <c r="G277" t="b">
        <v>0</v>
      </c>
      <c r="H277" t="b">
        <v>0</v>
      </c>
      <c r="I277" t="b">
        <v>0</v>
      </c>
      <c r="J277" t="b">
        <v>0</v>
      </c>
      <c r="K277" t="b">
        <v>0</v>
      </c>
      <c r="L277" t="b">
        <v>0</v>
      </c>
      <c r="M277" t="s">
        <v>807</v>
      </c>
      <c r="N277" t="s">
        <v>1428</v>
      </c>
      <c r="O277" t="s">
        <v>1923</v>
      </c>
      <c r="P277" t="s">
        <v>2408</v>
      </c>
      <c r="Q277" s="7" t="s">
        <v>2898</v>
      </c>
    </row>
    <row r="278" spans="1:19">
      <c r="A278" t="s">
        <v>295</v>
      </c>
      <c r="B278" t="s">
        <v>698</v>
      </c>
      <c r="C278" t="s">
        <v>803</v>
      </c>
      <c r="D278" t="b">
        <v>1</v>
      </c>
      <c r="E278" t="b">
        <v>0</v>
      </c>
      <c r="F278" t="b">
        <v>0</v>
      </c>
      <c r="G278" t="b">
        <v>0</v>
      </c>
      <c r="H278" t="b">
        <v>0</v>
      </c>
      <c r="I278" t="b">
        <v>0</v>
      </c>
      <c r="J278" t="b">
        <v>0</v>
      </c>
      <c r="K278" t="b">
        <v>0</v>
      </c>
      <c r="L278" t="b">
        <v>0</v>
      </c>
      <c r="M278" t="s">
        <v>974</v>
      </c>
      <c r="N278" t="s">
        <v>1429</v>
      </c>
      <c r="O278" t="s">
        <v>1924</v>
      </c>
      <c r="P278" t="s">
        <v>2409</v>
      </c>
      <c r="Q278" s="7" t="s">
        <v>2899</v>
      </c>
      <c r="R278" t="s">
        <v>3280</v>
      </c>
      <c r="S278" t="s">
        <v>3652</v>
      </c>
    </row>
    <row r="279" spans="1:19">
      <c r="A279" t="s">
        <v>296</v>
      </c>
      <c r="B279" t="s">
        <v>699</v>
      </c>
      <c r="C279" t="s">
        <v>803</v>
      </c>
      <c r="D279" t="b">
        <v>1</v>
      </c>
      <c r="E279" t="b">
        <v>0</v>
      </c>
      <c r="F279" t="b">
        <v>0</v>
      </c>
      <c r="G279" t="b">
        <v>0</v>
      </c>
      <c r="H279" t="b">
        <v>0</v>
      </c>
      <c r="I279" t="b">
        <v>0</v>
      </c>
      <c r="J279" t="b">
        <v>0</v>
      </c>
      <c r="K279" t="b">
        <v>0</v>
      </c>
      <c r="L279" t="b">
        <v>1</v>
      </c>
      <c r="M279" t="s">
        <v>975</v>
      </c>
      <c r="N279" t="s">
        <v>1430</v>
      </c>
      <c r="O279" t="s">
        <v>1925</v>
      </c>
      <c r="Q279" s="7" t="s">
        <v>2900</v>
      </c>
      <c r="R279" t="s">
        <v>3281</v>
      </c>
    </row>
    <row r="280" spans="1:19">
      <c r="A280" t="s">
        <v>297</v>
      </c>
      <c r="B280" t="s">
        <v>650</v>
      </c>
      <c r="C280" t="s">
        <v>803</v>
      </c>
      <c r="D280" t="b">
        <v>1</v>
      </c>
      <c r="E280" t="b">
        <v>0</v>
      </c>
      <c r="F280" t="b">
        <v>0</v>
      </c>
      <c r="G280" t="b">
        <v>0</v>
      </c>
      <c r="H280" t="b">
        <v>0</v>
      </c>
      <c r="I280" t="b">
        <v>0</v>
      </c>
      <c r="J280" t="b">
        <v>1</v>
      </c>
      <c r="K280" t="b">
        <v>0</v>
      </c>
      <c r="L280" t="b">
        <v>0</v>
      </c>
      <c r="M280" t="s">
        <v>976</v>
      </c>
      <c r="N280" t="s">
        <v>1431</v>
      </c>
      <c r="O280" t="s">
        <v>1926</v>
      </c>
      <c r="P280" t="s">
        <v>2410</v>
      </c>
      <c r="Q280" s="7" t="s">
        <v>2901</v>
      </c>
      <c r="R280" t="s">
        <v>3282</v>
      </c>
      <c r="S280" t="s">
        <v>3653</v>
      </c>
    </row>
    <row r="281" spans="1:19">
      <c r="A281" t="s">
        <v>298</v>
      </c>
      <c r="B281" t="s">
        <v>700</v>
      </c>
      <c r="C281" t="s">
        <v>803</v>
      </c>
      <c r="D281" t="b">
        <v>1</v>
      </c>
      <c r="E281" t="b">
        <v>0</v>
      </c>
      <c r="F281" t="b">
        <v>0</v>
      </c>
      <c r="G281" t="b">
        <v>0</v>
      </c>
      <c r="H281" t="b">
        <v>0</v>
      </c>
      <c r="I281" t="b">
        <v>0</v>
      </c>
      <c r="J281" t="b">
        <v>0</v>
      </c>
      <c r="K281" t="b">
        <v>0</v>
      </c>
      <c r="L281" t="b">
        <v>0</v>
      </c>
      <c r="M281" t="s">
        <v>977</v>
      </c>
      <c r="N281" t="s">
        <v>1432</v>
      </c>
      <c r="O281" t="s">
        <v>1927</v>
      </c>
      <c r="P281" t="s">
        <v>2411</v>
      </c>
      <c r="Q281" s="7" t="s">
        <v>2902</v>
      </c>
      <c r="R281" t="s">
        <v>3283</v>
      </c>
      <c r="S281" t="s">
        <v>3654</v>
      </c>
    </row>
    <row r="282" spans="1:19">
      <c r="A282" t="s">
        <v>299</v>
      </c>
      <c r="B282" t="s">
        <v>701</v>
      </c>
      <c r="C282" t="s">
        <v>803</v>
      </c>
      <c r="D282" t="b">
        <v>1</v>
      </c>
      <c r="E282" t="b">
        <v>0</v>
      </c>
      <c r="F282" t="b">
        <v>0</v>
      </c>
      <c r="G282" t="b">
        <v>0</v>
      </c>
      <c r="H282" t="b">
        <v>0</v>
      </c>
      <c r="I282" t="b">
        <v>0</v>
      </c>
      <c r="J282" t="b">
        <v>1</v>
      </c>
      <c r="K282" t="b">
        <v>0</v>
      </c>
      <c r="L282" t="b">
        <v>0</v>
      </c>
      <c r="M282" t="s">
        <v>978</v>
      </c>
      <c r="N282" t="s">
        <v>1433</v>
      </c>
      <c r="O282" t="s">
        <v>1928</v>
      </c>
      <c r="P282" t="s">
        <v>2412</v>
      </c>
      <c r="Q282" s="7" t="s">
        <v>2903</v>
      </c>
      <c r="R282" t="s">
        <v>3284</v>
      </c>
      <c r="S282" t="s">
        <v>3655</v>
      </c>
    </row>
    <row r="283" spans="1:19">
      <c r="A283" t="s">
        <v>300</v>
      </c>
      <c r="B283" t="s">
        <v>702</v>
      </c>
      <c r="C283" t="s">
        <v>803</v>
      </c>
      <c r="D283" t="b">
        <v>1</v>
      </c>
      <c r="E283" t="b">
        <v>0</v>
      </c>
      <c r="F283" t="b">
        <v>0</v>
      </c>
      <c r="G283" t="b">
        <v>0</v>
      </c>
      <c r="H283" t="b">
        <v>0</v>
      </c>
      <c r="I283" t="b">
        <v>0</v>
      </c>
      <c r="J283" t="b">
        <v>0</v>
      </c>
      <c r="K283" t="b">
        <v>0</v>
      </c>
      <c r="L283" t="b">
        <v>0</v>
      </c>
      <c r="M283" t="s">
        <v>979</v>
      </c>
      <c r="N283" t="s">
        <v>1434</v>
      </c>
      <c r="O283" t="s">
        <v>1929</v>
      </c>
      <c r="P283" t="s">
        <v>2413</v>
      </c>
      <c r="Q283" s="7" t="s">
        <v>2904</v>
      </c>
      <c r="R283" t="s">
        <v>3285</v>
      </c>
      <c r="S283" t="s">
        <v>3656</v>
      </c>
    </row>
    <row r="284" spans="1:19">
      <c r="A284" t="s">
        <v>301</v>
      </c>
      <c r="B284" t="s">
        <v>540</v>
      </c>
      <c r="C284" t="s">
        <v>803</v>
      </c>
      <c r="D284" t="b">
        <v>1</v>
      </c>
      <c r="E284" t="b">
        <v>0</v>
      </c>
      <c r="F284" t="b">
        <v>0</v>
      </c>
      <c r="G284" t="b">
        <v>0</v>
      </c>
      <c r="H284" t="b">
        <v>0</v>
      </c>
      <c r="I284" t="b">
        <v>0</v>
      </c>
      <c r="J284" t="b">
        <v>0</v>
      </c>
      <c r="K284" t="b">
        <v>0</v>
      </c>
      <c r="L284" t="b">
        <v>0</v>
      </c>
      <c r="M284" t="s">
        <v>980</v>
      </c>
      <c r="N284" t="s">
        <v>1435</v>
      </c>
      <c r="O284" t="s">
        <v>1930</v>
      </c>
      <c r="P284" t="s">
        <v>2414</v>
      </c>
      <c r="Q284" s="7" t="s">
        <v>2905</v>
      </c>
      <c r="R284" t="s">
        <v>3286</v>
      </c>
    </row>
    <row r="285" spans="1:19">
      <c r="A285" t="s">
        <v>302</v>
      </c>
      <c r="B285" t="s">
        <v>703</v>
      </c>
      <c r="C285" t="s">
        <v>803</v>
      </c>
      <c r="D285" t="b">
        <v>1</v>
      </c>
      <c r="E285" t="b">
        <v>1</v>
      </c>
      <c r="F285" t="b">
        <v>0</v>
      </c>
      <c r="G285" t="b">
        <v>0</v>
      </c>
      <c r="H285" t="b">
        <v>0</v>
      </c>
      <c r="I285" t="b">
        <v>0</v>
      </c>
      <c r="J285" t="b">
        <v>0</v>
      </c>
      <c r="K285" t="b">
        <v>0</v>
      </c>
      <c r="L285" t="b">
        <v>0</v>
      </c>
      <c r="M285" t="s">
        <v>981</v>
      </c>
      <c r="N285" t="s">
        <v>1436</v>
      </c>
      <c r="O285" t="s">
        <v>1931</v>
      </c>
      <c r="P285" t="s">
        <v>2415</v>
      </c>
      <c r="Q285" s="7" t="s">
        <v>2906</v>
      </c>
      <c r="R285" t="s">
        <v>3287</v>
      </c>
      <c r="S285" t="s">
        <v>3657</v>
      </c>
    </row>
    <row r="286" spans="1:19">
      <c r="A286" t="s">
        <v>303</v>
      </c>
      <c r="B286" t="s">
        <v>609</v>
      </c>
      <c r="C286" t="s">
        <v>803</v>
      </c>
      <c r="D286" t="b">
        <v>1</v>
      </c>
      <c r="E286" t="b">
        <v>0</v>
      </c>
      <c r="F286" t="b">
        <v>0</v>
      </c>
      <c r="G286" t="b">
        <v>0</v>
      </c>
      <c r="H286" t="b">
        <v>0</v>
      </c>
      <c r="I286" t="b">
        <v>0</v>
      </c>
      <c r="J286" t="b">
        <v>0</v>
      </c>
      <c r="K286" t="b">
        <v>0</v>
      </c>
      <c r="L286" t="b">
        <v>0</v>
      </c>
      <c r="M286" t="s">
        <v>982</v>
      </c>
      <c r="N286" t="s">
        <v>1437</v>
      </c>
      <c r="O286" t="s">
        <v>1932</v>
      </c>
      <c r="P286" t="s">
        <v>2416</v>
      </c>
      <c r="Q286" s="7" t="s">
        <v>2907</v>
      </c>
      <c r="R286" t="s">
        <v>3288</v>
      </c>
      <c r="S286" t="s">
        <v>3658</v>
      </c>
    </row>
    <row r="287" spans="1:19">
      <c r="A287" t="s">
        <v>304</v>
      </c>
      <c r="B287" t="s">
        <v>704</v>
      </c>
      <c r="C287" t="s">
        <v>803</v>
      </c>
      <c r="D287" t="b">
        <v>1</v>
      </c>
      <c r="E287" t="b">
        <v>0</v>
      </c>
      <c r="F287" t="b">
        <v>0</v>
      </c>
      <c r="G287" t="b">
        <v>0</v>
      </c>
      <c r="H287" t="b">
        <v>0</v>
      </c>
      <c r="I287" t="b">
        <v>0</v>
      </c>
      <c r="J287" t="b">
        <v>0</v>
      </c>
      <c r="K287" t="b">
        <v>0</v>
      </c>
      <c r="L287" t="b">
        <v>0</v>
      </c>
      <c r="M287" t="s">
        <v>983</v>
      </c>
      <c r="N287" t="s">
        <v>1438</v>
      </c>
      <c r="O287" t="s">
        <v>1933</v>
      </c>
      <c r="P287" t="s">
        <v>2417</v>
      </c>
      <c r="Q287" s="7" t="s">
        <v>2908</v>
      </c>
      <c r="R287" t="s">
        <v>3289</v>
      </c>
      <c r="S287" t="s">
        <v>3659</v>
      </c>
    </row>
    <row r="288" spans="1:19">
      <c r="A288" t="s">
        <v>305</v>
      </c>
      <c r="B288" t="s">
        <v>605</v>
      </c>
      <c r="C288" t="s">
        <v>803</v>
      </c>
      <c r="D288" t="b">
        <v>1</v>
      </c>
      <c r="E288" t="b">
        <v>0</v>
      </c>
      <c r="F288" t="b">
        <v>0</v>
      </c>
      <c r="G288" t="b">
        <v>0</v>
      </c>
      <c r="H288" t="b">
        <v>0</v>
      </c>
      <c r="I288" t="b">
        <v>0</v>
      </c>
      <c r="J288" t="b">
        <v>0</v>
      </c>
      <c r="K288" t="b">
        <v>0</v>
      </c>
      <c r="L288" t="b">
        <v>0</v>
      </c>
      <c r="M288" t="s">
        <v>807</v>
      </c>
      <c r="N288" t="s">
        <v>1439</v>
      </c>
      <c r="O288" t="s">
        <v>1934</v>
      </c>
      <c r="P288" t="s">
        <v>2418</v>
      </c>
      <c r="Q288" s="7" t="s">
        <v>2909</v>
      </c>
    </row>
    <row r="289" spans="1:19">
      <c r="A289" t="s">
        <v>306</v>
      </c>
      <c r="B289" t="s">
        <v>694</v>
      </c>
      <c r="C289" t="s">
        <v>803</v>
      </c>
      <c r="D289" t="b">
        <v>1</v>
      </c>
      <c r="E289" t="b">
        <v>0</v>
      </c>
      <c r="F289" t="b">
        <v>0</v>
      </c>
      <c r="G289" t="b">
        <v>0</v>
      </c>
      <c r="H289" t="b">
        <v>0</v>
      </c>
      <c r="I289" t="b">
        <v>0</v>
      </c>
      <c r="J289" t="b">
        <v>0</v>
      </c>
      <c r="K289" t="b">
        <v>0</v>
      </c>
      <c r="L289" t="b">
        <v>0</v>
      </c>
      <c r="M289" t="s">
        <v>984</v>
      </c>
      <c r="N289" t="s">
        <v>1440</v>
      </c>
      <c r="O289" t="s">
        <v>1923</v>
      </c>
      <c r="P289" t="s">
        <v>2408</v>
      </c>
      <c r="Q289" s="7" t="s">
        <v>2910</v>
      </c>
      <c r="R289" t="s">
        <v>3290</v>
      </c>
    </row>
    <row r="290" spans="1:19">
      <c r="A290" t="s">
        <v>307</v>
      </c>
      <c r="B290" t="s">
        <v>618</v>
      </c>
      <c r="C290" t="s">
        <v>803</v>
      </c>
      <c r="D290" t="b">
        <v>1</v>
      </c>
      <c r="E290" t="b">
        <v>0</v>
      </c>
      <c r="F290" t="b">
        <v>0</v>
      </c>
      <c r="G290" t="b">
        <v>0</v>
      </c>
      <c r="H290" t="b">
        <v>0</v>
      </c>
      <c r="I290" t="b">
        <v>0</v>
      </c>
      <c r="J290" t="b">
        <v>0</v>
      </c>
      <c r="K290" t="b">
        <v>0</v>
      </c>
      <c r="L290" t="b">
        <v>0</v>
      </c>
      <c r="M290" t="s">
        <v>985</v>
      </c>
      <c r="N290" t="s">
        <v>1441</v>
      </c>
      <c r="O290" t="s">
        <v>1935</v>
      </c>
      <c r="P290" t="s">
        <v>2419</v>
      </c>
      <c r="Q290" s="7" t="s">
        <v>2911</v>
      </c>
      <c r="R290" t="s">
        <v>3291</v>
      </c>
    </row>
    <row r="291" spans="1:19">
      <c r="A291" t="s">
        <v>308</v>
      </c>
      <c r="B291" t="s">
        <v>705</v>
      </c>
      <c r="C291" t="s">
        <v>803</v>
      </c>
      <c r="D291" t="b">
        <v>1</v>
      </c>
      <c r="E291" t="b">
        <v>0</v>
      </c>
      <c r="F291" t="b">
        <v>0</v>
      </c>
      <c r="G291" t="b">
        <v>0</v>
      </c>
      <c r="H291" t="b">
        <v>0</v>
      </c>
      <c r="I291" t="b">
        <v>0</v>
      </c>
      <c r="J291" t="b">
        <v>0</v>
      </c>
      <c r="K291" t="b">
        <v>0</v>
      </c>
      <c r="L291" t="b">
        <v>0</v>
      </c>
      <c r="M291" t="s">
        <v>986</v>
      </c>
      <c r="N291" t="s">
        <v>1442</v>
      </c>
      <c r="O291" t="s">
        <v>1936</v>
      </c>
      <c r="P291" t="s">
        <v>2420</v>
      </c>
      <c r="Q291" s="7" t="s">
        <v>2912</v>
      </c>
      <c r="R291" t="s">
        <v>3292</v>
      </c>
      <c r="S291" t="s">
        <v>3660</v>
      </c>
    </row>
    <row r="292" spans="1:19">
      <c r="A292" t="s">
        <v>309</v>
      </c>
      <c r="B292" t="s">
        <v>706</v>
      </c>
      <c r="C292" t="s">
        <v>803</v>
      </c>
      <c r="D292" t="b">
        <v>1</v>
      </c>
      <c r="E292" t="b">
        <v>0</v>
      </c>
      <c r="F292" t="b">
        <v>0</v>
      </c>
      <c r="G292" t="b">
        <v>0</v>
      </c>
      <c r="H292" t="b">
        <v>0</v>
      </c>
      <c r="I292" t="b">
        <v>0</v>
      </c>
      <c r="J292" t="b">
        <v>0</v>
      </c>
      <c r="K292" t="b">
        <v>0</v>
      </c>
      <c r="L292" t="b">
        <v>0</v>
      </c>
      <c r="M292" t="s">
        <v>987</v>
      </c>
      <c r="N292" t="s">
        <v>1443</v>
      </c>
      <c r="O292" t="s">
        <v>1937</v>
      </c>
      <c r="P292" t="s">
        <v>2421</v>
      </c>
      <c r="Q292" s="7" t="s">
        <v>2913</v>
      </c>
      <c r="R292" t="s">
        <v>3293</v>
      </c>
      <c r="S292" t="s">
        <v>3661</v>
      </c>
    </row>
    <row r="293" spans="1:19">
      <c r="A293" t="s">
        <v>310</v>
      </c>
      <c r="B293" t="s">
        <v>707</v>
      </c>
      <c r="C293" t="s">
        <v>803</v>
      </c>
      <c r="D293" t="b">
        <v>1</v>
      </c>
      <c r="E293" t="b">
        <v>0</v>
      </c>
      <c r="F293" t="b">
        <v>0</v>
      </c>
      <c r="G293" t="b">
        <v>0</v>
      </c>
      <c r="H293" t="b">
        <v>0</v>
      </c>
      <c r="I293" t="b">
        <v>0</v>
      </c>
      <c r="J293" t="b">
        <v>0</v>
      </c>
      <c r="K293" t="b">
        <v>0</v>
      </c>
      <c r="L293" t="b">
        <v>0</v>
      </c>
      <c r="M293" t="s">
        <v>988</v>
      </c>
      <c r="N293" t="s">
        <v>1444</v>
      </c>
      <c r="O293" t="s">
        <v>1938</v>
      </c>
      <c r="P293" t="s">
        <v>2422</v>
      </c>
      <c r="Q293" s="7" t="s">
        <v>2914</v>
      </c>
      <c r="R293" t="s">
        <v>3294</v>
      </c>
      <c r="S293" t="s">
        <v>3662</v>
      </c>
    </row>
    <row r="294" spans="1:19">
      <c r="A294" t="s">
        <v>311</v>
      </c>
      <c r="B294" t="s">
        <v>694</v>
      </c>
      <c r="C294" t="s">
        <v>803</v>
      </c>
      <c r="D294" t="b">
        <v>1</v>
      </c>
      <c r="E294" t="b">
        <v>0</v>
      </c>
      <c r="F294" t="b">
        <v>0</v>
      </c>
      <c r="G294" t="b">
        <v>0</v>
      </c>
      <c r="H294" t="b">
        <v>0</v>
      </c>
      <c r="I294" t="b">
        <v>0</v>
      </c>
      <c r="J294" t="b">
        <v>0</v>
      </c>
      <c r="K294" t="b">
        <v>0</v>
      </c>
      <c r="L294" t="b">
        <v>0</v>
      </c>
      <c r="M294" t="s">
        <v>989</v>
      </c>
      <c r="N294" t="s">
        <v>1445</v>
      </c>
      <c r="O294" t="s">
        <v>1917</v>
      </c>
      <c r="P294" t="s">
        <v>2402</v>
      </c>
      <c r="Q294" s="7" t="s">
        <v>2915</v>
      </c>
      <c r="R294" t="s">
        <v>3295</v>
      </c>
    </row>
    <row r="295" spans="1:19">
      <c r="A295" t="s">
        <v>312</v>
      </c>
      <c r="B295" t="s">
        <v>694</v>
      </c>
      <c r="C295" t="s">
        <v>803</v>
      </c>
      <c r="D295" t="b">
        <v>1</v>
      </c>
      <c r="E295" t="b">
        <v>0</v>
      </c>
      <c r="F295" t="b">
        <v>0</v>
      </c>
      <c r="G295" t="b">
        <v>0</v>
      </c>
      <c r="H295" t="b">
        <v>0</v>
      </c>
      <c r="I295" t="b">
        <v>0</v>
      </c>
      <c r="J295" t="b">
        <v>0</v>
      </c>
      <c r="K295" t="b">
        <v>0</v>
      </c>
      <c r="L295" t="b">
        <v>0</v>
      </c>
      <c r="M295" t="s">
        <v>990</v>
      </c>
      <c r="N295" t="s">
        <v>1446</v>
      </c>
      <c r="O295" t="s">
        <v>1939</v>
      </c>
      <c r="P295" t="s">
        <v>2423</v>
      </c>
      <c r="Q295" s="7" t="s">
        <v>2916</v>
      </c>
      <c r="R295" t="s">
        <v>3296</v>
      </c>
    </row>
    <row r="296" spans="1:19">
      <c r="A296" t="s">
        <v>313</v>
      </c>
      <c r="B296" t="s">
        <v>519</v>
      </c>
      <c r="C296" t="s">
        <v>803</v>
      </c>
      <c r="D296" t="b">
        <v>1</v>
      </c>
      <c r="E296" t="b">
        <v>0</v>
      </c>
      <c r="F296" t="b">
        <v>0</v>
      </c>
      <c r="G296" t="b">
        <v>0</v>
      </c>
      <c r="H296" t="b">
        <v>0</v>
      </c>
      <c r="I296" t="b">
        <v>0</v>
      </c>
      <c r="J296" t="b">
        <v>0</v>
      </c>
      <c r="K296" t="b">
        <v>0</v>
      </c>
      <c r="L296" t="b">
        <v>0</v>
      </c>
      <c r="M296" t="s">
        <v>991</v>
      </c>
      <c r="N296" t="s">
        <v>1447</v>
      </c>
      <c r="O296" t="s">
        <v>1940</v>
      </c>
      <c r="P296" t="s">
        <v>2424</v>
      </c>
      <c r="Q296" s="7" t="s">
        <v>2917</v>
      </c>
      <c r="R296" t="s">
        <v>3297</v>
      </c>
    </row>
    <row r="297" spans="1:19">
      <c r="A297" t="s">
        <v>314</v>
      </c>
      <c r="B297" t="s">
        <v>708</v>
      </c>
      <c r="C297" t="s">
        <v>803</v>
      </c>
      <c r="D297" t="b">
        <v>1</v>
      </c>
      <c r="E297" t="b">
        <v>0</v>
      </c>
      <c r="F297" t="b">
        <v>0</v>
      </c>
      <c r="G297" t="b">
        <v>0</v>
      </c>
      <c r="H297" t="b">
        <v>0</v>
      </c>
      <c r="I297" t="b">
        <v>0</v>
      </c>
      <c r="J297" t="b">
        <v>0</v>
      </c>
      <c r="K297" t="b">
        <v>0</v>
      </c>
      <c r="L297" t="b">
        <v>0</v>
      </c>
      <c r="M297" t="s">
        <v>992</v>
      </c>
      <c r="N297" t="s">
        <v>1448</v>
      </c>
      <c r="O297" t="s">
        <v>1941</v>
      </c>
      <c r="P297" t="s">
        <v>2425</v>
      </c>
      <c r="Q297" s="7" t="s">
        <v>2918</v>
      </c>
      <c r="R297" t="s">
        <v>3298</v>
      </c>
      <c r="S297" t="s">
        <v>3663</v>
      </c>
    </row>
    <row r="298" spans="1:19">
      <c r="A298" t="s">
        <v>315</v>
      </c>
      <c r="B298" t="s">
        <v>709</v>
      </c>
      <c r="C298" t="s">
        <v>803</v>
      </c>
      <c r="D298" t="b">
        <v>1</v>
      </c>
      <c r="E298" t="b">
        <v>0</v>
      </c>
      <c r="F298" t="b">
        <v>0</v>
      </c>
      <c r="G298" t="b">
        <v>0</v>
      </c>
      <c r="H298" t="b">
        <v>0</v>
      </c>
      <c r="I298" t="b">
        <v>0</v>
      </c>
      <c r="J298" t="b">
        <v>0</v>
      </c>
      <c r="K298" t="b">
        <v>0</v>
      </c>
      <c r="L298" t="b">
        <v>0</v>
      </c>
      <c r="M298" t="s">
        <v>993</v>
      </c>
      <c r="N298" t="s">
        <v>1449</v>
      </c>
      <c r="O298" t="s">
        <v>1942</v>
      </c>
      <c r="P298" t="s">
        <v>2426</v>
      </c>
      <c r="Q298" s="7" t="s">
        <v>2919</v>
      </c>
      <c r="R298" t="s">
        <v>3299</v>
      </c>
      <c r="S298" t="s">
        <v>3664</v>
      </c>
    </row>
    <row r="299" spans="1:19">
      <c r="A299" t="s">
        <v>316</v>
      </c>
      <c r="B299" t="s">
        <v>710</v>
      </c>
      <c r="C299" t="s">
        <v>803</v>
      </c>
      <c r="D299" t="b">
        <v>1</v>
      </c>
      <c r="E299" t="b">
        <v>0</v>
      </c>
      <c r="F299" t="b">
        <v>0</v>
      </c>
      <c r="G299" t="b">
        <v>0</v>
      </c>
      <c r="H299" t="b">
        <v>0</v>
      </c>
      <c r="I299" t="b">
        <v>0</v>
      </c>
      <c r="J299" t="b">
        <v>0</v>
      </c>
      <c r="K299" t="b">
        <v>0</v>
      </c>
      <c r="L299" t="b">
        <v>1</v>
      </c>
      <c r="M299" t="s">
        <v>994</v>
      </c>
      <c r="N299" t="s">
        <v>1450</v>
      </c>
      <c r="O299" t="s">
        <v>1943</v>
      </c>
      <c r="P299" t="s">
        <v>2427</v>
      </c>
      <c r="Q299" s="7" t="s">
        <v>2920</v>
      </c>
      <c r="R299" t="s">
        <v>3300</v>
      </c>
      <c r="S299" t="s">
        <v>3665</v>
      </c>
    </row>
    <row r="300" spans="1:19">
      <c r="A300" t="s">
        <v>317</v>
      </c>
      <c r="B300" t="s">
        <v>592</v>
      </c>
      <c r="C300" t="s">
        <v>803</v>
      </c>
      <c r="D300" t="b">
        <v>1</v>
      </c>
      <c r="E300" t="b">
        <v>0</v>
      </c>
      <c r="F300" t="b">
        <v>0</v>
      </c>
      <c r="G300" t="b">
        <v>0</v>
      </c>
      <c r="H300" t="b">
        <v>0</v>
      </c>
      <c r="I300" t="b">
        <v>0</v>
      </c>
      <c r="J300" t="b">
        <v>0</v>
      </c>
      <c r="K300" t="b">
        <v>0</v>
      </c>
      <c r="L300" t="b">
        <v>0</v>
      </c>
      <c r="M300" t="s">
        <v>995</v>
      </c>
      <c r="N300" t="s">
        <v>1451</v>
      </c>
      <c r="O300" t="s">
        <v>1944</v>
      </c>
      <c r="P300" t="s">
        <v>2428</v>
      </c>
      <c r="Q300" s="7" t="s">
        <v>2921</v>
      </c>
      <c r="R300" t="s">
        <v>3301</v>
      </c>
    </row>
    <row r="301" spans="1:19">
      <c r="A301" t="s">
        <v>318</v>
      </c>
      <c r="B301" t="s">
        <v>574</v>
      </c>
      <c r="C301" t="s">
        <v>803</v>
      </c>
      <c r="D301" t="b">
        <v>1</v>
      </c>
      <c r="E301" t="b">
        <v>0</v>
      </c>
      <c r="F301" t="b">
        <v>0</v>
      </c>
      <c r="G301" t="b">
        <v>0</v>
      </c>
      <c r="H301" t="b">
        <v>0</v>
      </c>
      <c r="I301" t="b">
        <v>0</v>
      </c>
      <c r="J301" t="b">
        <v>0</v>
      </c>
      <c r="K301" t="b">
        <v>0</v>
      </c>
      <c r="L301" t="b">
        <v>0</v>
      </c>
      <c r="M301" t="s">
        <v>996</v>
      </c>
      <c r="N301" t="s">
        <v>1452</v>
      </c>
      <c r="O301" t="s">
        <v>1945</v>
      </c>
      <c r="P301" t="s">
        <v>2429</v>
      </c>
      <c r="Q301" s="7" t="s">
        <v>2922</v>
      </c>
      <c r="R301" t="s">
        <v>3302</v>
      </c>
    </row>
    <row r="302" spans="1:19">
      <c r="A302" t="s">
        <v>319</v>
      </c>
      <c r="B302" t="s">
        <v>711</v>
      </c>
      <c r="C302" t="s">
        <v>803</v>
      </c>
      <c r="D302" t="b">
        <v>1</v>
      </c>
      <c r="E302" t="b">
        <v>0</v>
      </c>
      <c r="F302" t="b">
        <v>0</v>
      </c>
      <c r="G302" t="b">
        <v>0</v>
      </c>
      <c r="H302" t="b">
        <v>0</v>
      </c>
      <c r="I302" t="b">
        <v>0</v>
      </c>
      <c r="J302" t="b">
        <v>0</v>
      </c>
      <c r="K302" t="b">
        <v>0</v>
      </c>
      <c r="L302" t="b">
        <v>0</v>
      </c>
      <c r="M302" t="s">
        <v>997</v>
      </c>
      <c r="N302" t="s">
        <v>1453</v>
      </c>
      <c r="O302" t="s">
        <v>1946</v>
      </c>
      <c r="P302" t="s">
        <v>2430</v>
      </c>
      <c r="Q302" s="7" t="s">
        <v>2923</v>
      </c>
      <c r="R302" t="s">
        <v>3303</v>
      </c>
      <c r="S302" t="s">
        <v>3666</v>
      </c>
    </row>
    <row r="303" spans="1:19">
      <c r="A303" t="s">
        <v>320</v>
      </c>
      <c r="B303" t="s">
        <v>712</v>
      </c>
      <c r="C303" t="s">
        <v>803</v>
      </c>
      <c r="D303" t="b">
        <v>1</v>
      </c>
      <c r="E303" t="b">
        <v>0</v>
      </c>
      <c r="F303" t="b">
        <v>0</v>
      </c>
      <c r="G303" t="b">
        <v>0</v>
      </c>
      <c r="H303" t="b">
        <v>0</v>
      </c>
      <c r="I303" t="b">
        <v>0</v>
      </c>
      <c r="J303" t="b">
        <v>0</v>
      </c>
      <c r="K303" t="b">
        <v>0</v>
      </c>
      <c r="L303" t="b">
        <v>1</v>
      </c>
      <c r="M303" t="s">
        <v>998</v>
      </c>
      <c r="N303" t="s">
        <v>1454</v>
      </c>
      <c r="O303" t="s">
        <v>1947</v>
      </c>
      <c r="P303" t="s">
        <v>2431</v>
      </c>
      <c r="Q303" s="7" t="s">
        <v>2924</v>
      </c>
      <c r="R303" t="s">
        <v>3304</v>
      </c>
      <c r="S303" t="s">
        <v>3667</v>
      </c>
    </row>
    <row r="304" spans="1:19">
      <c r="A304" t="s">
        <v>321</v>
      </c>
      <c r="B304" t="s">
        <v>612</v>
      </c>
      <c r="C304" t="s">
        <v>803</v>
      </c>
      <c r="D304" t="b">
        <v>1</v>
      </c>
      <c r="E304" t="b">
        <v>0</v>
      </c>
      <c r="F304" t="b">
        <v>0</v>
      </c>
      <c r="G304" t="b">
        <v>0</v>
      </c>
      <c r="H304" t="b">
        <v>0</v>
      </c>
      <c r="I304" t="b">
        <v>0</v>
      </c>
      <c r="J304" t="b">
        <v>0</v>
      </c>
      <c r="K304" t="b">
        <v>0</v>
      </c>
      <c r="L304" t="b">
        <v>0</v>
      </c>
      <c r="N304" t="s">
        <v>1455</v>
      </c>
      <c r="O304" t="s">
        <v>1948</v>
      </c>
      <c r="P304" t="s">
        <v>2432</v>
      </c>
      <c r="Q304" s="7" t="s">
        <v>2925</v>
      </c>
      <c r="S304" t="s">
        <v>3668</v>
      </c>
    </row>
    <row r="305" spans="1:19">
      <c r="A305" t="s">
        <v>322</v>
      </c>
      <c r="B305" t="s">
        <v>677</v>
      </c>
      <c r="C305" t="s">
        <v>803</v>
      </c>
      <c r="D305" t="b">
        <v>1</v>
      </c>
      <c r="E305" t="b">
        <v>0</v>
      </c>
      <c r="F305" t="b">
        <v>0</v>
      </c>
      <c r="G305" t="b">
        <v>0</v>
      </c>
      <c r="H305" t="b">
        <v>0</v>
      </c>
      <c r="I305" t="b">
        <v>0</v>
      </c>
      <c r="J305" t="b">
        <v>0</v>
      </c>
      <c r="K305" t="b">
        <v>0</v>
      </c>
      <c r="L305" t="b">
        <v>0</v>
      </c>
      <c r="M305" t="s">
        <v>999</v>
      </c>
      <c r="N305" t="s">
        <v>1456</v>
      </c>
      <c r="O305" t="s">
        <v>1949</v>
      </c>
      <c r="P305" t="s">
        <v>2433</v>
      </c>
      <c r="Q305" s="7" t="s">
        <v>2926</v>
      </c>
      <c r="R305" t="s">
        <v>3305</v>
      </c>
      <c r="S305" t="s">
        <v>3669</v>
      </c>
    </row>
    <row r="306" spans="1:19">
      <c r="A306" t="s">
        <v>323</v>
      </c>
      <c r="B306" t="s">
        <v>713</v>
      </c>
      <c r="C306" t="s">
        <v>803</v>
      </c>
      <c r="D306" t="b">
        <v>1</v>
      </c>
      <c r="E306" t="b">
        <v>0</v>
      </c>
      <c r="F306" t="b">
        <v>0</v>
      </c>
      <c r="G306" t="b">
        <v>0</v>
      </c>
      <c r="H306" t="b">
        <v>0</v>
      </c>
      <c r="I306" t="b">
        <v>0</v>
      </c>
      <c r="J306" t="b">
        <v>1</v>
      </c>
      <c r="K306" t="b">
        <v>0</v>
      </c>
      <c r="L306" t="b">
        <v>0</v>
      </c>
      <c r="M306" t="s">
        <v>1000</v>
      </c>
      <c r="N306" t="s">
        <v>1457</v>
      </c>
      <c r="O306" t="s">
        <v>1950</v>
      </c>
      <c r="P306" t="s">
        <v>2434</v>
      </c>
      <c r="Q306" s="7" t="s">
        <v>2927</v>
      </c>
      <c r="R306" t="s">
        <v>3306</v>
      </c>
      <c r="S306" t="s">
        <v>3670</v>
      </c>
    </row>
    <row r="307" spans="1:19">
      <c r="A307" t="s">
        <v>324</v>
      </c>
      <c r="B307" t="s">
        <v>530</v>
      </c>
      <c r="C307" t="s">
        <v>803</v>
      </c>
      <c r="D307" t="b">
        <v>1</v>
      </c>
      <c r="E307" t="b">
        <v>0</v>
      </c>
      <c r="F307" t="b">
        <v>0</v>
      </c>
      <c r="G307" t="b">
        <v>0</v>
      </c>
      <c r="H307" t="b">
        <v>0</v>
      </c>
      <c r="I307" t="b">
        <v>0</v>
      </c>
      <c r="J307" t="b">
        <v>0</v>
      </c>
      <c r="K307" t="b">
        <v>0</v>
      </c>
      <c r="L307" t="b">
        <v>0</v>
      </c>
      <c r="N307" t="s">
        <v>1458</v>
      </c>
      <c r="O307" t="s">
        <v>1951</v>
      </c>
      <c r="P307" t="s">
        <v>2435</v>
      </c>
      <c r="Q307" s="7" t="s">
        <v>2928</v>
      </c>
      <c r="S307" t="s">
        <v>3671</v>
      </c>
    </row>
    <row r="308" spans="1:19">
      <c r="A308" t="s">
        <v>325</v>
      </c>
      <c r="B308" t="s">
        <v>714</v>
      </c>
      <c r="C308" t="s">
        <v>803</v>
      </c>
      <c r="D308" t="b">
        <v>1</v>
      </c>
      <c r="E308" t="b">
        <v>0</v>
      </c>
      <c r="F308" t="b">
        <v>0</v>
      </c>
      <c r="G308" t="b">
        <v>0</v>
      </c>
      <c r="H308" t="b">
        <v>0</v>
      </c>
      <c r="I308" t="b">
        <v>0</v>
      </c>
      <c r="J308" t="b">
        <v>0</v>
      </c>
      <c r="K308" t="b">
        <v>0</v>
      </c>
      <c r="L308" t="b">
        <v>0</v>
      </c>
      <c r="M308" t="s">
        <v>1001</v>
      </c>
      <c r="N308" t="s">
        <v>1459</v>
      </c>
      <c r="O308" t="s">
        <v>1952</v>
      </c>
      <c r="P308" t="s">
        <v>2436</v>
      </c>
      <c r="Q308" s="7" t="s">
        <v>2929</v>
      </c>
      <c r="R308" t="s">
        <v>3307</v>
      </c>
      <c r="S308" t="s">
        <v>3672</v>
      </c>
    </row>
    <row r="309" spans="1:19">
      <c r="A309" t="s">
        <v>326</v>
      </c>
      <c r="B309" t="s">
        <v>715</v>
      </c>
      <c r="C309" t="s">
        <v>803</v>
      </c>
      <c r="D309" t="b">
        <v>1</v>
      </c>
      <c r="E309" t="b">
        <v>0</v>
      </c>
      <c r="F309" t="b">
        <v>0</v>
      </c>
      <c r="G309" t="b">
        <v>0</v>
      </c>
      <c r="H309" t="b">
        <v>0</v>
      </c>
      <c r="I309" t="b">
        <v>0</v>
      </c>
      <c r="J309" t="b">
        <v>0</v>
      </c>
      <c r="K309" t="b">
        <v>0</v>
      </c>
      <c r="L309" t="b">
        <v>0</v>
      </c>
      <c r="M309" t="s">
        <v>1002</v>
      </c>
      <c r="N309" t="s">
        <v>1460</v>
      </c>
      <c r="O309" t="s">
        <v>1953</v>
      </c>
      <c r="P309" t="s">
        <v>2437</v>
      </c>
      <c r="Q309" s="7" t="s">
        <v>2930</v>
      </c>
      <c r="R309" t="s">
        <v>3308</v>
      </c>
      <c r="S309" t="s">
        <v>3673</v>
      </c>
    </row>
    <row r="310" spans="1:19">
      <c r="A310" t="s">
        <v>327</v>
      </c>
      <c r="B310" t="s">
        <v>716</v>
      </c>
      <c r="C310" t="s">
        <v>803</v>
      </c>
      <c r="D310" t="b">
        <v>1</v>
      </c>
      <c r="E310" t="b">
        <v>0</v>
      </c>
      <c r="F310" t="b">
        <v>0</v>
      </c>
      <c r="G310" t="b">
        <v>0</v>
      </c>
      <c r="H310" t="b">
        <v>0</v>
      </c>
      <c r="I310" t="b">
        <v>0</v>
      </c>
      <c r="J310" t="b">
        <v>0</v>
      </c>
      <c r="K310" t="b">
        <v>0</v>
      </c>
      <c r="L310" t="b">
        <v>0</v>
      </c>
      <c r="M310" t="s">
        <v>1003</v>
      </c>
      <c r="N310" t="s">
        <v>1461</v>
      </c>
      <c r="O310" t="s">
        <v>1954</v>
      </c>
      <c r="P310" t="s">
        <v>2438</v>
      </c>
      <c r="Q310" s="7" t="s">
        <v>2931</v>
      </c>
      <c r="R310" t="s">
        <v>3309</v>
      </c>
      <c r="S310" t="s">
        <v>3674</v>
      </c>
    </row>
    <row r="311" spans="1:19">
      <c r="A311" t="s">
        <v>328</v>
      </c>
      <c r="B311" t="s">
        <v>593</v>
      </c>
      <c r="C311" t="s">
        <v>803</v>
      </c>
      <c r="D311" t="b">
        <v>1</v>
      </c>
      <c r="E311" t="b">
        <v>0</v>
      </c>
      <c r="F311" t="b">
        <v>0</v>
      </c>
      <c r="G311" t="b">
        <v>0</v>
      </c>
      <c r="H311" t="b">
        <v>0</v>
      </c>
      <c r="I311" t="b">
        <v>0</v>
      </c>
      <c r="J311" t="b">
        <v>0</v>
      </c>
      <c r="K311" t="b">
        <v>0</v>
      </c>
      <c r="L311" t="b">
        <v>0</v>
      </c>
      <c r="M311" t="s">
        <v>1004</v>
      </c>
      <c r="N311" t="s">
        <v>1462</v>
      </c>
      <c r="O311" t="s">
        <v>1955</v>
      </c>
      <c r="P311" t="s">
        <v>2439</v>
      </c>
      <c r="Q311" s="7" t="s">
        <v>2932</v>
      </c>
      <c r="R311" t="s">
        <v>3310</v>
      </c>
      <c r="S311" t="s">
        <v>3675</v>
      </c>
    </row>
    <row r="312" spans="1:19">
      <c r="A312" t="s">
        <v>329</v>
      </c>
      <c r="B312" t="s">
        <v>596</v>
      </c>
      <c r="C312" t="s">
        <v>803</v>
      </c>
      <c r="D312" t="b">
        <v>1</v>
      </c>
      <c r="E312" t="b">
        <v>0</v>
      </c>
      <c r="F312" t="b">
        <v>0</v>
      </c>
      <c r="G312" t="b">
        <v>0</v>
      </c>
      <c r="H312" t="b">
        <v>0</v>
      </c>
      <c r="I312" t="b">
        <v>0</v>
      </c>
      <c r="J312" t="b">
        <v>0</v>
      </c>
      <c r="K312" t="b">
        <v>0</v>
      </c>
      <c r="L312" t="b">
        <v>0</v>
      </c>
      <c r="N312" t="s">
        <v>1463</v>
      </c>
      <c r="O312" t="s">
        <v>1956</v>
      </c>
      <c r="P312" t="s">
        <v>2440</v>
      </c>
      <c r="Q312" s="7" t="s">
        <v>2933</v>
      </c>
      <c r="S312" t="s">
        <v>3676</v>
      </c>
    </row>
    <row r="313" spans="1:19">
      <c r="A313" t="s">
        <v>330</v>
      </c>
      <c r="B313" t="s">
        <v>717</v>
      </c>
      <c r="C313" t="s">
        <v>803</v>
      </c>
      <c r="D313" t="b">
        <v>1</v>
      </c>
      <c r="E313" t="b">
        <v>0</v>
      </c>
      <c r="F313" t="b">
        <v>0</v>
      </c>
      <c r="G313" t="b">
        <v>0</v>
      </c>
      <c r="H313" t="b">
        <v>0</v>
      </c>
      <c r="I313" t="b">
        <v>0</v>
      </c>
      <c r="J313" t="b">
        <v>0</v>
      </c>
      <c r="K313" t="b">
        <v>0</v>
      </c>
      <c r="L313" t="b">
        <v>0</v>
      </c>
      <c r="M313" t="s">
        <v>1005</v>
      </c>
      <c r="N313" t="s">
        <v>1464</v>
      </c>
      <c r="O313" t="s">
        <v>1957</v>
      </c>
      <c r="P313" t="s">
        <v>2441</v>
      </c>
      <c r="Q313" s="7" t="s">
        <v>2934</v>
      </c>
      <c r="R313" t="s">
        <v>3311</v>
      </c>
      <c r="S313" t="s">
        <v>3677</v>
      </c>
    </row>
    <row r="314" spans="1:19">
      <c r="A314" t="s">
        <v>331</v>
      </c>
      <c r="B314" t="s">
        <v>718</v>
      </c>
      <c r="C314" t="s">
        <v>803</v>
      </c>
      <c r="D314" t="b">
        <v>1</v>
      </c>
      <c r="E314" t="b">
        <v>0</v>
      </c>
      <c r="F314" t="b">
        <v>0</v>
      </c>
      <c r="G314" t="b">
        <v>0</v>
      </c>
      <c r="H314" t="b">
        <v>0</v>
      </c>
      <c r="I314" t="b">
        <v>0</v>
      </c>
      <c r="J314" t="b">
        <v>1</v>
      </c>
      <c r="K314" t="b">
        <v>0</v>
      </c>
      <c r="L314" t="b">
        <v>0</v>
      </c>
      <c r="M314" t="s">
        <v>1006</v>
      </c>
      <c r="N314" t="s">
        <v>1465</v>
      </c>
      <c r="O314" t="s">
        <v>1958</v>
      </c>
      <c r="P314" t="s">
        <v>2442</v>
      </c>
      <c r="Q314" s="7" t="s">
        <v>2935</v>
      </c>
      <c r="R314" t="s">
        <v>3312</v>
      </c>
      <c r="S314" t="s">
        <v>3678</v>
      </c>
    </row>
    <row r="315" spans="1:19">
      <c r="A315" t="s">
        <v>332</v>
      </c>
      <c r="B315" t="s">
        <v>719</v>
      </c>
      <c r="C315" t="s">
        <v>803</v>
      </c>
      <c r="D315" t="b">
        <v>1</v>
      </c>
      <c r="E315" t="b">
        <v>0</v>
      </c>
      <c r="F315" t="b">
        <v>0</v>
      </c>
      <c r="G315" t="b">
        <v>0</v>
      </c>
      <c r="H315" t="b">
        <v>0</v>
      </c>
      <c r="I315" t="b">
        <v>0</v>
      </c>
      <c r="J315" t="b">
        <v>0</v>
      </c>
      <c r="K315" t="b">
        <v>0</v>
      </c>
      <c r="L315" t="b">
        <v>0</v>
      </c>
      <c r="M315" t="s">
        <v>807</v>
      </c>
      <c r="N315" t="s">
        <v>1466</v>
      </c>
      <c r="O315" t="s">
        <v>1959</v>
      </c>
      <c r="P315" t="s">
        <v>2443</v>
      </c>
      <c r="Q315" s="7" t="s">
        <v>2936</v>
      </c>
    </row>
    <row r="316" spans="1:19">
      <c r="A316" t="s">
        <v>333</v>
      </c>
      <c r="B316" t="s">
        <v>719</v>
      </c>
      <c r="C316" t="s">
        <v>803</v>
      </c>
      <c r="D316" t="b">
        <v>1</v>
      </c>
      <c r="E316" t="b">
        <v>0</v>
      </c>
      <c r="F316" t="b">
        <v>0</v>
      </c>
      <c r="G316" t="b">
        <v>0</v>
      </c>
      <c r="H316" t="b">
        <v>0</v>
      </c>
      <c r="I316" t="b">
        <v>0</v>
      </c>
      <c r="J316" t="b">
        <v>0</v>
      </c>
      <c r="K316" t="b">
        <v>0</v>
      </c>
      <c r="L316" t="b">
        <v>0</v>
      </c>
      <c r="M316" t="s">
        <v>807</v>
      </c>
      <c r="N316" t="s">
        <v>1467</v>
      </c>
      <c r="O316" t="s">
        <v>1959</v>
      </c>
      <c r="P316" t="s">
        <v>2443</v>
      </c>
      <c r="Q316" s="7" t="s">
        <v>2937</v>
      </c>
    </row>
    <row r="317" spans="1:19">
      <c r="A317" t="s">
        <v>334</v>
      </c>
      <c r="B317" t="s">
        <v>699</v>
      </c>
      <c r="C317" t="s">
        <v>803</v>
      </c>
      <c r="D317" t="b">
        <v>1</v>
      </c>
      <c r="E317" t="b">
        <v>0</v>
      </c>
      <c r="F317" t="b">
        <v>0</v>
      </c>
      <c r="G317" t="b">
        <v>0</v>
      </c>
      <c r="H317" t="b">
        <v>0</v>
      </c>
      <c r="I317" t="b">
        <v>0</v>
      </c>
      <c r="J317" t="b">
        <v>0</v>
      </c>
      <c r="K317" t="b">
        <v>0</v>
      </c>
      <c r="L317" t="b">
        <v>0</v>
      </c>
      <c r="M317" t="s">
        <v>807</v>
      </c>
      <c r="N317" t="s">
        <v>1468</v>
      </c>
      <c r="O317" t="s">
        <v>1960</v>
      </c>
      <c r="P317" t="s">
        <v>2444</v>
      </c>
      <c r="Q317" s="7" t="s">
        <v>2938</v>
      </c>
    </row>
    <row r="318" spans="1:19">
      <c r="A318" t="s">
        <v>335</v>
      </c>
      <c r="B318" t="s">
        <v>720</v>
      </c>
      <c r="C318" t="s">
        <v>803</v>
      </c>
      <c r="D318" t="b">
        <v>1</v>
      </c>
      <c r="E318" t="b">
        <v>0</v>
      </c>
      <c r="F318" t="b">
        <v>0</v>
      </c>
      <c r="G318" t="b">
        <v>0</v>
      </c>
      <c r="H318" t="b">
        <v>0</v>
      </c>
      <c r="I318" t="b">
        <v>0</v>
      </c>
      <c r="J318" t="b">
        <v>1</v>
      </c>
      <c r="K318" t="b">
        <v>0</v>
      </c>
      <c r="L318" t="b">
        <v>0</v>
      </c>
      <c r="N318" t="s">
        <v>1469</v>
      </c>
      <c r="O318" t="s">
        <v>1961</v>
      </c>
      <c r="P318" t="s">
        <v>2445</v>
      </c>
      <c r="Q318" s="7" t="s">
        <v>2939</v>
      </c>
      <c r="S318" t="s">
        <v>3679</v>
      </c>
    </row>
    <row r="319" spans="1:19">
      <c r="A319" t="s">
        <v>336</v>
      </c>
      <c r="B319" t="s">
        <v>721</v>
      </c>
      <c r="C319" t="s">
        <v>803</v>
      </c>
      <c r="D319" t="b">
        <v>1</v>
      </c>
      <c r="E319" t="b">
        <v>0</v>
      </c>
      <c r="F319" t="b">
        <v>0</v>
      </c>
      <c r="G319" t="b">
        <v>0</v>
      </c>
      <c r="H319" t="b">
        <v>0</v>
      </c>
      <c r="I319" t="b">
        <v>0</v>
      </c>
      <c r="J319" t="b">
        <v>0</v>
      </c>
      <c r="K319" t="b">
        <v>0</v>
      </c>
      <c r="L319" t="b">
        <v>1</v>
      </c>
      <c r="M319" t="s">
        <v>1007</v>
      </c>
      <c r="N319" t="s">
        <v>1470</v>
      </c>
      <c r="O319" t="s">
        <v>1962</v>
      </c>
      <c r="P319" t="s">
        <v>2446</v>
      </c>
      <c r="Q319" s="7" t="s">
        <v>2940</v>
      </c>
      <c r="R319" t="s">
        <v>3313</v>
      </c>
    </row>
    <row r="320" spans="1:19">
      <c r="A320" t="s">
        <v>337</v>
      </c>
      <c r="B320" t="s">
        <v>722</v>
      </c>
      <c r="C320" t="s">
        <v>803</v>
      </c>
      <c r="D320" t="b">
        <v>1</v>
      </c>
      <c r="E320" t="b">
        <v>0</v>
      </c>
      <c r="F320" t="b">
        <v>0</v>
      </c>
      <c r="G320" t="b">
        <v>0</v>
      </c>
      <c r="H320" t="b">
        <v>0</v>
      </c>
      <c r="I320" t="b">
        <v>0</v>
      </c>
      <c r="J320" t="b">
        <v>0</v>
      </c>
      <c r="K320" t="b">
        <v>0</v>
      </c>
      <c r="L320" t="b">
        <v>1</v>
      </c>
      <c r="M320" t="s">
        <v>1008</v>
      </c>
      <c r="N320" t="s">
        <v>1471</v>
      </c>
      <c r="O320" t="s">
        <v>1963</v>
      </c>
      <c r="P320" t="s">
        <v>2447</v>
      </c>
      <c r="Q320" s="7" t="s">
        <v>2941</v>
      </c>
      <c r="R320" t="s">
        <v>3314</v>
      </c>
      <c r="S320" t="s">
        <v>3680</v>
      </c>
    </row>
    <row r="321" spans="1:19">
      <c r="A321" t="s">
        <v>338</v>
      </c>
      <c r="B321" t="s">
        <v>524</v>
      </c>
      <c r="C321" t="s">
        <v>803</v>
      </c>
      <c r="D321" t="b">
        <v>1</v>
      </c>
      <c r="E321" t="b">
        <v>0</v>
      </c>
      <c r="F321" t="b">
        <v>0</v>
      </c>
      <c r="G321" t="b">
        <v>0</v>
      </c>
      <c r="H321" t="b">
        <v>0</v>
      </c>
      <c r="I321" t="b">
        <v>0</v>
      </c>
      <c r="J321" t="b">
        <v>1</v>
      </c>
      <c r="K321" t="b">
        <v>0</v>
      </c>
      <c r="L321" t="b">
        <v>0</v>
      </c>
      <c r="M321" t="s">
        <v>1009</v>
      </c>
      <c r="N321" t="s">
        <v>1472</v>
      </c>
      <c r="O321" t="s">
        <v>1964</v>
      </c>
      <c r="P321" t="s">
        <v>2448</v>
      </c>
      <c r="Q321" s="7" t="s">
        <v>2942</v>
      </c>
      <c r="R321" t="s">
        <v>3315</v>
      </c>
      <c r="S321" t="s">
        <v>3681</v>
      </c>
    </row>
    <row r="322" spans="1:19">
      <c r="A322" t="s">
        <v>339</v>
      </c>
      <c r="B322" t="s">
        <v>524</v>
      </c>
      <c r="C322" t="s">
        <v>803</v>
      </c>
      <c r="D322" t="b">
        <v>1</v>
      </c>
      <c r="E322" t="b">
        <v>0</v>
      </c>
      <c r="F322" t="b">
        <v>0</v>
      </c>
      <c r="G322" t="b">
        <v>0</v>
      </c>
      <c r="H322" t="b">
        <v>0</v>
      </c>
      <c r="I322" t="b">
        <v>0</v>
      </c>
      <c r="J322" t="b">
        <v>0</v>
      </c>
      <c r="K322" t="b">
        <v>0</v>
      </c>
      <c r="L322" t="b">
        <v>1</v>
      </c>
      <c r="M322" t="s">
        <v>1010</v>
      </c>
      <c r="N322" t="s">
        <v>1473</v>
      </c>
      <c r="O322" t="s">
        <v>1965</v>
      </c>
      <c r="P322" t="s">
        <v>2449</v>
      </c>
      <c r="Q322" s="7" t="s">
        <v>2943</v>
      </c>
      <c r="R322" t="s">
        <v>3316</v>
      </c>
      <c r="S322" t="s">
        <v>3682</v>
      </c>
    </row>
    <row r="323" spans="1:19">
      <c r="A323" t="s">
        <v>340</v>
      </c>
      <c r="B323" t="s">
        <v>723</v>
      </c>
      <c r="C323" t="s">
        <v>803</v>
      </c>
      <c r="D323" t="b">
        <v>1</v>
      </c>
      <c r="E323" t="b">
        <v>0</v>
      </c>
      <c r="F323" t="b">
        <v>0</v>
      </c>
      <c r="G323" t="b">
        <v>0</v>
      </c>
      <c r="H323" t="b">
        <v>0</v>
      </c>
      <c r="I323" t="b">
        <v>0</v>
      </c>
      <c r="J323" t="b">
        <v>0</v>
      </c>
      <c r="K323" t="b">
        <v>0</v>
      </c>
      <c r="L323" t="b">
        <v>0</v>
      </c>
      <c r="M323" t="s">
        <v>1011</v>
      </c>
      <c r="N323" t="s">
        <v>1474</v>
      </c>
      <c r="O323" t="s">
        <v>1966</v>
      </c>
      <c r="P323" t="s">
        <v>2450</v>
      </c>
      <c r="Q323" s="7" t="s">
        <v>2944</v>
      </c>
      <c r="R323" t="s">
        <v>3317</v>
      </c>
      <c r="S323" t="s">
        <v>3683</v>
      </c>
    </row>
    <row r="324" spans="1:19">
      <c r="A324" t="s">
        <v>341</v>
      </c>
      <c r="B324" t="s">
        <v>724</v>
      </c>
      <c r="C324" t="s">
        <v>803</v>
      </c>
      <c r="D324" t="b">
        <v>1</v>
      </c>
      <c r="E324" t="b">
        <v>0</v>
      </c>
      <c r="F324" t="b">
        <v>0</v>
      </c>
      <c r="G324" t="b">
        <v>0</v>
      </c>
      <c r="H324" t="b">
        <v>0</v>
      </c>
      <c r="I324" t="b">
        <v>0</v>
      </c>
      <c r="J324" t="b">
        <v>0</v>
      </c>
      <c r="K324" t="b">
        <v>0</v>
      </c>
      <c r="L324" t="b">
        <v>0</v>
      </c>
      <c r="M324" t="s">
        <v>1012</v>
      </c>
      <c r="N324" t="s">
        <v>1475</v>
      </c>
      <c r="O324" t="s">
        <v>1967</v>
      </c>
      <c r="P324" t="s">
        <v>2451</v>
      </c>
      <c r="Q324" s="7" t="s">
        <v>2945</v>
      </c>
      <c r="R324" t="s">
        <v>3318</v>
      </c>
      <c r="S324" t="s">
        <v>3684</v>
      </c>
    </row>
    <row r="325" spans="1:19">
      <c r="A325" t="s">
        <v>342</v>
      </c>
      <c r="B325" t="s">
        <v>533</v>
      </c>
      <c r="C325" t="s">
        <v>803</v>
      </c>
      <c r="D325" t="b">
        <v>1</v>
      </c>
      <c r="E325" t="b">
        <v>0</v>
      </c>
      <c r="F325" t="b">
        <v>0</v>
      </c>
      <c r="G325" t="b">
        <v>0</v>
      </c>
      <c r="H325" t="b">
        <v>0</v>
      </c>
      <c r="I325" t="b">
        <v>0</v>
      </c>
      <c r="J325" t="b">
        <v>0</v>
      </c>
      <c r="K325" t="b">
        <v>0</v>
      </c>
      <c r="L325" t="b">
        <v>0</v>
      </c>
      <c r="M325" t="s">
        <v>1013</v>
      </c>
      <c r="N325" t="s">
        <v>1476</v>
      </c>
      <c r="O325" t="s">
        <v>1968</v>
      </c>
      <c r="P325" t="s">
        <v>2452</v>
      </c>
      <c r="Q325" s="7" t="s">
        <v>2946</v>
      </c>
      <c r="R325" t="s">
        <v>3319</v>
      </c>
    </row>
    <row r="326" spans="1:19">
      <c r="A326" t="s">
        <v>343</v>
      </c>
      <c r="B326" t="s">
        <v>725</v>
      </c>
      <c r="C326" t="s">
        <v>803</v>
      </c>
      <c r="D326" t="b">
        <v>1</v>
      </c>
      <c r="E326" t="b">
        <v>0</v>
      </c>
      <c r="F326" t="b">
        <v>0</v>
      </c>
      <c r="G326" t="b">
        <v>0</v>
      </c>
      <c r="H326" t="b">
        <v>0</v>
      </c>
      <c r="I326" t="b">
        <v>0</v>
      </c>
      <c r="J326" t="b">
        <v>0</v>
      </c>
      <c r="K326" t="b">
        <v>0</v>
      </c>
      <c r="L326" t="b">
        <v>0</v>
      </c>
      <c r="M326" t="s">
        <v>1014</v>
      </c>
      <c r="N326" t="s">
        <v>1477</v>
      </c>
      <c r="O326" t="s">
        <v>1969</v>
      </c>
      <c r="P326" t="s">
        <v>2453</v>
      </c>
      <c r="Q326" s="7" t="s">
        <v>2947</v>
      </c>
      <c r="R326" t="s">
        <v>3320</v>
      </c>
      <c r="S326" t="s">
        <v>3685</v>
      </c>
    </row>
    <row r="327" spans="1:19">
      <c r="A327" t="s">
        <v>344</v>
      </c>
      <c r="B327" t="s">
        <v>726</v>
      </c>
      <c r="C327" t="s">
        <v>803</v>
      </c>
      <c r="D327" t="b">
        <v>0</v>
      </c>
      <c r="E327" t="b">
        <v>0</v>
      </c>
      <c r="F327" t="b">
        <v>0</v>
      </c>
      <c r="G327" t="b">
        <v>0</v>
      </c>
      <c r="H327" t="b">
        <v>1</v>
      </c>
      <c r="I327" t="b">
        <v>0</v>
      </c>
      <c r="J327" t="b">
        <v>0</v>
      </c>
      <c r="K327" t="b">
        <v>0</v>
      </c>
      <c r="L327" t="b">
        <v>0</v>
      </c>
      <c r="M327" t="s">
        <v>1015</v>
      </c>
      <c r="N327" t="s">
        <v>1478</v>
      </c>
      <c r="O327" t="s">
        <v>1970</v>
      </c>
      <c r="P327" t="s">
        <v>2454</v>
      </c>
      <c r="Q327" s="7" t="s">
        <v>2948</v>
      </c>
      <c r="R327" t="s">
        <v>3321</v>
      </c>
      <c r="S327" t="s">
        <v>3686</v>
      </c>
    </row>
    <row r="328" spans="1:19">
      <c r="A328" t="s">
        <v>345</v>
      </c>
      <c r="B328" t="s">
        <v>558</v>
      </c>
      <c r="C328" t="s">
        <v>803</v>
      </c>
      <c r="D328" t="b">
        <v>1</v>
      </c>
      <c r="E328" t="b">
        <v>0</v>
      </c>
      <c r="F328" t="b">
        <v>0</v>
      </c>
      <c r="G328" t="b">
        <v>0</v>
      </c>
      <c r="H328" t="b">
        <v>0</v>
      </c>
      <c r="I328" t="b">
        <v>0</v>
      </c>
      <c r="J328" t="b">
        <v>0</v>
      </c>
      <c r="K328" t="b">
        <v>0</v>
      </c>
      <c r="L328" t="b">
        <v>0</v>
      </c>
      <c r="N328" t="s">
        <v>1479</v>
      </c>
      <c r="O328" t="s">
        <v>1971</v>
      </c>
      <c r="P328" t="s">
        <v>2455</v>
      </c>
      <c r="Q328" s="7" t="s">
        <v>2949</v>
      </c>
      <c r="S328" t="s">
        <v>3687</v>
      </c>
    </row>
    <row r="329" spans="1:19">
      <c r="A329" t="s">
        <v>346</v>
      </c>
      <c r="B329" t="s">
        <v>727</v>
      </c>
      <c r="C329" t="s">
        <v>803</v>
      </c>
      <c r="D329" t="b">
        <v>1</v>
      </c>
      <c r="E329" t="b">
        <v>0</v>
      </c>
      <c r="F329" t="b">
        <v>0</v>
      </c>
      <c r="G329" t="b">
        <v>0</v>
      </c>
      <c r="H329" t="b">
        <v>0</v>
      </c>
      <c r="I329" t="b">
        <v>0</v>
      </c>
      <c r="J329" t="b">
        <v>0</v>
      </c>
      <c r="K329" t="b">
        <v>0</v>
      </c>
      <c r="L329" t="b">
        <v>0</v>
      </c>
      <c r="M329" t="s">
        <v>1016</v>
      </c>
      <c r="N329" t="s">
        <v>1480</v>
      </c>
      <c r="O329" t="s">
        <v>1972</v>
      </c>
      <c r="P329" t="s">
        <v>2456</v>
      </c>
      <c r="Q329" s="7" t="s">
        <v>2950</v>
      </c>
      <c r="R329" t="s">
        <v>3322</v>
      </c>
      <c r="S329" t="s">
        <v>3688</v>
      </c>
    </row>
    <row r="330" spans="1:19">
      <c r="A330" t="s">
        <v>347</v>
      </c>
      <c r="B330" t="s">
        <v>728</v>
      </c>
      <c r="C330" t="s">
        <v>803</v>
      </c>
      <c r="D330" t="b">
        <v>1</v>
      </c>
      <c r="E330" t="b">
        <v>0</v>
      </c>
      <c r="F330" t="b">
        <v>0</v>
      </c>
      <c r="G330" t="b">
        <v>0</v>
      </c>
      <c r="H330" t="b">
        <v>0</v>
      </c>
      <c r="I330" t="b">
        <v>0</v>
      </c>
      <c r="J330" t="b">
        <v>0</v>
      </c>
      <c r="K330" t="b">
        <v>0</v>
      </c>
      <c r="L330" t="b">
        <v>0</v>
      </c>
      <c r="M330" t="s">
        <v>1017</v>
      </c>
      <c r="N330" t="s">
        <v>1481</v>
      </c>
      <c r="O330" t="s">
        <v>1973</v>
      </c>
      <c r="P330" t="s">
        <v>2457</v>
      </c>
      <c r="Q330" s="7" t="s">
        <v>2951</v>
      </c>
      <c r="R330" t="s">
        <v>3323</v>
      </c>
    </row>
    <row r="331" spans="1:19">
      <c r="A331" t="s">
        <v>348</v>
      </c>
      <c r="B331" t="s">
        <v>695</v>
      </c>
      <c r="C331" t="s">
        <v>803</v>
      </c>
      <c r="D331" t="b">
        <v>1</v>
      </c>
      <c r="E331" t="b">
        <v>0</v>
      </c>
      <c r="F331" t="b">
        <v>0</v>
      </c>
      <c r="G331" t="b">
        <v>0</v>
      </c>
      <c r="H331" t="b">
        <v>0</v>
      </c>
      <c r="I331" t="b">
        <v>0</v>
      </c>
      <c r="J331" t="b">
        <v>0</v>
      </c>
      <c r="K331" t="b">
        <v>0</v>
      </c>
      <c r="L331" t="b">
        <v>0</v>
      </c>
      <c r="M331" t="s">
        <v>1018</v>
      </c>
      <c r="N331" t="s">
        <v>1482</v>
      </c>
      <c r="O331" t="s">
        <v>1974</v>
      </c>
      <c r="P331" t="s">
        <v>2458</v>
      </c>
      <c r="Q331" s="7" t="s">
        <v>2952</v>
      </c>
      <c r="R331" t="s">
        <v>3324</v>
      </c>
      <c r="S331" t="s">
        <v>3689</v>
      </c>
    </row>
    <row r="332" spans="1:19">
      <c r="A332" t="s">
        <v>349</v>
      </c>
      <c r="B332" t="s">
        <v>729</v>
      </c>
      <c r="C332" t="s">
        <v>803</v>
      </c>
      <c r="D332" t="b">
        <v>1</v>
      </c>
      <c r="E332" t="b">
        <v>0</v>
      </c>
      <c r="F332" t="b">
        <v>0</v>
      </c>
      <c r="G332" t="b">
        <v>0</v>
      </c>
      <c r="H332" t="b">
        <v>0</v>
      </c>
      <c r="I332" t="b">
        <v>0</v>
      </c>
      <c r="J332" t="b">
        <v>0</v>
      </c>
      <c r="K332" t="b">
        <v>0</v>
      </c>
      <c r="L332" t="b">
        <v>0</v>
      </c>
      <c r="M332" t="s">
        <v>1019</v>
      </c>
      <c r="N332" t="s">
        <v>1483</v>
      </c>
      <c r="O332" t="s">
        <v>1975</v>
      </c>
      <c r="P332" t="s">
        <v>2459</v>
      </c>
      <c r="Q332" s="7" t="s">
        <v>2953</v>
      </c>
      <c r="R332" t="s">
        <v>3325</v>
      </c>
    </row>
    <row r="333" spans="1:19">
      <c r="A333" t="s">
        <v>350</v>
      </c>
      <c r="B333" t="s">
        <v>618</v>
      </c>
      <c r="C333" t="s">
        <v>803</v>
      </c>
      <c r="D333" t="b">
        <v>1</v>
      </c>
      <c r="E333" t="b">
        <v>0</v>
      </c>
      <c r="F333" t="b">
        <v>0</v>
      </c>
      <c r="G333" t="b">
        <v>0</v>
      </c>
      <c r="H333" t="b">
        <v>0</v>
      </c>
      <c r="I333" t="b">
        <v>0</v>
      </c>
      <c r="J333" t="b">
        <v>0</v>
      </c>
      <c r="K333" t="b">
        <v>0</v>
      </c>
      <c r="L333" t="b">
        <v>0</v>
      </c>
      <c r="M333" t="s">
        <v>1020</v>
      </c>
      <c r="N333" t="s">
        <v>1484</v>
      </c>
      <c r="O333" t="s">
        <v>1976</v>
      </c>
      <c r="P333" t="s">
        <v>2460</v>
      </c>
      <c r="Q333" s="7" t="s">
        <v>2954</v>
      </c>
      <c r="R333" t="s">
        <v>3326</v>
      </c>
    </row>
    <row r="334" spans="1:19">
      <c r="A334" t="s">
        <v>351</v>
      </c>
      <c r="B334" t="s">
        <v>633</v>
      </c>
      <c r="C334" t="s">
        <v>803</v>
      </c>
      <c r="D334" t="b">
        <v>1</v>
      </c>
      <c r="E334" t="b">
        <v>0</v>
      </c>
      <c r="F334" t="b">
        <v>0</v>
      </c>
      <c r="G334" t="b">
        <v>0</v>
      </c>
      <c r="H334" t="b">
        <v>0</v>
      </c>
      <c r="I334" t="b">
        <v>0</v>
      </c>
      <c r="J334" t="b">
        <v>0</v>
      </c>
      <c r="K334" t="b">
        <v>0</v>
      </c>
      <c r="L334" t="b">
        <v>0</v>
      </c>
      <c r="M334" t="s">
        <v>1021</v>
      </c>
      <c r="N334" t="s">
        <v>1485</v>
      </c>
      <c r="O334" t="s">
        <v>1977</v>
      </c>
      <c r="P334" t="s">
        <v>2461</v>
      </c>
      <c r="Q334" s="7" t="s">
        <v>2955</v>
      </c>
      <c r="R334" t="s">
        <v>3327</v>
      </c>
    </row>
    <row r="335" spans="1:19">
      <c r="A335" t="s">
        <v>352</v>
      </c>
      <c r="B335" t="s">
        <v>730</v>
      </c>
      <c r="C335" t="s">
        <v>803</v>
      </c>
      <c r="D335" t="b">
        <v>1</v>
      </c>
      <c r="E335" t="b">
        <v>0</v>
      </c>
      <c r="F335" t="b">
        <v>0</v>
      </c>
      <c r="G335" t="b">
        <v>0</v>
      </c>
      <c r="H335" t="b">
        <v>0</v>
      </c>
      <c r="I335" t="b">
        <v>0</v>
      </c>
      <c r="J335" t="b">
        <v>0</v>
      </c>
      <c r="K335" t="b">
        <v>0</v>
      </c>
      <c r="L335" t="b">
        <v>0</v>
      </c>
      <c r="N335" t="s">
        <v>1486</v>
      </c>
      <c r="O335" t="s">
        <v>1978</v>
      </c>
      <c r="P335" t="s">
        <v>2462</v>
      </c>
      <c r="Q335" s="7" t="s">
        <v>2956</v>
      </c>
      <c r="S335" t="s">
        <v>3690</v>
      </c>
    </row>
    <row r="336" spans="1:19">
      <c r="A336" t="s">
        <v>353</v>
      </c>
      <c r="B336" t="s">
        <v>618</v>
      </c>
      <c r="C336" t="s">
        <v>803</v>
      </c>
      <c r="D336" t="b">
        <v>1</v>
      </c>
      <c r="E336" t="b">
        <v>0</v>
      </c>
      <c r="F336" t="b">
        <v>0</v>
      </c>
      <c r="G336" t="b">
        <v>0</v>
      </c>
      <c r="H336" t="b">
        <v>0</v>
      </c>
      <c r="I336" t="b">
        <v>0</v>
      </c>
      <c r="J336" t="b">
        <v>0</v>
      </c>
      <c r="K336" t="b">
        <v>0</v>
      </c>
      <c r="L336" t="b">
        <v>0</v>
      </c>
      <c r="M336" t="s">
        <v>1022</v>
      </c>
      <c r="N336" t="s">
        <v>1487</v>
      </c>
      <c r="O336" t="s">
        <v>1979</v>
      </c>
      <c r="P336" t="s">
        <v>2463</v>
      </c>
      <c r="Q336" s="7" t="s">
        <v>2957</v>
      </c>
      <c r="R336" t="s">
        <v>3328</v>
      </c>
    </row>
    <row r="337" spans="1:19">
      <c r="A337" t="s">
        <v>354</v>
      </c>
      <c r="B337" t="s">
        <v>731</v>
      </c>
      <c r="C337" t="s">
        <v>803</v>
      </c>
      <c r="D337" t="b">
        <v>1</v>
      </c>
      <c r="E337" t="b">
        <v>0</v>
      </c>
      <c r="F337" t="b">
        <v>0</v>
      </c>
      <c r="G337" t="b">
        <v>0</v>
      </c>
      <c r="H337" t="b">
        <v>0</v>
      </c>
      <c r="I337" t="b">
        <v>0</v>
      </c>
      <c r="J337" t="b">
        <v>0</v>
      </c>
      <c r="K337" t="b">
        <v>0</v>
      </c>
      <c r="L337" t="b">
        <v>0</v>
      </c>
      <c r="M337" t="s">
        <v>1023</v>
      </c>
      <c r="N337" t="s">
        <v>1488</v>
      </c>
      <c r="O337" t="s">
        <v>1980</v>
      </c>
      <c r="P337" t="s">
        <v>2464</v>
      </c>
      <c r="Q337" s="7" t="s">
        <v>2958</v>
      </c>
      <c r="R337" t="s">
        <v>3329</v>
      </c>
      <c r="S337" t="s">
        <v>3691</v>
      </c>
    </row>
    <row r="338" spans="1:19">
      <c r="A338" t="s">
        <v>355</v>
      </c>
      <c r="B338" t="s">
        <v>650</v>
      </c>
      <c r="C338" t="s">
        <v>803</v>
      </c>
      <c r="D338" t="b">
        <v>1</v>
      </c>
      <c r="E338" t="b">
        <v>0</v>
      </c>
      <c r="F338" t="b">
        <v>0</v>
      </c>
      <c r="G338" t="b">
        <v>0</v>
      </c>
      <c r="H338" t="b">
        <v>0</v>
      </c>
      <c r="I338" t="b">
        <v>0</v>
      </c>
      <c r="J338" t="b">
        <v>0</v>
      </c>
      <c r="K338" t="b">
        <v>0</v>
      </c>
      <c r="L338" t="b">
        <v>0</v>
      </c>
      <c r="M338" t="s">
        <v>1024</v>
      </c>
      <c r="N338" t="s">
        <v>1489</v>
      </c>
      <c r="O338" t="s">
        <v>1981</v>
      </c>
      <c r="P338" t="s">
        <v>2465</v>
      </c>
      <c r="Q338" s="7" t="s">
        <v>2959</v>
      </c>
      <c r="R338" t="s">
        <v>3330</v>
      </c>
      <c r="S338" t="s">
        <v>3692</v>
      </c>
    </row>
    <row r="339" spans="1:19">
      <c r="A339" t="s">
        <v>356</v>
      </c>
      <c r="B339" t="s">
        <v>732</v>
      </c>
      <c r="C339" t="s">
        <v>803</v>
      </c>
      <c r="D339" t="b">
        <v>1</v>
      </c>
      <c r="E339" t="b">
        <v>0</v>
      </c>
      <c r="F339" t="b">
        <v>0</v>
      </c>
      <c r="G339" t="b">
        <v>0</v>
      </c>
      <c r="H339" t="b">
        <v>0</v>
      </c>
      <c r="I339" t="b">
        <v>0</v>
      </c>
      <c r="J339" t="b">
        <v>0</v>
      </c>
      <c r="K339" t="b">
        <v>0</v>
      </c>
      <c r="L339" t="b">
        <v>0</v>
      </c>
      <c r="M339" t="s">
        <v>1025</v>
      </c>
      <c r="N339" t="s">
        <v>1490</v>
      </c>
      <c r="O339" t="s">
        <v>1982</v>
      </c>
      <c r="P339" t="s">
        <v>2466</v>
      </c>
      <c r="Q339" s="7" t="s">
        <v>2960</v>
      </c>
      <c r="R339" t="s">
        <v>3331</v>
      </c>
    </row>
    <row r="340" spans="1:19">
      <c r="A340" t="s">
        <v>357</v>
      </c>
      <c r="B340" t="s">
        <v>559</v>
      </c>
      <c r="C340" t="s">
        <v>803</v>
      </c>
      <c r="D340" t="b">
        <v>1</v>
      </c>
      <c r="E340" t="b">
        <v>0</v>
      </c>
      <c r="F340" t="b">
        <v>0</v>
      </c>
      <c r="G340" t="b">
        <v>0</v>
      </c>
      <c r="H340" t="b">
        <v>0</v>
      </c>
      <c r="I340" t="b">
        <v>0</v>
      </c>
      <c r="J340" t="b">
        <v>1</v>
      </c>
      <c r="K340" t="b">
        <v>0</v>
      </c>
      <c r="L340" t="b">
        <v>0</v>
      </c>
      <c r="M340" t="s">
        <v>1026</v>
      </c>
      <c r="N340" t="s">
        <v>1491</v>
      </c>
      <c r="O340" t="s">
        <v>1983</v>
      </c>
      <c r="P340" t="s">
        <v>2467</v>
      </c>
      <c r="Q340" s="7" t="s">
        <v>2961</v>
      </c>
      <c r="R340" t="s">
        <v>3332</v>
      </c>
    </row>
    <row r="341" spans="1:19">
      <c r="A341" t="s">
        <v>358</v>
      </c>
      <c r="B341" t="s">
        <v>694</v>
      </c>
      <c r="C341" t="s">
        <v>803</v>
      </c>
      <c r="D341" t="b">
        <v>0</v>
      </c>
      <c r="E341" t="b">
        <v>0</v>
      </c>
      <c r="F341" t="b">
        <v>0</v>
      </c>
      <c r="G341" t="b">
        <v>0</v>
      </c>
      <c r="H341" t="b">
        <v>0</v>
      </c>
      <c r="I341" t="b">
        <v>0</v>
      </c>
      <c r="J341" t="b">
        <v>0</v>
      </c>
      <c r="K341" t="b">
        <v>0</v>
      </c>
      <c r="L341" t="b">
        <v>0</v>
      </c>
      <c r="M341" t="s">
        <v>807</v>
      </c>
      <c r="N341" t="s">
        <v>1492</v>
      </c>
      <c r="O341" t="s">
        <v>1923</v>
      </c>
      <c r="P341" t="s">
        <v>2408</v>
      </c>
      <c r="Q341" s="7" t="s">
        <v>2962</v>
      </c>
    </row>
    <row r="342" spans="1:19">
      <c r="A342" t="s">
        <v>359</v>
      </c>
      <c r="B342" t="s">
        <v>733</v>
      </c>
      <c r="C342" t="s">
        <v>803</v>
      </c>
      <c r="D342" t="b">
        <v>1</v>
      </c>
      <c r="E342" t="b">
        <v>0</v>
      </c>
      <c r="F342" t="b">
        <v>0</v>
      </c>
      <c r="G342" t="b">
        <v>0</v>
      </c>
      <c r="H342" t="b">
        <v>0</v>
      </c>
      <c r="I342" t="b">
        <v>0</v>
      </c>
      <c r="J342" t="b">
        <v>0</v>
      </c>
      <c r="K342" t="b">
        <v>0</v>
      </c>
      <c r="L342" t="b">
        <v>1</v>
      </c>
      <c r="M342" t="s">
        <v>1027</v>
      </c>
      <c r="N342" t="s">
        <v>1493</v>
      </c>
      <c r="O342" t="s">
        <v>1984</v>
      </c>
      <c r="P342" t="s">
        <v>2468</v>
      </c>
      <c r="Q342" s="7" t="s">
        <v>2963</v>
      </c>
      <c r="R342" t="s">
        <v>3333</v>
      </c>
      <c r="S342" t="s">
        <v>3693</v>
      </c>
    </row>
    <row r="343" spans="1:19">
      <c r="A343" t="s">
        <v>360</v>
      </c>
      <c r="B343" t="s">
        <v>528</v>
      </c>
      <c r="C343" t="s">
        <v>803</v>
      </c>
      <c r="D343" t="b">
        <v>1</v>
      </c>
      <c r="E343" t="b">
        <v>0</v>
      </c>
      <c r="F343" t="b">
        <v>0</v>
      </c>
      <c r="G343" t="b">
        <v>0</v>
      </c>
      <c r="H343" t="b">
        <v>0</v>
      </c>
      <c r="I343" t="b">
        <v>0</v>
      </c>
      <c r="J343" t="b">
        <v>0</v>
      </c>
      <c r="K343" t="b">
        <v>0</v>
      </c>
      <c r="L343" t="b">
        <v>0</v>
      </c>
      <c r="M343" t="s">
        <v>1028</v>
      </c>
      <c r="N343" t="s">
        <v>1494</v>
      </c>
      <c r="O343" t="s">
        <v>1985</v>
      </c>
      <c r="P343" t="s">
        <v>2469</v>
      </c>
      <c r="Q343" s="7" t="s">
        <v>2964</v>
      </c>
      <c r="R343" t="s">
        <v>3334</v>
      </c>
      <c r="S343" t="s">
        <v>3694</v>
      </c>
    </row>
    <row r="344" spans="1:19">
      <c r="A344" t="s">
        <v>361</v>
      </c>
      <c r="B344" t="s">
        <v>734</v>
      </c>
      <c r="C344" t="s">
        <v>803</v>
      </c>
      <c r="D344" t="b">
        <v>1</v>
      </c>
      <c r="E344" t="b">
        <v>0</v>
      </c>
      <c r="F344" t="b">
        <v>0</v>
      </c>
      <c r="G344" t="b">
        <v>0</v>
      </c>
      <c r="H344" t="b">
        <v>0</v>
      </c>
      <c r="I344" t="b">
        <v>0</v>
      </c>
      <c r="J344" t="b">
        <v>0</v>
      </c>
      <c r="K344" t="b">
        <v>0</v>
      </c>
      <c r="L344" t="b">
        <v>0</v>
      </c>
      <c r="M344" t="s">
        <v>1029</v>
      </c>
      <c r="N344" t="s">
        <v>1495</v>
      </c>
      <c r="O344" t="s">
        <v>1986</v>
      </c>
      <c r="P344" t="s">
        <v>2470</v>
      </c>
      <c r="Q344" s="7" t="s">
        <v>2965</v>
      </c>
      <c r="R344" t="s">
        <v>3335</v>
      </c>
      <c r="S344" t="s">
        <v>3695</v>
      </c>
    </row>
    <row r="345" spans="1:19">
      <c r="A345" t="s">
        <v>362</v>
      </c>
      <c r="B345" t="s">
        <v>677</v>
      </c>
      <c r="C345" t="s">
        <v>803</v>
      </c>
      <c r="D345" t="b">
        <v>1</v>
      </c>
      <c r="E345" t="b">
        <v>0</v>
      </c>
      <c r="F345" t="b">
        <v>0</v>
      </c>
      <c r="G345" t="b">
        <v>0</v>
      </c>
      <c r="H345" t="b">
        <v>0</v>
      </c>
      <c r="I345" t="b">
        <v>0</v>
      </c>
      <c r="J345" t="b">
        <v>0</v>
      </c>
      <c r="K345" t="b">
        <v>0</v>
      </c>
      <c r="L345" t="b">
        <v>0</v>
      </c>
      <c r="M345" t="s">
        <v>1030</v>
      </c>
      <c r="N345" t="s">
        <v>1496</v>
      </c>
      <c r="O345" t="s">
        <v>1987</v>
      </c>
      <c r="P345" t="s">
        <v>2471</v>
      </c>
      <c r="Q345" s="7" t="s">
        <v>2966</v>
      </c>
      <c r="R345" t="s">
        <v>3336</v>
      </c>
      <c r="S345" t="s">
        <v>3696</v>
      </c>
    </row>
    <row r="346" spans="1:19">
      <c r="A346" t="s">
        <v>363</v>
      </c>
      <c r="B346" t="s">
        <v>735</v>
      </c>
      <c r="C346" t="s">
        <v>803</v>
      </c>
      <c r="D346" t="b">
        <v>1</v>
      </c>
      <c r="E346" t="b">
        <v>0</v>
      </c>
      <c r="F346" t="b">
        <v>0</v>
      </c>
      <c r="G346" t="b">
        <v>0</v>
      </c>
      <c r="H346" t="b">
        <v>0</v>
      </c>
      <c r="I346" t="b">
        <v>0</v>
      </c>
      <c r="J346" t="b">
        <v>0</v>
      </c>
      <c r="K346" t="b">
        <v>0</v>
      </c>
      <c r="L346" t="b">
        <v>0</v>
      </c>
      <c r="M346" t="s">
        <v>1031</v>
      </c>
      <c r="N346" t="s">
        <v>1497</v>
      </c>
      <c r="O346" t="s">
        <v>1988</v>
      </c>
      <c r="P346" t="s">
        <v>2472</v>
      </c>
      <c r="Q346" s="7" t="s">
        <v>2967</v>
      </c>
      <c r="R346" t="s">
        <v>3337</v>
      </c>
    </row>
    <row r="347" spans="1:19">
      <c r="A347" t="s">
        <v>364</v>
      </c>
      <c r="B347" t="s">
        <v>651</v>
      </c>
      <c r="C347" t="s">
        <v>803</v>
      </c>
      <c r="D347" t="b">
        <v>1</v>
      </c>
      <c r="E347" t="b">
        <v>0</v>
      </c>
      <c r="F347" t="b">
        <v>0</v>
      </c>
      <c r="G347" t="b">
        <v>0</v>
      </c>
      <c r="H347" t="b">
        <v>0</v>
      </c>
      <c r="I347" t="b">
        <v>0</v>
      </c>
      <c r="J347" t="b">
        <v>0</v>
      </c>
      <c r="K347" t="b">
        <v>0</v>
      </c>
      <c r="L347" t="b">
        <v>0</v>
      </c>
      <c r="M347" t="s">
        <v>1032</v>
      </c>
      <c r="N347" t="s">
        <v>1498</v>
      </c>
      <c r="O347" t="s">
        <v>1989</v>
      </c>
      <c r="P347" t="s">
        <v>2473</v>
      </c>
      <c r="Q347" s="7" t="s">
        <v>2968</v>
      </c>
      <c r="R347" t="s">
        <v>3338</v>
      </c>
      <c r="S347" t="s">
        <v>3697</v>
      </c>
    </row>
    <row r="348" spans="1:19">
      <c r="A348" t="s">
        <v>365</v>
      </c>
      <c r="B348" t="s">
        <v>736</v>
      </c>
      <c r="C348" t="s">
        <v>803</v>
      </c>
      <c r="D348" t="b">
        <v>1</v>
      </c>
      <c r="E348" t="b">
        <v>0</v>
      </c>
      <c r="F348" t="b">
        <v>0</v>
      </c>
      <c r="G348" t="b">
        <v>0</v>
      </c>
      <c r="H348" t="b">
        <v>0</v>
      </c>
      <c r="I348" t="b">
        <v>0</v>
      </c>
      <c r="J348" t="b">
        <v>0</v>
      </c>
      <c r="K348" t="b">
        <v>0</v>
      </c>
      <c r="L348" t="b">
        <v>0</v>
      </c>
      <c r="N348" t="s">
        <v>1499</v>
      </c>
      <c r="O348" t="s">
        <v>1990</v>
      </c>
      <c r="P348" t="s">
        <v>2474</v>
      </c>
      <c r="Q348" s="7" t="s">
        <v>2969</v>
      </c>
      <c r="S348" t="s">
        <v>3698</v>
      </c>
    </row>
    <row r="349" spans="1:19">
      <c r="A349" t="s">
        <v>366</v>
      </c>
      <c r="B349" t="s">
        <v>737</v>
      </c>
      <c r="C349" t="s">
        <v>803</v>
      </c>
      <c r="D349" t="b">
        <v>1</v>
      </c>
      <c r="E349" t="b">
        <v>0</v>
      </c>
      <c r="F349" t="b">
        <v>0</v>
      </c>
      <c r="G349" t="b">
        <v>0</v>
      </c>
      <c r="H349" t="b">
        <v>0</v>
      </c>
      <c r="I349" t="b">
        <v>0</v>
      </c>
      <c r="J349" t="b">
        <v>0</v>
      </c>
      <c r="K349" t="b">
        <v>0</v>
      </c>
      <c r="L349" t="b">
        <v>0</v>
      </c>
      <c r="M349" t="s">
        <v>1033</v>
      </c>
      <c r="N349" t="s">
        <v>1500</v>
      </c>
      <c r="O349" t="s">
        <v>1991</v>
      </c>
      <c r="P349" t="s">
        <v>2475</v>
      </c>
      <c r="Q349" s="7" t="s">
        <v>2970</v>
      </c>
      <c r="R349" t="s">
        <v>3339</v>
      </c>
      <c r="S349" t="s">
        <v>3699</v>
      </c>
    </row>
    <row r="350" spans="1:19">
      <c r="A350" t="s">
        <v>367</v>
      </c>
      <c r="B350" t="s">
        <v>629</v>
      </c>
      <c r="C350" t="s">
        <v>803</v>
      </c>
      <c r="D350" t="b">
        <v>1</v>
      </c>
      <c r="E350" t="b">
        <v>0</v>
      </c>
      <c r="F350" t="b">
        <v>0</v>
      </c>
      <c r="G350" t="b">
        <v>0</v>
      </c>
      <c r="H350" t="b">
        <v>0</v>
      </c>
      <c r="I350" t="b">
        <v>0</v>
      </c>
      <c r="J350" t="b">
        <v>0</v>
      </c>
      <c r="K350" t="b">
        <v>0</v>
      </c>
      <c r="L350" t="b">
        <v>0</v>
      </c>
      <c r="N350" t="s">
        <v>1501</v>
      </c>
      <c r="O350" t="s">
        <v>1992</v>
      </c>
      <c r="P350" t="s">
        <v>2476</v>
      </c>
      <c r="Q350" s="7" t="s">
        <v>2971</v>
      </c>
      <c r="S350" t="s">
        <v>3700</v>
      </c>
    </row>
    <row r="351" spans="1:19">
      <c r="A351" t="s">
        <v>368</v>
      </c>
      <c r="B351" t="s">
        <v>738</v>
      </c>
      <c r="C351" t="s">
        <v>803</v>
      </c>
      <c r="D351" t="b">
        <v>1</v>
      </c>
      <c r="E351" t="b">
        <v>0</v>
      </c>
      <c r="F351" t="b">
        <v>0</v>
      </c>
      <c r="G351" t="b">
        <v>0</v>
      </c>
      <c r="H351" t="b">
        <v>0</v>
      </c>
      <c r="I351" t="b">
        <v>0</v>
      </c>
      <c r="J351" t="b">
        <v>0</v>
      </c>
      <c r="K351" t="b">
        <v>0</v>
      </c>
      <c r="L351" t="b">
        <v>1</v>
      </c>
      <c r="M351" t="s">
        <v>1034</v>
      </c>
      <c r="N351" t="s">
        <v>1502</v>
      </c>
      <c r="O351" t="s">
        <v>1993</v>
      </c>
      <c r="P351" t="s">
        <v>2477</v>
      </c>
      <c r="Q351" s="7" t="s">
        <v>2972</v>
      </c>
      <c r="R351" t="s">
        <v>3340</v>
      </c>
      <c r="S351" t="s">
        <v>3701</v>
      </c>
    </row>
    <row r="352" spans="1:19">
      <c r="A352" t="s">
        <v>369</v>
      </c>
      <c r="B352" t="s">
        <v>739</v>
      </c>
      <c r="C352" t="s">
        <v>803</v>
      </c>
      <c r="D352" t="b">
        <v>1</v>
      </c>
      <c r="E352" t="b">
        <v>0</v>
      </c>
      <c r="F352" t="b">
        <v>0</v>
      </c>
      <c r="G352" t="b">
        <v>0</v>
      </c>
      <c r="H352" t="b">
        <v>0</v>
      </c>
      <c r="I352" t="b">
        <v>0</v>
      </c>
      <c r="J352" t="b">
        <v>0</v>
      </c>
      <c r="K352" t="b">
        <v>0</v>
      </c>
      <c r="L352" t="b">
        <v>0</v>
      </c>
      <c r="M352" t="s">
        <v>1035</v>
      </c>
      <c r="N352" t="s">
        <v>1503</v>
      </c>
      <c r="O352" t="s">
        <v>1994</v>
      </c>
      <c r="P352" t="s">
        <v>2478</v>
      </c>
      <c r="Q352" s="7" t="s">
        <v>2973</v>
      </c>
      <c r="R352" t="s">
        <v>3341</v>
      </c>
      <c r="S352" t="s">
        <v>3702</v>
      </c>
    </row>
    <row r="353" spans="1:19">
      <c r="A353" t="s">
        <v>370</v>
      </c>
      <c r="B353" t="s">
        <v>672</v>
      </c>
      <c r="C353" t="s">
        <v>803</v>
      </c>
      <c r="D353" t="b">
        <v>1</v>
      </c>
      <c r="E353" t="b">
        <v>0</v>
      </c>
      <c r="F353" t="b">
        <v>0</v>
      </c>
      <c r="G353" t="b">
        <v>0</v>
      </c>
      <c r="H353" t="b">
        <v>0</v>
      </c>
      <c r="I353" t="b">
        <v>0</v>
      </c>
      <c r="J353" t="b">
        <v>0</v>
      </c>
      <c r="K353" t="b">
        <v>0</v>
      </c>
      <c r="L353" t="b">
        <v>1</v>
      </c>
      <c r="M353" t="s">
        <v>1036</v>
      </c>
      <c r="N353" t="s">
        <v>1504</v>
      </c>
      <c r="O353" t="s">
        <v>1995</v>
      </c>
      <c r="P353" t="s">
        <v>2479</v>
      </c>
      <c r="Q353" s="7" t="s">
        <v>2974</v>
      </c>
      <c r="R353" t="s">
        <v>3342</v>
      </c>
      <c r="S353" t="s">
        <v>3703</v>
      </c>
    </row>
    <row r="354" spans="1:19">
      <c r="A354" t="s">
        <v>371</v>
      </c>
      <c r="B354" t="s">
        <v>659</v>
      </c>
      <c r="C354" t="s">
        <v>803</v>
      </c>
      <c r="D354" t="b">
        <v>1</v>
      </c>
      <c r="E354" t="b">
        <v>0</v>
      </c>
      <c r="F354" t="b">
        <v>0</v>
      </c>
      <c r="G354" t="b">
        <v>0</v>
      </c>
      <c r="H354" t="b">
        <v>0</v>
      </c>
      <c r="I354" t="b">
        <v>0</v>
      </c>
      <c r="J354" t="b">
        <v>1</v>
      </c>
      <c r="K354" t="b">
        <v>0</v>
      </c>
      <c r="L354" t="b">
        <v>0</v>
      </c>
      <c r="M354" t="s">
        <v>1037</v>
      </c>
      <c r="N354" t="s">
        <v>1505</v>
      </c>
      <c r="O354" t="s">
        <v>1996</v>
      </c>
      <c r="P354" t="s">
        <v>2480</v>
      </c>
      <c r="Q354" s="7" t="s">
        <v>2975</v>
      </c>
      <c r="R354" t="s">
        <v>3343</v>
      </c>
      <c r="S354" t="s">
        <v>3704</v>
      </c>
    </row>
    <row r="355" spans="1:19">
      <c r="A355" t="s">
        <v>372</v>
      </c>
      <c r="B355" t="s">
        <v>574</v>
      </c>
      <c r="C355" t="s">
        <v>804</v>
      </c>
      <c r="D355" t="b">
        <v>1</v>
      </c>
      <c r="E355" t="b">
        <v>0</v>
      </c>
      <c r="F355" t="b">
        <v>0</v>
      </c>
      <c r="G355" t="b">
        <v>0</v>
      </c>
      <c r="H355" t="b">
        <v>0</v>
      </c>
      <c r="I355" t="b">
        <v>0</v>
      </c>
      <c r="J355" t="b">
        <v>0</v>
      </c>
      <c r="K355" t="b">
        <v>0</v>
      </c>
      <c r="L355" t="b">
        <v>1</v>
      </c>
      <c r="M355" t="s">
        <v>1038</v>
      </c>
      <c r="N355" t="s">
        <v>1506</v>
      </c>
      <c r="O355" t="s">
        <v>1997</v>
      </c>
      <c r="P355" t="s">
        <v>2481</v>
      </c>
      <c r="Q355" s="7" t="s">
        <v>2976</v>
      </c>
      <c r="R355" t="s">
        <v>3344</v>
      </c>
    </row>
    <row r="356" spans="1:19">
      <c r="A356" t="s">
        <v>373</v>
      </c>
      <c r="B356" t="s">
        <v>740</v>
      </c>
      <c r="C356" t="s">
        <v>804</v>
      </c>
      <c r="D356" t="b">
        <v>1</v>
      </c>
      <c r="E356" t="b">
        <v>0</v>
      </c>
      <c r="F356" t="b">
        <v>0</v>
      </c>
      <c r="G356" t="b">
        <v>0</v>
      </c>
      <c r="H356" t="b">
        <v>0</v>
      </c>
      <c r="I356" t="b">
        <v>0</v>
      </c>
      <c r="J356" t="b">
        <v>0</v>
      </c>
      <c r="K356" t="b">
        <v>0</v>
      </c>
      <c r="L356" t="b">
        <v>0</v>
      </c>
      <c r="M356" t="s">
        <v>807</v>
      </c>
      <c r="N356" t="s">
        <v>1507</v>
      </c>
      <c r="O356" t="s">
        <v>1998</v>
      </c>
      <c r="P356" t="s">
        <v>2482</v>
      </c>
      <c r="Q356" s="7" t="s">
        <v>2977</v>
      </c>
    </row>
    <row r="357" spans="1:19">
      <c r="A357" t="s">
        <v>374</v>
      </c>
      <c r="B357" t="s">
        <v>667</v>
      </c>
      <c r="C357" t="s">
        <v>804</v>
      </c>
      <c r="D357" t="b">
        <v>1</v>
      </c>
      <c r="E357" t="b">
        <v>0</v>
      </c>
      <c r="F357" t="b">
        <v>0</v>
      </c>
      <c r="G357" t="b">
        <v>0</v>
      </c>
      <c r="H357" t="b">
        <v>0</v>
      </c>
      <c r="I357" t="b">
        <v>0</v>
      </c>
      <c r="J357" t="b">
        <v>0</v>
      </c>
      <c r="K357" t="b">
        <v>0</v>
      </c>
      <c r="L357" t="b">
        <v>0</v>
      </c>
      <c r="M357" t="s">
        <v>1039</v>
      </c>
      <c r="N357" t="s">
        <v>1508</v>
      </c>
      <c r="O357" t="s">
        <v>1999</v>
      </c>
      <c r="P357" t="s">
        <v>2483</v>
      </c>
      <c r="Q357" s="7" t="s">
        <v>2978</v>
      </c>
      <c r="R357" t="s">
        <v>3345</v>
      </c>
      <c r="S357" t="s">
        <v>3705</v>
      </c>
    </row>
    <row r="358" spans="1:19">
      <c r="A358" t="s">
        <v>375</v>
      </c>
      <c r="B358" t="s">
        <v>605</v>
      </c>
      <c r="C358" t="s">
        <v>804</v>
      </c>
      <c r="D358" t="b">
        <v>1</v>
      </c>
      <c r="E358" t="b">
        <v>0</v>
      </c>
      <c r="F358" t="b">
        <v>0</v>
      </c>
      <c r="G358" t="b">
        <v>0</v>
      </c>
      <c r="H358" t="b">
        <v>0</v>
      </c>
      <c r="I358" t="b">
        <v>0</v>
      </c>
      <c r="J358" t="b">
        <v>0</v>
      </c>
      <c r="K358" t="b">
        <v>0</v>
      </c>
      <c r="L358" t="b">
        <v>0</v>
      </c>
      <c r="M358" t="s">
        <v>807</v>
      </c>
      <c r="N358" t="s">
        <v>1509</v>
      </c>
      <c r="O358" t="s">
        <v>2000</v>
      </c>
      <c r="P358" t="s">
        <v>2484</v>
      </c>
      <c r="Q358" s="7" t="s">
        <v>2979</v>
      </c>
    </row>
    <row r="359" spans="1:19">
      <c r="A359" t="s">
        <v>376</v>
      </c>
      <c r="B359" t="s">
        <v>683</v>
      </c>
      <c r="C359" t="s">
        <v>804</v>
      </c>
      <c r="D359" t="b">
        <v>1</v>
      </c>
      <c r="E359" t="b">
        <v>0</v>
      </c>
      <c r="F359" t="b">
        <v>0</v>
      </c>
      <c r="G359" t="b">
        <v>0</v>
      </c>
      <c r="H359" t="b">
        <v>0</v>
      </c>
      <c r="I359" t="b">
        <v>0</v>
      </c>
      <c r="J359" t="b">
        <v>0</v>
      </c>
      <c r="K359" t="b">
        <v>0</v>
      </c>
      <c r="L359" t="b">
        <v>0</v>
      </c>
      <c r="M359" t="s">
        <v>1040</v>
      </c>
      <c r="N359" t="s">
        <v>1510</v>
      </c>
      <c r="O359" t="s">
        <v>2001</v>
      </c>
      <c r="P359" t="s">
        <v>2485</v>
      </c>
      <c r="Q359" s="7" t="s">
        <v>2980</v>
      </c>
      <c r="R359" t="s">
        <v>3346</v>
      </c>
      <c r="S359" t="s">
        <v>3706</v>
      </c>
    </row>
    <row r="360" spans="1:19">
      <c r="A360" t="s">
        <v>377</v>
      </c>
      <c r="B360" t="s">
        <v>741</v>
      </c>
      <c r="C360" t="s">
        <v>804</v>
      </c>
      <c r="D360" t="b">
        <v>1</v>
      </c>
      <c r="E360" t="b">
        <v>0</v>
      </c>
      <c r="F360" t="b">
        <v>0</v>
      </c>
      <c r="G360" t="b">
        <v>1</v>
      </c>
      <c r="H360" t="b">
        <v>0</v>
      </c>
      <c r="I360" t="b">
        <v>0</v>
      </c>
      <c r="J360" t="b">
        <v>0</v>
      </c>
      <c r="K360" t="b">
        <v>0</v>
      </c>
      <c r="L360" t="b">
        <v>0</v>
      </c>
      <c r="M360" t="s">
        <v>1041</v>
      </c>
      <c r="N360" t="s">
        <v>1511</v>
      </c>
      <c r="O360" t="s">
        <v>2002</v>
      </c>
      <c r="P360" t="s">
        <v>2486</v>
      </c>
      <c r="Q360" s="7" t="s">
        <v>2981</v>
      </c>
      <c r="R360" t="s">
        <v>3347</v>
      </c>
      <c r="S360" t="s">
        <v>3707</v>
      </c>
    </row>
    <row r="361" spans="1:19">
      <c r="A361" t="s">
        <v>378</v>
      </c>
      <c r="B361" t="s">
        <v>734</v>
      </c>
      <c r="C361" t="s">
        <v>804</v>
      </c>
      <c r="D361" t="b">
        <v>1</v>
      </c>
      <c r="E361" t="b">
        <v>0</v>
      </c>
      <c r="F361" t="b">
        <v>0</v>
      </c>
      <c r="G361" t="b">
        <v>0</v>
      </c>
      <c r="H361" t="b">
        <v>0</v>
      </c>
      <c r="I361" t="b">
        <v>0</v>
      </c>
      <c r="J361" t="b">
        <v>0</v>
      </c>
      <c r="K361" t="b">
        <v>0</v>
      </c>
      <c r="L361" t="b">
        <v>1</v>
      </c>
      <c r="M361" t="s">
        <v>1042</v>
      </c>
      <c r="N361" t="s">
        <v>1512</v>
      </c>
      <c r="O361" t="s">
        <v>2003</v>
      </c>
      <c r="P361" t="s">
        <v>2487</v>
      </c>
      <c r="Q361" s="7" t="s">
        <v>2982</v>
      </c>
      <c r="R361" t="s">
        <v>3348</v>
      </c>
      <c r="S361" t="s">
        <v>3708</v>
      </c>
    </row>
    <row r="362" spans="1:19">
      <c r="A362" t="s">
        <v>379</v>
      </c>
      <c r="B362" t="s">
        <v>742</v>
      </c>
      <c r="C362" t="s">
        <v>804</v>
      </c>
      <c r="D362" t="b">
        <v>1</v>
      </c>
      <c r="E362" t="b">
        <v>0</v>
      </c>
      <c r="F362" t="b">
        <v>0</v>
      </c>
      <c r="G362" t="b">
        <v>0</v>
      </c>
      <c r="H362" t="b">
        <v>0</v>
      </c>
      <c r="I362" t="b">
        <v>0</v>
      </c>
      <c r="J362" t="b">
        <v>0</v>
      </c>
      <c r="K362" t="b">
        <v>0</v>
      </c>
      <c r="L362" t="b">
        <v>0</v>
      </c>
      <c r="M362" t="s">
        <v>1043</v>
      </c>
      <c r="N362" t="s">
        <v>1513</v>
      </c>
      <c r="O362" t="s">
        <v>2004</v>
      </c>
      <c r="P362" t="s">
        <v>2488</v>
      </c>
      <c r="Q362" s="7" t="s">
        <v>2983</v>
      </c>
      <c r="R362" t="s">
        <v>3349</v>
      </c>
      <c r="S362" t="s">
        <v>3709</v>
      </c>
    </row>
    <row r="363" spans="1:19">
      <c r="A363" t="s">
        <v>380</v>
      </c>
      <c r="B363" t="s">
        <v>732</v>
      </c>
      <c r="C363" t="s">
        <v>804</v>
      </c>
      <c r="D363" t="b">
        <v>1</v>
      </c>
      <c r="E363" t="b">
        <v>0</v>
      </c>
      <c r="F363" t="b">
        <v>0</v>
      </c>
      <c r="G363" t="b">
        <v>0</v>
      </c>
      <c r="H363" t="b">
        <v>0</v>
      </c>
      <c r="I363" t="b">
        <v>0</v>
      </c>
      <c r="J363" t="b">
        <v>0</v>
      </c>
      <c r="K363" t="b">
        <v>0</v>
      </c>
      <c r="L363" t="b">
        <v>0</v>
      </c>
      <c r="M363" t="s">
        <v>1044</v>
      </c>
      <c r="N363" t="s">
        <v>1514</v>
      </c>
      <c r="O363" t="s">
        <v>2005</v>
      </c>
      <c r="P363" t="s">
        <v>2489</v>
      </c>
      <c r="Q363" s="7" t="s">
        <v>2984</v>
      </c>
      <c r="R363" t="s">
        <v>3350</v>
      </c>
    </row>
    <row r="364" spans="1:19">
      <c r="A364" t="s">
        <v>381</v>
      </c>
      <c r="B364" t="s">
        <v>532</v>
      </c>
      <c r="C364" t="s">
        <v>804</v>
      </c>
      <c r="D364" t="b">
        <v>1</v>
      </c>
      <c r="E364" t="b">
        <v>0</v>
      </c>
      <c r="F364" t="b">
        <v>0</v>
      </c>
      <c r="G364" t="b">
        <v>0</v>
      </c>
      <c r="H364" t="b">
        <v>0</v>
      </c>
      <c r="I364" t="b">
        <v>0</v>
      </c>
      <c r="J364" t="b">
        <v>0</v>
      </c>
      <c r="K364" t="b">
        <v>0</v>
      </c>
      <c r="L364" t="b">
        <v>0</v>
      </c>
      <c r="M364" t="s">
        <v>1045</v>
      </c>
      <c r="N364" t="s">
        <v>1515</v>
      </c>
      <c r="O364" t="s">
        <v>2006</v>
      </c>
      <c r="P364" t="s">
        <v>2490</v>
      </c>
      <c r="Q364" s="7" t="s">
        <v>2985</v>
      </c>
      <c r="R364" t="s">
        <v>3351</v>
      </c>
    </row>
    <row r="365" spans="1:19">
      <c r="A365" t="s">
        <v>382</v>
      </c>
      <c r="B365" t="s">
        <v>614</v>
      </c>
      <c r="C365" t="s">
        <v>804</v>
      </c>
      <c r="D365" t="b">
        <v>1</v>
      </c>
      <c r="E365" t="b">
        <v>0</v>
      </c>
      <c r="F365" t="b">
        <v>0</v>
      </c>
      <c r="G365" t="b">
        <v>0</v>
      </c>
      <c r="H365" t="b">
        <v>0</v>
      </c>
      <c r="I365" t="b">
        <v>0</v>
      </c>
      <c r="J365" t="b">
        <v>0</v>
      </c>
      <c r="K365" t="b">
        <v>0</v>
      </c>
      <c r="L365" t="b">
        <v>0</v>
      </c>
      <c r="M365" t="s">
        <v>1046</v>
      </c>
      <c r="N365" t="s">
        <v>1516</v>
      </c>
      <c r="O365" t="s">
        <v>2007</v>
      </c>
      <c r="P365" t="s">
        <v>2491</v>
      </c>
      <c r="Q365" s="7" t="s">
        <v>2986</v>
      </c>
      <c r="R365" t="s">
        <v>3352</v>
      </c>
    </row>
    <row r="366" spans="1:19">
      <c r="A366" t="s">
        <v>383</v>
      </c>
      <c r="B366" t="s">
        <v>678</v>
      </c>
      <c r="C366" t="s">
        <v>804</v>
      </c>
      <c r="D366" t="b">
        <v>1</v>
      </c>
      <c r="E366" t="b">
        <v>0</v>
      </c>
      <c r="F366" t="b">
        <v>0</v>
      </c>
      <c r="G366" t="b">
        <v>0</v>
      </c>
      <c r="H366" t="b">
        <v>0</v>
      </c>
      <c r="I366" t="b">
        <v>0</v>
      </c>
      <c r="J366" t="b">
        <v>0</v>
      </c>
      <c r="K366" t="b">
        <v>0</v>
      </c>
      <c r="L366" t="b">
        <v>0</v>
      </c>
      <c r="N366" t="s">
        <v>1517</v>
      </c>
      <c r="O366" t="s">
        <v>2008</v>
      </c>
      <c r="P366" t="s">
        <v>2492</v>
      </c>
      <c r="Q366" s="7" t="s">
        <v>2987</v>
      </c>
      <c r="S366" t="s">
        <v>3710</v>
      </c>
    </row>
    <row r="367" spans="1:19">
      <c r="A367" t="s">
        <v>384</v>
      </c>
      <c r="B367" t="s">
        <v>743</v>
      </c>
      <c r="C367" t="s">
        <v>804</v>
      </c>
      <c r="D367" t="b">
        <v>1</v>
      </c>
      <c r="E367" t="b">
        <v>0</v>
      </c>
      <c r="F367" t="b">
        <v>0</v>
      </c>
      <c r="G367" t="b">
        <v>0</v>
      </c>
      <c r="H367" t="b">
        <v>0</v>
      </c>
      <c r="I367" t="b">
        <v>0</v>
      </c>
      <c r="J367" t="b">
        <v>0</v>
      </c>
      <c r="K367" t="b">
        <v>0</v>
      </c>
      <c r="L367" t="b">
        <v>0</v>
      </c>
      <c r="M367" t="s">
        <v>1047</v>
      </c>
      <c r="N367" t="s">
        <v>1518</v>
      </c>
      <c r="O367" t="s">
        <v>2009</v>
      </c>
      <c r="P367" t="s">
        <v>2493</v>
      </c>
      <c r="Q367" s="7" t="s">
        <v>2988</v>
      </c>
      <c r="R367" t="s">
        <v>3353</v>
      </c>
      <c r="S367" t="s">
        <v>3711</v>
      </c>
    </row>
    <row r="368" spans="1:19">
      <c r="A368" t="s">
        <v>385</v>
      </c>
      <c r="B368" t="s">
        <v>744</v>
      </c>
      <c r="C368" t="s">
        <v>804</v>
      </c>
      <c r="D368" t="b">
        <v>1</v>
      </c>
      <c r="E368" t="b">
        <v>0</v>
      </c>
      <c r="F368" t="b">
        <v>0</v>
      </c>
      <c r="G368" t="b">
        <v>0</v>
      </c>
      <c r="H368" t="b">
        <v>0</v>
      </c>
      <c r="I368" t="b">
        <v>0</v>
      </c>
      <c r="J368" t="b">
        <v>0</v>
      </c>
      <c r="K368" t="b">
        <v>0</v>
      </c>
      <c r="L368" t="b">
        <v>1</v>
      </c>
      <c r="M368" t="s">
        <v>1048</v>
      </c>
      <c r="N368" t="s">
        <v>1519</v>
      </c>
      <c r="O368" t="s">
        <v>2010</v>
      </c>
      <c r="P368" t="s">
        <v>2494</v>
      </c>
      <c r="Q368" s="7" t="s">
        <v>2989</v>
      </c>
      <c r="R368" t="s">
        <v>3354</v>
      </c>
      <c r="S368" t="s">
        <v>3712</v>
      </c>
    </row>
    <row r="369" spans="1:19">
      <c r="A369" t="s">
        <v>386</v>
      </c>
      <c r="B369" t="s">
        <v>612</v>
      </c>
      <c r="C369" t="s">
        <v>804</v>
      </c>
      <c r="D369" t="b">
        <v>1</v>
      </c>
      <c r="E369" t="b">
        <v>0</v>
      </c>
      <c r="F369" t="b">
        <v>0</v>
      </c>
      <c r="G369" t="b">
        <v>0</v>
      </c>
      <c r="H369" t="b">
        <v>0</v>
      </c>
      <c r="I369" t="b">
        <v>0</v>
      </c>
      <c r="J369" t="b">
        <v>0</v>
      </c>
      <c r="K369" t="b">
        <v>0</v>
      </c>
      <c r="L369" t="b">
        <v>0</v>
      </c>
      <c r="M369" t="s">
        <v>1049</v>
      </c>
      <c r="N369" t="s">
        <v>1520</v>
      </c>
      <c r="O369" t="s">
        <v>2011</v>
      </c>
      <c r="P369" t="s">
        <v>2495</v>
      </c>
      <c r="Q369" s="7" t="s">
        <v>2990</v>
      </c>
      <c r="R369" t="s">
        <v>3355</v>
      </c>
      <c r="S369" t="s">
        <v>3713</v>
      </c>
    </row>
    <row r="370" spans="1:19">
      <c r="A370" t="s">
        <v>387</v>
      </c>
      <c r="B370" t="s">
        <v>745</v>
      </c>
      <c r="C370" t="s">
        <v>804</v>
      </c>
      <c r="D370" t="b">
        <v>1</v>
      </c>
      <c r="E370" t="b">
        <v>0</v>
      </c>
      <c r="F370" t="b">
        <v>0</v>
      </c>
      <c r="G370" t="b">
        <v>0</v>
      </c>
      <c r="H370" t="b">
        <v>0</v>
      </c>
      <c r="I370" t="b">
        <v>0</v>
      </c>
      <c r="J370" t="b">
        <v>0</v>
      </c>
      <c r="K370" t="b">
        <v>0</v>
      </c>
      <c r="L370" t="b">
        <v>0</v>
      </c>
      <c r="M370" t="s">
        <v>1050</v>
      </c>
      <c r="N370" t="s">
        <v>1521</v>
      </c>
      <c r="O370" t="s">
        <v>2012</v>
      </c>
      <c r="P370" t="s">
        <v>2496</v>
      </c>
      <c r="Q370" s="7" t="s">
        <v>2991</v>
      </c>
      <c r="R370" t="s">
        <v>3356</v>
      </c>
    </row>
    <row r="371" spans="1:19">
      <c r="A371" t="s">
        <v>388</v>
      </c>
      <c r="B371" t="s">
        <v>746</v>
      </c>
      <c r="C371" t="s">
        <v>804</v>
      </c>
      <c r="D371" t="b">
        <v>1</v>
      </c>
      <c r="E371" t="b">
        <v>0</v>
      </c>
      <c r="F371" t="b">
        <v>0</v>
      </c>
      <c r="G371" t="b">
        <v>0</v>
      </c>
      <c r="H371" t="b">
        <v>0</v>
      </c>
      <c r="I371" t="b">
        <v>0</v>
      </c>
      <c r="J371" t="b">
        <v>0</v>
      </c>
      <c r="K371" t="b">
        <v>0</v>
      </c>
      <c r="L371" t="b">
        <v>0</v>
      </c>
      <c r="M371" t="s">
        <v>1051</v>
      </c>
      <c r="N371" t="s">
        <v>1522</v>
      </c>
      <c r="O371" t="s">
        <v>2013</v>
      </c>
      <c r="P371" t="s">
        <v>2497</v>
      </c>
      <c r="Q371" s="7" t="s">
        <v>2992</v>
      </c>
      <c r="R371" t="s">
        <v>3357</v>
      </c>
      <c r="S371" t="s">
        <v>3714</v>
      </c>
    </row>
    <row r="372" spans="1:19">
      <c r="A372" t="s">
        <v>389</v>
      </c>
      <c r="B372" t="s">
        <v>717</v>
      </c>
      <c r="C372" t="s">
        <v>804</v>
      </c>
      <c r="D372" t="b">
        <v>1</v>
      </c>
      <c r="E372" t="b">
        <v>0</v>
      </c>
      <c r="F372" t="b">
        <v>0</v>
      </c>
      <c r="G372" t="b">
        <v>0</v>
      </c>
      <c r="H372" t="b">
        <v>0</v>
      </c>
      <c r="I372" t="b">
        <v>0</v>
      </c>
      <c r="J372" t="b">
        <v>0</v>
      </c>
      <c r="K372" t="b">
        <v>0</v>
      </c>
      <c r="L372" t="b">
        <v>0</v>
      </c>
      <c r="M372" t="s">
        <v>1052</v>
      </c>
      <c r="N372" t="s">
        <v>1523</v>
      </c>
      <c r="O372" t="s">
        <v>2014</v>
      </c>
      <c r="P372" t="s">
        <v>2498</v>
      </c>
      <c r="Q372" s="7" t="s">
        <v>2993</v>
      </c>
      <c r="R372" t="s">
        <v>3358</v>
      </c>
      <c r="S372" t="s">
        <v>3715</v>
      </c>
    </row>
    <row r="373" spans="1:19">
      <c r="A373" t="s">
        <v>390</v>
      </c>
      <c r="B373" t="s">
        <v>747</v>
      </c>
      <c r="C373" t="s">
        <v>804</v>
      </c>
      <c r="D373" t="b">
        <v>1</v>
      </c>
      <c r="E373" t="b">
        <v>0</v>
      </c>
      <c r="F373" t="b">
        <v>0</v>
      </c>
      <c r="G373" t="b">
        <v>0</v>
      </c>
      <c r="H373" t="b">
        <v>0</v>
      </c>
      <c r="I373" t="b">
        <v>0</v>
      </c>
      <c r="J373" t="b">
        <v>1</v>
      </c>
      <c r="K373" t="b">
        <v>0</v>
      </c>
      <c r="L373" t="b">
        <v>0</v>
      </c>
      <c r="M373" t="s">
        <v>1053</v>
      </c>
      <c r="N373" t="s">
        <v>1524</v>
      </c>
      <c r="O373" t="s">
        <v>2015</v>
      </c>
      <c r="P373" t="s">
        <v>2499</v>
      </c>
      <c r="Q373" s="7" t="s">
        <v>2994</v>
      </c>
      <c r="R373" t="s">
        <v>3359</v>
      </c>
    </row>
    <row r="374" spans="1:19">
      <c r="A374" t="s">
        <v>391</v>
      </c>
      <c r="B374" t="s">
        <v>728</v>
      </c>
      <c r="C374" t="s">
        <v>804</v>
      </c>
      <c r="D374" t="b">
        <v>1</v>
      </c>
      <c r="E374" t="b">
        <v>0</v>
      </c>
      <c r="F374" t="b">
        <v>0</v>
      </c>
      <c r="G374" t="b">
        <v>0</v>
      </c>
      <c r="H374" t="b">
        <v>0</v>
      </c>
      <c r="I374" t="b">
        <v>0</v>
      </c>
      <c r="J374" t="b">
        <v>0</v>
      </c>
      <c r="K374" t="b">
        <v>0</v>
      </c>
      <c r="L374" t="b">
        <v>0</v>
      </c>
      <c r="M374" t="s">
        <v>1054</v>
      </c>
      <c r="N374" t="s">
        <v>1525</v>
      </c>
      <c r="O374" t="s">
        <v>2016</v>
      </c>
      <c r="P374" t="s">
        <v>2500</v>
      </c>
      <c r="Q374" s="7" t="s">
        <v>2995</v>
      </c>
      <c r="R374" t="s">
        <v>3360</v>
      </c>
    </row>
    <row r="375" spans="1:19">
      <c r="A375" t="s">
        <v>392</v>
      </c>
      <c r="B375" t="s">
        <v>748</v>
      </c>
      <c r="C375" t="s">
        <v>804</v>
      </c>
      <c r="D375" t="b">
        <v>1</v>
      </c>
      <c r="E375" t="b">
        <v>0</v>
      </c>
      <c r="F375" t="b">
        <v>0</v>
      </c>
      <c r="G375" t="b">
        <v>0</v>
      </c>
      <c r="H375" t="b">
        <v>0</v>
      </c>
      <c r="I375" t="b">
        <v>0</v>
      </c>
      <c r="J375" t="b">
        <v>0</v>
      </c>
      <c r="K375" t="b">
        <v>0</v>
      </c>
      <c r="L375" t="b">
        <v>0</v>
      </c>
      <c r="M375" t="s">
        <v>1055</v>
      </c>
      <c r="N375" t="s">
        <v>1526</v>
      </c>
      <c r="O375" t="s">
        <v>2017</v>
      </c>
      <c r="P375" t="s">
        <v>2501</v>
      </c>
      <c r="Q375" s="7" t="s">
        <v>2996</v>
      </c>
      <c r="R375" t="s">
        <v>3361</v>
      </c>
      <c r="S375" t="s">
        <v>3716</v>
      </c>
    </row>
    <row r="376" spans="1:19">
      <c r="A376" t="s">
        <v>393</v>
      </c>
      <c r="B376" t="s">
        <v>749</v>
      </c>
      <c r="C376" t="s">
        <v>804</v>
      </c>
      <c r="D376" t="b">
        <v>1</v>
      </c>
      <c r="E376" t="b">
        <v>0</v>
      </c>
      <c r="F376" t="b">
        <v>0</v>
      </c>
      <c r="G376" t="b">
        <v>0</v>
      </c>
      <c r="H376" t="b">
        <v>0</v>
      </c>
      <c r="I376" t="b">
        <v>0</v>
      </c>
      <c r="J376" t="b">
        <v>0</v>
      </c>
      <c r="K376" t="b">
        <v>0</v>
      </c>
      <c r="L376" t="b">
        <v>0</v>
      </c>
      <c r="M376" t="s">
        <v>1056</v>
      </c>
      <c r="N376" t="s">
        <v>1527</v>
      </c>
      <c r="O376" t="s">
        <v>2018</v>
      </c>
      <c r="P376" t="s">
        <v>2502</v>
      </c>
      <c r="Q376" s="7" t="s">
        <v>2997</v>
      </c>
      <c r="R376" t="s">
        <v>3362</v>
      </c>
      <c r="S376" t="s">
        <v>3717</v>
      </c>
    </row>
    <row r="377" spans="1:19">
      <c r="A377" t="s">
        <v>394</v>
      </c>
      <c r="B377" t="s">
        <v>750</v>
      </c>
      <c r="C377" t="s">
        <v>804</v>
      </c>
      <c r="D377" t="b">
        <v>1</v>
      </c>
      <c r="E377" t="b">
        <v>0</v>
      </c>
      <c r="F377" t="b">
        <v>0</v>
      </c>
      <c r="G377" t="b">
        <v>0</v>
      </c>
      <c r="H377" t="b">
        <v>0</v>
      </c>
      <c r="I377" t="b">
        <v>0</v>
      </c>
      <c r="J377" t="b">
        <v>0</v>
      </c>
      <c r="K377" t="b">
        <v>0</v>
      </c>
      <c r="L377" t="b">
        <v>0</v>
      </c>
      <c r="M377" t="s">
        <v>1057</v>
      </c>
      <c r="N377" t="s">
        <v>1528</v>
      </c>
      <c r="O377" t="s">
        <v>2019</v>
      </c>
      <c r="P377" t="s">
        <v>2503</v>
      </c>
      <c r="Q377" s="7" t="s">
        <v>2998</v>
      </c>
      <c r="R377" t="s">
        <v>3363</v>
      </c>
      <c r="S377" t="s">
        <v>3718</v>
      </c>
    </row>
    <row r="378" spans="1:19">
      <c r="A378" t="s">
        <v>395</v>
      </c>
      <c r="B378" t="s">
        <v>589</v>
      </c>
      <c r="C378" t="s">
        <v>804</v>
      </c>
      <c r="D378" t="b">
        <v>1</v>
      </c>
      <c r="E378" t="b">
        <v>0</v>
      </c>
      <c r="F378" t="b">
        <v>0</v>
      </c>
      <c r="G378" t="b">
        <v>0</v>
      </c>
      <c r="H378" t="b">
        <v>0</v>
      </c>
      <c r="I378" t="b">
        <v>0</v>
      </c>
      <c r="J378" t="b">
        <v>0</v>
      </c>
      <c r="K378" t="b">
        <v>0</v>
      </c>
      <c r="L378" t="b">
        <v>0</v>
      </c>
      <c r="M378" t="s">
        <v>1058</v>
      </c>
      <c r="N378" t="s">
        <v>1529</v>
      </c>
      <c r="O378" t="s">
        <v>2020</v>
      </c>
      <c r="P378" t="s">
        <v>2504</v>
      </c>
      <c r="Q378" s="7" t="s">
        <v>2999</v>
      </c>
      <c r="R378" t="s">
        <v>3364</v>
      </c>
      <c r="S378" t="s">
        <v>3719</v>
      </c>
    </row>
    <row r="379" spans="1:19">
      <c r="A379" t="s">
        <v>396</v>
      </c>
      <c r="B379" t="s">
        <v>751</v>
      </c>
      <c r="C379" t="s">
        <v>804</v>
      </c>
      <c r="D379" t="b">
        <v>1</v>
      </c>
      <c r="E379" t="b">
        <v>0</v>
      </c>
      <c r="F379" t="b">
        <v>0</v>
      </c>
      <c r="G379" t="b">
        <v>0</v>
      </c>
      <c r="H379" t="b">
        <v>0</v>
      </c>
      <c r="I379" t="b">
        <v>0</v>
      </c>
      <c r="J379" t="b">
        <v>0</v>
      </c>
      <c r="K379" t="b">
        <v>0</v>
      </c>
      <c r="L379" t="b">
        <v>0</v>
      </c>
      <c r="M379" t="s">
        <v>1059</v>
      </c>
      <c r="N379" t="s">
        <v>1530</v>
      </c>
      <c r="O379" t="s">
        <v>2021</v>
      </c>
      <c r="P379" t="s">
        <v>2505</v>
      </c>
      <c r="Q379" s="7" t="s">
        <v>3000</v>
      </c>
      <c r="R379" t="s">
        <v>3365</v>
      </c>
      <c r="S379" t="s">
        <v>3720</v>
      </c>
    </row>
    <row r="380" spans="1:19">
      <c r="A380" t="s">
        <v>397</v>
      </c>
      <c r="B380" t="s">
        <v>595</v>
      </c>
      <c r="C380" t="s">
        <v>804</v>
      </c>
      <c r="D380" t="b">
        <v>1</v>
      </c>
      <c r="E380" t="b">
        <v>0</v>
      </c>
      <c r="F380" t="b">
        <v>0</v>
      </c>
      <c r="G380" t="b">
        <v>0</v>
      </c>
      <c r="H380" t="b">
        <v>0</v>
      </c>
      <c r="I380" t="b">
        <v>0</v>
      </c>
      <c r="J380" t="b">
        <v>0</v>
      </c>
      <c r="K380" t="b">
        <v>0</v>
      </c>
      <c r="L380" t="b">
        <v>0</v>
      </c>
      <c r="M380" t="s">
        <v>1060</v>
      </c>
      <c r="N380" t="s">
        <v>1531</v>
      </c>
      <c r="O380" t="s">
        <v>2022</v>
      </c>
      <c r="P380" t="s">
        <v>2506</v>
      </c>
      <c r="Q380" s="7" t="s">
        <v>3001</v>
      </c>
      <c r="R380" t="s">
        <v>3366</v>
      </c>
    </row>
    <row r="381" spans="1:19">
      <c r="A381" t="s">
        <v>398</v>
      </c>
      <c r="B381" t="s">
        <v>524</v>
      </c>
      <c r="C381" t="s">
        <v>804</v>
      </c>
      <c r="D381" t="b">
        <v>1</v>
      </c>
      <c r="E381" t="b">
        <v>0</v>
      </c>
      <c r="F381" t="b">
        <v>0</v>
      </c>
      <c r="G381" t="b">
        <v>0</v>
      </c>
      <c r="H381" t="b">
        <v>0</v>
      </c>
      <c r="I381" t="b">
        <v>0</v>
      </c>
      <c r="J381" t="b">
        <v>0</v>
      </c>
      <c r="K381" t="b">
        <v>0</v>
      </c>
      <c r="L381" t="b">
        <v>0</v>
      </c>
      <c r="M381" t="s">
        <v>1061</v>
      </c>
      <c r="N381" t="s">
        <v>1532</v>
      </c>
      <c r="O381" t="s">
        <v>2023</v>
      </c>
      <c r="P381" t="s">
        <v>2507</v>
      </c>
      <c r="Q381" s="7" t="s">
        <v>3002</v>
      </c>
      <c r="R381" t="s">
        <v>3367</v>
      </c>
      <c r="S381" t="s">
        <v>3721</v>
      </c>
    </row>
    <row r="382" spans="1:19">
      <c r="A382" t="s">
        <v>399</v>
      </c>
      <c r="B382" t="s">
        <v>592</v>
      </c>
      <c r="C382" t="s">
        <v>804</v>
      </c>
      <c r="D382" t="b">
        <v>1</v>
      </c>
      <c r="E382" t="b">
        <v>0</v>
      </c>
      <c r="F382" t="b">
        <v>0</v>
      </c>
      <c r="G382" t="b">
        <v>0</v>
      </c>
      <c r="H382" t="b">
        <v>0</v>
      </c>
      <c r="I382" t="b">
        <v>0</v>
      </c>
      <c r="J382" t="b">
        <v>0</v>
      </c>
      <c r="K382" t="b">
        <v>0</v>
      </c>
      <c r="L382" t="b">
        <v>0</v>
      </c>
      <c r="M382" t="s">
        <v>1062</v>
      </c>
      <c r="N382" t="s">
        <v>1533</v>
      </c>
      <c r="O382" t="s">
        <v>2024</v>
      </c>
      <c r="P382" t="s">
        <v>2508</v>
      </c>
      <c r="Q382" s="7" t="s">
        <v>3003</v>
      </c>
      <c r="R382" t="s">
        <v>3368</v>
      </c>
    </row>
    <row r="383" spans="1:19">
      <c r="A383" t="s">
        <v>400</v>
      </c>
      <c r="B383" t="s">
        <v>752</v>
      </c>
      <c r="C383" t="s">
        <v>804</v>
      </c>
      <c r="D383" t="b">
        <v>1</v>
      </c>
      <c r="E383" t="b">
        <v>0</v>
      </c>
      <c r="F383" t="b">
        <v>0</v>
      </c>
      <c r="G383" t="b">
        <v>0</v>
      </c>
      <c r="H383" t="b">
        <v>0</v>
      </c>
      <c r="I383" t="b">
        <v>0</v>
      </c>
      <c r="J383" t="b">
        <v>0</v>
      </c>
      <c r="K383" t="b">
        <v>0</v>
      </c>
      <c r="L383" t="b">
        <v>1</v>
      </c>
      <c r="M383" t="s">
        <v>1063</v>
      </c>
      <c r="N383" t="s">
        <v>1534</v>
      </c>
      <c r="O383" t="s">
        <v>2025</v>
      </c>
      <c r="P383" t="s">
        <v>2509</v>
      </c>
      <c r="Q383" s="7" t="s">
        <v>3004</v>
      </c>
      <c r="R383" t="s">
        <v>3369</v>
      </c>
      <c r="S383" t="s">
        <v>3722</v>
      </c>
    </row>
    <row r="384" spans="1:19">
      <c r="A384" t="s">
        <v>401</v>
      </c>
      <c r="B384" t="s">
        <v>735</v>
      </c>
      <c r="C384" t="s">
        <v>804</v>
      </c>
      <c r="D384" t="b">
        <v>1</v>
      </c>
      <c r="E384" t="b">
        <v>0</v>
      </c>
      <c r="F384" t="b">
        <v>0</v>
      </c>
      <c r="G384" t="b">
        <v>1</v>
      </c>
      <c r="H384" t="b">
        <v>0</v>
      </c>
      <c r="I384" t="b">
        <v>0</v>
      </c>
      <c r="J384" t="b">
        <v>0</v>
      </c>
      <c r="K384" t="b">
        <v>0</v>
      </c>
      <c r="L384" t="b">
        <v>1</v>
      </c>
      <c r="M384" t="s">
        <v>1064</v>
      </c>
      <c r="N384" t="s">
        <v>1535</v>
      </c>
      <c r="O384" t="s">
        <v>2026</v>
      </c>
      <c r="P384" t="s">
        <v>2510</v>
      </c>
      <c r="Q384" s="7" t="s">
        <v>3005</v>
      </c>
      <c r="R384" t="s">
        <v>3370</v>
      </c>
    </row>
    <row r="385" spans="1:19">
      <c r="A385" t="s">
        <v>402</v>
      </c>
      <c r="B385" t="s">
        <v>588</v>
      </c>
      <c r="C385" t="s">
        <v>804</v>
      </c>
      <c r="D385" t="b">
        <v>1</v>
      </c>
      <c r="E385" t="b">
        <v>0</v>
      </c>
      <c r="F385" t="b">
        <v>0</v>
      </c>
      <c r="G385" t="b">
        <v>0</v>
      </c>
      <c r="H385" t="b">
        <v>0</v>
      </c>
      <c r="I385" t="b">
        <v>0</v>
      </c>
      <c r="J385" t="b">
        <v>0</v>
      </c>
      <c r="K385" t="b">
        <v>0</v>
      </c>
      <c r="L385" t="b">
        <v>0</v>
      </c>
      <c r="M385" t="s">
        <v>1065</v>
      </c>
      <c r="N385" t="s">
        <v>1536</v>
      </c>
      <c r="O385" t="s">
        <v>2027</v>
      </c>
      <c r="P385" t="s">
        <v>2511</v>
      </c>
      <c r="Q385" s="7" t="s">
        <v>3006</v>
      </c>
      <c r="R385" t="s">
        <v>3371</v>
      </c>
    </row>
    <row r="386" spans="1:19">
      <c r="A386" t="s">
        <v>403</v>
      </c>
      <c r="B386" t="s">
        <v>614</v>
      </c>
      <c r="C386" t="s">
        <v>804</v>
      </c>
      <c r="D386" t="b">
        <v>1</v>
      </c>
      <c r="E386" t="b">
        <v>0</v>
      </c>
      <c r="F386" t="b">
        <v>0</v>
      </c>
      <c r="G386" t="b">
        <v>0</v>
      </c>
      <c r="H386" t="b">
        <v>0</v>
      </c>
      <c r="I386" t="b">
        <v>0</v>
      </c>
      <c r="J386" t="b">
        <v>0</v>
      </c>
      <c r="K386" t="b">
        <v>0</v>
      </c>
      <c r="L386" t="b">
        <v>0</v>
      </c>
      <c r="M386" t="s">
        <v>1066</v>
      </c>
      <c r="N386" t="s">
        <v>1537</v>
      </c>
      <c r="O386" t="s">
        <v>2028</v>
      </c>
      <c r="P386" t="s">
        <v>2512</v>
      </c>
      <c r="Q386" s="7" t="s">
        <v>3007</v>
      </c>
      <c r="R386" t="s">
        <v>3372</v>
      </c>
    </row>
    <row r="387" spans="1:19">
      <c r="A387" t="s">
        <v>404</v>
      </c>
      <c r="B387" t="s">
        <v>574</v>
      </c>
      <c r="C387" t="s">
        <v>804</v>
      </c>
      <c r="D387" t="b">
        <v>1</v>
      </c>
      <c r="E387" t="b">
        <v>0</v>
      </c>
      <c r="F387" t="b">
        <v>0</v>
      </c>
      <c r="G387" t="b">
        <v>0</v>
      </c>
      <c r="H387" t="b">
        <v>0</v>
      </c>
      <c r="I387" t="b">
        <v>0</v>
      </c>
      <c r="J387" t="b">
        <v>0</v>
      </c>
      <c r="K387" t="b">
        <v>0</v>
      </c>
      <c r="L387" t="b">
        <v>1</v>
      </c>
      <c r="M387" t="s">
        <v>1067</v>
      </c>
      <c r="N387" t="s">
        <v>1538</v>
      </c>
      <c r="O387" t="s">
        <v>2029</v>
      </c>
      <c r="P387" t="s">
        <v>2513</v>
      </c>
      <c r="Q387" s="7" t="s">
        <v>3008</v>
      </c>
      <c r="R387" t="s">
        <v>3373</v>
      </c>
    </row>
    <row r="388" spans="1:19">
      <c r="A388" t="s">
        <v>405</v>
      </c>
      <c r="B388" t="s">
        <v>753</v>
      </c>
      <c r="C388" t="s">
        <v>804</v>
      </c>
      <c r="D388" t="b">
        <v>1</v>
      </c>
      <c r="E388" t="b">
        <v>0</v>
      </c>
      <c r="F388" t="b">
        <v>0</v>
      </c>
      <c r="G388" t="b">
        <v>0</v>
      </c>
      <c r="H388" t="b">
        <v>0</v>
      </c>
      <c r="I388" t="b">
        <v>0</v>
      </c>
      <c r="J388" t="b">
        <v>0</v>
      </c>
      <c r="K388" t="b">
        <v>0</v>
      </c>
      <c r="L388" t="b">
        <v>0</v>
      </c>
      <c r="M388" t="s">
        <v>1068</v>
      </c>
      <c r="N388" t="s">
        <v>1539</v>
      </c>
      <c r="O388" t="s">
        <v>2030</v>
      </c>
      <c r="P388" t="s">
        <v>2514</v>
      </c>
      <c r="Q388" s="7" t="s">
        <v>3009</v>
      </c>
      <c r="R388" t="s">
        <v>3374</v>
      </c>
      <c r="S388" t="s">
        <v>3723</v>
      </c>
    </row>
    <row r="389" spans="1:19">
      <c r="A389" t="s">
        <v>406</v>
      </c>
      <c r="B389" t="s">
        <v>754</v>
      </c>
      <c r="C389" t="s">
        <v>804</v>
      </c>
      <c r="D389" t="b">
        <v>1</v>
      </c>
      <c r="E389" t="b">
        <v>0</v>
      </c>
      <c r="F389" t="b">
        <v>0</v>
      </c>
      <c r="G389" t="b">
        <v>0</v>
      </c>
      <c r="H389" t="b">
        <v>0</v>
      </c>
      <c r="I389" t="b">
        <v>0</v>
      </c>
      <c r="J389" t="b">
        <v>0</v>
      </c>
      <c r="K389" t="b">
        <v>0</v>
      </c>
      <c r="L389" t="b">
        <v>0</v>
      </c>
      <c r="M389" t="s">
        <v>1069</v>
      </c>
      <c r="N389" t="s">
        <v>1540</v>
      </c>
      <c r="O389" t="s">
        <v>2031</v>
      </c>
      <c r="P389" t="s">
        <v>2515</v>
      </c>
      <c r="Q389" s="7" t="s">
        <v>3010</v>
      </c>
      <c r="R389" t="s">
        <v>3375</v>
      </c>
      <c r="S389" t="s">
        <v>3724</v>
      </c>
    </row>
    <row r="390" spans="1:19">
      <c r="A390" t="s">
        <v>407</v>
      </c>
      <c r="B390" t="s">
        <v>755</v>
      </c>
      <c r="C390" t="s">
        <v>804</v>
      </c>
      <c r="D390" t="b">
        <v>1</v>
      </c>
      <c r="E390" t="b">
        <v>0</v>
      </c>
      <c r="F390" t="b">
        <v>0</v>
      </c>
      <c r="G390" t="b">
        <v>0</v>
      </c>
      <c r="H390" t="b">
        <v>0</v>
      </c>
      <c r="I390" t="b">
        <v>0</v>
      </c>
      <c r="J390" t="b">
        <v>0</v>
      </c>
      <c r="K390" t="b">
        <v>0</v>
      </c>
      <c r="L390" t="b">
        <v>0</v>
      </c>
      <c r="M390" t="s">
        <v>1070</v>
      </c>
      <c r="N390" t="s">
        <v>1541</v>
      </c>
      <c r="O390" t="s">
        <v>2032</v>
      </c>
      <c r="P390" t="s">
        <v>2516</v>
      </c>
      <c r="Q390" s="7" t="s">
        <v>3011</v>
      </c>
      <c r="R390" t="s">
        <v>3376</v>
      </c>
    </row>
    <row r="391" spans="1:19">
      <c r="A391" t="s">
        <v>408</v>
      </c>
      <c r="B391" t="s">
        <v>595</v>
      </c>
      <c r="C391" t="s">
        <v>804</v>
      </c>
      <c r="D391" t="b">
        <v>1</v>
      </c>
      <c r="E391" t="b">
        <v>0</v>
      </c>
      <c r="F391" t="b">
        <v>0</v>
      </c>
      <c r="G391" t="b">
        <v>0</v>
      </c>
      <c r="H391" t="b">
        <v>0</v>
      </c>
      <c r="I391" t="b">
        <v>0</v>
      </c>
      <c r="J391" t="b">
        <v>0</v>
      </c>
      <c r="K391" t="b">
        <v>0</v>
      </c>
      <c r="L391" t="b">
        <v>0</v>
      </c>
      <c r="M391" t="s">
        <v>1071</v>
      </c>
      <c r="N391" t="s">
        <v>1542</v>
      </c>
      <c r="O391" t="s">
        <v>2033</v>
      </c>
      <c r="P391" t="s">
        <v>2517</v>
      </c>
      <c r="Q391" s="7" t="s">
        <v>3012</v>
      </c>
      <c r="R391" t="s">
        <v>3377</v>
      </c>
    </row>
    <row r="392" spans="1:19">
      <c r="A392" t="s">
        <v>409</v>
      </c>
      <c r="B392" t="s">
        <v>641</v>
      </c>
      <c r="C392" t="s">
        <v>804</v>
      </c>
      <c r="D392" t="b">
        <v>1</v>
      </c>
      <c r="E392" t="b">
        <v>0</v>
      </c>
      <c r="F392" t="b">
        <v>0</v>
      </c>
      <c r="G392" t="b">
        <v>0</v>
      </c>
      <c r="H392" t="b">
        <v>0</v>
      </c>
      <c r="I392" t="b">
        <v>0</v>
      </c>
      <c r="J392" t="b">
        <v>0</v>
      </c>
      <c r="K392" t="b">
        <v>0</v>
      </c>
      <c r="L392" t="b">
        <v>0</v>
      </c>
      <c r="M392" t="s">
        <v>1072</v>
      </c>
      <c r="N392" t="s">
        <v>1543</v>
      </c>
      <c r="O392" t="s">
        <v>2034</v>
      </c>
      <c r="P392" t="s">
        <v>2518</v>
      </c>
      <c r="Q392" s="7" t="s">
        <v>3013</v>
      </c>
      <c r="R392" t="s">
        <v>3378</v>
      </c>
    </row>
    <row r="393" spans="1:19">
      <c r="A393" t="s">
        <v>410</v>
      </c>
      <c r="B393" t="s">
        <v>533</v>
      </c>
      <c r="C393" t="s">
        <v>804</v>
      </c>
      <c r="D393" t="b">
        <v>1</v>
      </c>
      <c r="E393" t="b">
        <v>0</v>
      </c>
      <c r="F393" t="b">
        <v>0</v>
      </c>
      <c r="G393" t="b">
        <v>0</v>
      </c>
      <c r="H393" t="b">
        <v>0</v>
      </c>
      <c r="I393" t="b">
        <v>0</v>
      </c>
      <c r="J393" t="b">
        <v>0</v>
      </c>
      <c r="K393" t="b">
        <v>0</v>
      </c>
      <c r="L393" t="b">
        <v>0</v>
      </c>
      <c r="M393" t="s">
        <v>1073</v>
      </c>
      <c r="N393" t="s">
        <v>1544</v>
      </c>
      <c r="O393" t="s">
        <v>2035</v>
      </c>
      <c r="P393" t="s">
        <v>2519</v>
      </c>
      <c r="Q393" s="7" t="s">
        <v>3014</v>
      </c>
      <c r="R393" t="s">
        <v>3379</v>
      </c>
    </row>
    <row r="394" spans="1:19">
      <c r="A394" t="s">
        <v>411</v>
      </c>
      <c r="B394" t="s">
        <v>533</v>
      </c>
      <c r="C394" t="s">
        <v>804</v>
      </c>
      <c r="D394" t="b">
        <v>1</v>
      </c>
      <c r="E394" t="b">
        <v>0</v>
      </c>
      <c r="F394" t="b">
        <v>0</v>
      </c>
      <c r="G394" t="b">
        <v>0</v>
      </c>
      <c r="H394" t="b">
        <v>0</v>
      </c>
      <c r="I394" t="b">
        <v>0</v>
      </c>
      <c r="J394" t="b">
        <v>0</v>
      </c>
      <c r="K394" t="b">
        <v>0</v>
      </c>
      <c r="L394" t="b">
        <v>0</v>
      </c>
      <c r="M394" t="s">
        <v>1074</v>
      </c>
      <c r="N394" t="s">
        <v>1545</v>
      </c>
      <c r="O394" t="s">
        <v>2036</v>
      </c>
      <c r="P394" t="s">
        <v>2520</v>
      </c>
      <c r="Q394" s="7" t="s">
        <v>3015</v>
      </c>
      <c r="R394" t="s">
        <v>3380</v>
      </c>
    </row>
    <row r="395" spans="1:19">
      <c r="A395" t="s">
        <v>412</v>
      </c>
      <c r="B395" t="s">
        <v>756</v>
      </c>
      <c r="C395" t="s">
        <v>804</v>
      </c>
      <c r="D395" t="b">
        <v>1</v>
      </c>
      <c r="E395" t="b">
        <v>0</v>
      </c>
      <c r="F395" t="b">
        <v>0</v>
      </c>
      <c r="G395" t="b">
        <v>0</v>
      </c>
      <c r="H395" t="b">
        <v>0</v>
      </c>
      <c r="I395" t="b">
        <v>0</v>
      </c>
      <c r="J395" t="b">
        <v>0</v>
      </c>
      <c r="K395" t="b">
        <v>0</v>
      </c>
      <c r="L395" t="b">
        <v>0</v>
      </c>
      <c r="M395" t="s">
        <v>1075</v>
      </c>
      <c r="N395" t="s">
        <v>1546</v>
      </c>
      <c r="O395" t="s">
        <v>2037</v>
      </c>
      <c r="P395" t="s">
        <v>2521</v>
      </c>
      <c r="Q395" s="7" t="s">
        <v>3016</v>
      </c>
      <c r="R395" t="s">
        <v>3381</v>
      </c>
      <c r="S395" t="s">
        <v>3725</v>
      </c>
    </row>
    <row r="396" spans="1:19">
      <c r="A396" t="s">
        <v>413</v>
      </c>
      <c r="B396" t="s">
        <v>612</v>
      </c>
      <c r="C396" t="s">
        <v>804</v>
      </c>
      <c r="D396" t="b">
        <v>0</v>
      </c>
      <c r="E396" t="b">
        <v>0</v>
      </c>
      <c r="F396" t="b">
        <v>0</v>
      </c>
      <c r="G396" t="b">
        <v>0</v>
      </c>
      <c r="H396" t="b">
        <v>0</v>
      </c>
      <c r="I396" t="b">
        <v>0</v>
      </c>
      <c r="J396" t="b">
        <v>0</v>
      </c>
      <c r="K396" t="b">
        <v>0</v>
      </c>
      <c r="L396" t="b">
        <v>0</v>
      </c>
      <c r="O396" t="s">
        <v>2038</v>
      </c>
      <c r="P396" t="s">
        <v>2522</v>
      </c>
      <c r="Q396" s="7" t="s">
        <v>3017</v>
      </c>
      <c r="S396" t="s">
        <v>3726</v>
      </c>
    </row>
    <row r="397" spans="1:19">
      <c r="A397" t="s">
        <v>414</v>
      </c>
      <c r="B397" t="s">
        <v>559</v>
      </c>
      <c r="C397" t="s">
        <v>804</v>
      </c>
      <c r="D397" t="b">
        <v>1</v>
      </c>
      <c r="E397" t="b">
        <v>0</v>
      </c>
      <c r="F397" t="b">
        <v>0</v>
      </c>
      <c r="G397" t="b">
        <v>0</v>
      </c>
      <c r="H397" t="b">
        <v>0</v>
      </c>
      <c r="I397" t="b">
        <v>0</v>
      </c>
      <c r="J397" t="b">
        <v>0</v>
      </c>
      <c r="K397" t="b">
        <v>0</v>
      </c>
      <c r="L397" t="b">
        <v>0</v>
      </c>
      <c r="M397" t="s">
        <v>1076</v>
      </c>
      <c r="N397" t="s">
        <v>1547</v>
      </c>
      <c r="O397" t="s">
        <v>2039</v>
      </c>
      <c r="P397" t="s">
        <v>2523</v>
      </c>
      <c r="Q397" s="7" t="s">
        <v>3018</v>
      </c>
      <c r="R397" t="s">
        <v>3382</v>
      </c>
    </row>
    <row r="398" spans="1:19">
      <c r="A398" t="s">
        <v>415</v>
      </c>
      <c r="B398" t="s">
        <v>612</v>
      </c>
      <c r="C398" t="s">
        <v>804</v>
      </c>
      <c r="D398" t="b">
        <v>1</v>
      </c>
      <c r="E398" t="b">
        <v>0</v>
      </c>
      <c r="F398" t="b">
        <v>0</v>
      </c>
      <c r="G398" t="b">
        <v>0</v>
      </c>
      <c r="H398" t="b">
        <v>0</v>
      </c>
      <c r="I398" t="b">
        <v>0</v>
      </c>
      <c r="J398" t="b">
        <v>0</v>
      </c>
      <c r="K398" t="b">
        <v>0</v>
      </c>
      <c r="L398" t="b">
        <v>0</v>
      </c>
      <c r="N398" t="s">
        <v>1548</v>
      </c>
      <c r="O398" t="s">
        <v>2040</v>
      </c>
      <c r="P398" t="s">
        <v>2524</v>
      </c>
      <c r="Q398" s="7" t="s">
        <v>3019</v>
      </c>
      <c r="S398" t="s">
        <v>3727</v>
      </c>
    </row>
    <row r="399" spans="1:19">
      <c r="A399" t="s">
        <v>416</v>
      </c>
      <c r="B399" t="s">
        <v>612</v>
      </c>
      <c r="C399" t="s">
        <v>804</v>
      </c>
      <c r="D399" t="b">
        <v>1</v>
      </c>
      <c r="E399" t="b">
        <v>0</v>
      </c>
      <c r="F399" t="b">
        <v>0</v>
      </c>
      <c r="G399" t="b">
        <v>0</v>
      </c>
      <c r="H399" t="b">
        <v>0</v>
      </c>
      <c r="I399" t="b">
        <v>0</v>
      </c>
      <c r="J399" t="b">
        <v>0</v>
      </c>
      <c r="K399" t="b">
        <v>0</v>
      </c>
      <c r="L399" t="b">
        <v>0</v>
      </c>
      <c r="N399" t="s">
        <v>1549</v>
      </c>
      <c r="O399" t="s">
        <v>2041</v>
      </c>
      <c r="P399" t="s">
        <v>2525</v>
      </c>
      <c r="Q399" s="7" t="s">
        <v>3020</v>
      </c>
      <c r="S399" t="s">
        <v>3728</v>
      </c>
    </row>
    <row r="400" spans="1:19">
      <c r="A400" t="s">
        <v>417</v>
      </c>
      <c r="B400" t="s">
        <v>574</v>
      </c>
      <c r="C400" t="s">
        <v>804</v>
      </c>
      <c r="D400" t="b">
        <v>1</v>
      </c>
      <c r="E400" t="b">
        <v>0</v>
      </c>
      <c r="F400" t="b">
        <v>0</v>
      </c>
      <c r="G400" t="b">
        <v>0</v>
      </c>
      <c r="H400" t="b">
        <v>0</v>
      </c>
      <c r="I400" t="b">
        <v>0</v>
      </c>
      <c r="J400" t="b">
        <v>0</v>
      </c>
      <c r="K400" t="b">
        <v>0</v>
      </c>
      <c r="L400" t="b">
        <v>0</v>
      </c>
      <c r="M400" t="s">
        <v>1077</v>
      </c>
      <c r="N400" t="s">
        <v>1550</v>
      </c>
      <c r="O400" t="s">
        <v>2042</v>
      </c>
      <c r="P400" t="s">
        <v>2526</v>
      </c>
      <c r="Q400" s="7" t="s">
        <v>3021</v>
      </c>
      <c r="R400" t="s">
        <v>3383</v>
      </c>
    </row>
    <row r="401" spans="1:19">
      <c r="A401" t="s">
        <v>418</v>
      </c>
      <c r="C401" t="s">
        <v>804</v>
      </c>
      <c r="D401" t="b">
        <v>0</v>
      </c>
      <c r="E401" t="b">
        <v>0</v>
      </c>
      <c r="F401" t="b">
        <v>0</v>
      </c>
      <c r="G401" t="b">
        <v>0</v>
      </c>
      <c r="H401" t="b">
        <v>0</v>
      </c>
      <c r="I401" t="b">
        <v>0</v>
      </c>
      <c r="J401" t="b">
        <v>1</v>
      </c>
      <c r="K401" t="b">
        <v>0</v>
      </c>
      <c r="L401" t="b">
        <v>0</v>
      </c>
      <c r="M401" t="s">
        <v>807</v>
      </c>
      <c r="N401" t="s">
        <v>1551</v>
      </c>
      <c r="O401" t="s">
        <v>2043</v>
      </c>
      <c r="Q401" s="7" t="s">
        <v>3022</v>
      </c>
    </row>
    <row r="402" spans="1:19">
      <c r="A402" t="s">
        <v>419</v>
      </c>
      <c r="B402" t="s">
        <v>757</v>
      </c>
      <c r="C402" t="s">
        <v>804</v>
      </c>
      <c r="D402" t="b">
        <v>1</v>
      </c>
      <c r="E402" t="b">
        <v>0</v>
      </c>
      <c r="F402" t="b">
        <v>0</v>
      </c>
      <c r="G402" t="b">
        <v>0</v>
      </c>
      <c r="H402" t="b">
        <v>0</v>
      </c>
      <c r="I402" t="b">
        <v>0</v>
      </c>
      <c r="J402" t="b">
        <v>0</v>
      </c>
      <c r="K402" t="b">
        <v>0</v>
      </c>
      <c r="L402" t="b">
        <v>0</v>
      </c>
      <c r="N402" t="s">
        <v>1552</v>
      </c>
      <c r="O402" t="s">
        <v>2044</v>
      </c>
      <c r="P402" t="s">
        <v>2527</v>
      </c>
      <c r="Q402" s="7" t="s">
        <v>3023</v>
      </c>
      <c r="S402" t="s">
        <v>3729</v>
      </c>
    </row>
    <row r="403" spans="1:19">
      <c r="A403" t="s">
        <v>420</v>
      </c>
      <c r="C403" t="s">
        <v>804</v>
      </c>
      <c r="D403" t="b">
        <v>0</v>
      </c>
      <c r="E403" t="b">
        <v>0</v>
      </c>
      <c r="F403" t="b">
        <v>0</v>
      </c>
      <c r="G403" t="b">
        <v>0</v>
      </c>
      <c r="H403" t="b">
        <v>0</v>
      </c>
      <c r="I403" t="b">
        <v>0</v>
      </c>
      <c r="J403" t="b">
        <v>1</v>
      </c>
      <c r="K403" t="b">
        <v>0</v>
      </c>
      <c r="L403" t="b">
        <v>0</v>
      </c>
      <c r="M403" t="s">
        <v>807</v>
      </c>
      <c r="N403" t="s">
        <v>1553</v>
      </c>
      <c r="O403" t="s">
        <v>2045</v>
      </c>
      <c r="Q403" s="7" t="s">
        <v>3024</v>
      </c>
    </row>
    <row r="404" spans="1:19">
      <c r="A404" t="s">
        <v>421</v>
      </c>
      <c r="B404" t="s">
        <v>612</v>
      </c>
      <c r="C404" t="s">
        <v>804</v>
      </c>
      <c r="D404" t="b">
        <v>1</v>
      </c>
      <c r="E404" t="b">
        <v>0</v>
      </c>
      <c r="F404" t="b">
        <v>0</v>
      </c>
      <c r="G404" t="b">
        <v>0</v>
      </c>
      <c r="H404" t="b">
        <v>0</v>
      </c>
      <c r="I404" t="b">
        <v>0</v>
      </c>
      <c r="J404" t="b">
        <v>0</v>
      </c>
      <c r="K404" t="b">
        <v>0</v>
      </c>
      <c r="L404" t="b">
        <v>0</v>
      </c>
      <c r="N404" t="s">
        <v>1554</v>
      </c>
      <c r="O404" t="s">
        <v>2046</v>
      </c>
      <c r="P404" t="s">
        <v>2528</v>
      </c>
      <c r="Q404" s="7" t="s">
        <v>3025</v>
      </c>
      <c r="S404" t="s">
        <v>3730</v>
      </c>
    </row>
    <row r="405" spans="1:19">
      <c r="A405" t="s">
        <v>422</v>
      </c>
      <c r="B405" t="s">
        <v>735</v>
      </c>
      <c r="C405" t="s">
        <v>804</v>
      </c>
      <c r="D405" t="b">
        <v>1</v>
      </c>
      <c r="E405" t="b">
        <v>0</v>
      </c>
      <c r="F405" t="b">
        <v>0</v>
      </c>
      <c r="G405" t="b">
        <v>0</v>
      </c>
      <c r="H405" t="b">
        <v>0</v>
      </c>
      <c r="I405" t="b">
        <v>0</v>
      </c>
      <c r="J405" t="b">
        <v>0</v>
      </c>
      <c r="K405" t="b">
        <v>0</v>
      </c>
      <c r="L405" t="b">
        <v>0</v>
      </c>
      <c r="M405" t="s">
        <v>1078</v>
      </c>
      <c r="N405" t="s">
        <v>1555</v>
      </c>
      <c r="O405" t="s">
        <v>2047</v>
      </c>
      <c r="P405" t="s">
        <v>2529</v>
      </c>
      <c r="Q405" s="7" t="s">
        <v>3026</v>
      </c>
      <c r="R405" t="s">
        <v>3384</v>
      </c>
    </row>
    <row r="406" spans="1:19">
      <c r="A406" t="s">
        <v>423</v>
      </c>
      <c r="B406" t="s">
        <v>621</v>
      </c>
      <c r="C406" t="s">
        <v>804</v>
      </c>
      <c r="D406" t="b">
        <v>1</v>
      </c>
      <c r="E406" t="b">
        <v>0</v>
      </c>
      <c r="F406" t="b">
        <v>0</v>
      </c>
      <c r="G406" t="b">
        <v>0</v>
      </c>
      <c r="H406" t="b">
        <v>0</v>
      </c>
      <c r="I406" t="b">
        <v>0</v>
      </c>
      <c r="J406" t="b">
        <v>0</v>
      </c>
      <c r="K406" t="b">
        <v>0</v>
      </c>
      <c r="L406" t="b">
        <v>0</v>
      </c>
      <c r="M406" t="s">
        <v>1079</v>
      </c>
      <c r="N406" t="s">
        <v>1556</v>
      </c>
      <c r="O406" t="s">
        <v>2048</v>
      </c>
      <c r="P406" t="s">
        <v>2530</v>
      </c>
      <c r="Q406" s="7" t="s">
        <v>3027</v>
      </c>
      <c r="R406" t="s">
        <v>3385</v>
      </c>
      <c r="S406" t="s">
        <v>3731</v>
      </c>
    </row>
    <row r="407" spans="1:19">
      <c r="A407" t="s">
        <v>424</v>
      </c>
      <c r="B407" t="s">
        <v>735</v>
      </c>
      <c r="C407" t="s">
        <v>804</v>
      </c>
      <c r="D407" t="b">
        <v>1</v>
      </c>
      <c r="E407" t="b">
        <v>0</v>
      </c>
      <c r="F407" t="b">
        <v>0</v>
      </c>
      <c r="G407" t="b">
        <v>0</v>
      </c>
      <c r="H407" t="b">
        <v>0</v>
      </c>
      <c r="I407" t="b">
        <v>0</v>
      </c>
      <c r="J407" t="b">
        <v>0</v>
      </c>
      <c r="K407" t="b">
        <v>0</v>
      </c>
      <c r="L407" t="b">
        <v>1</v>
      </c>
      <c r="M407" t="s">
        <v>1080</v>
      </c>
      <c r="N407" t="s">
        <v>1557</v>
      </c>
      <c r="O407" t="s">
        <v>2049</v>
      </c>
      <c r="P407" t="s">
        <v>2531</v>
      </c>
      <c r="Q407" s="7" t="s">
        <v>3028</v>
      </c>
      <c r="R407" t="s">
        <v>3386</v>
      </c>
    </row>
    <row r="408" spans="1:19">
      <c r="A408" t="s">
        <v>425</v>
      </c>
      <c r="B408" t="s">
        <v>612</v>
      </c>
      <c r="C408" t="s">
        <v>804</v>
      </c>
      <c r="D408" t="b">
        <v>1</v>
      </c>
      <c r="E408" t="b">
        <v>0</v>
      </c>
      <c r="F408" t="b">
        <v>0</v>
      </c>
      <c r="G408" t="b">
        <v>0</v>
      </c>
      <c r="H408" t="b">
        <v>0</v>
      </c>
      <c r="I408" t="b">
        <v>0</v>
      </c>
      <c r="J408" t="b">
        <v>0</v>
      </c>
      <c r="K408" t="b">
        <v>0</v>
      </c>
      <c r="L408" t="b">
        <v>0</v>
      </c>
      <c r="N408" t="s">
        <v>1558</v>
      </c>
      <c r="O408" t="s">
        <v>2050</v>
      </c>
      <c r="P408" t="s">
        <v>2532</v>
      </c>
      <c r="Q408" s="7" t="s">
        <v>3029</v>
      </c>
      <c r="S408" t="s">
        <v>3732</v>
      </c>
    </row>
    <row r="409" spans="1:19">
      <c r="A409" t="s">
        <v>426</v>
      </c>
      <c r="B409" t="s">
        <v>678</v>
      </c>
      <c r="C409" t="s">
        <v>804</v>
      </c>
      <c r="D409" t="b">
        <v>1</v>
      </c>
      <c r="E409" t="b">
        <v>0</v>
      </c>
      <c r="F409" t="b">
        <v>0</v>
      </c>
      <c r="G409" t="b">
        <v>0</v>
      </c>
      <c r="H409" t="b">
        <v>0</v>
      </c>
      <c r="I409" t="b">
        <v>0</v>
      </c>
      <c r="J409" t="b">
        <v>0</v>
      </c>
      <c r="K409" t="b">
        <v>0</v>
      </c>
      <c r="L409" t="b">
        <v>0</v>
      </c>
      <c r="N409" t="s">
        <v>1559</v>
      </c>
      <c r="O409" t="s">
        <v>2051</v>
      </c>
      <c r="P409" t="s">
        <v>2533</v>
      </c>
      <c r="Q409" s="7" t="s">
        <v>3030</v>
      </c>
      <c r="S409" t="s">
        <v>3733</v>
      </c>
    </row>
    <row r="410" spans="1:19">
      <c r="A410" t="s">
        <v>427</v>
      </c>
      <c r="B410" t="s">
        <v>574</v>
      </c>
      <c r="C410" t="s">
        <v>804</v>
      </c>
      <c r="D410" t="b">
        <v>1</v>
      </c>
      <c r="E410" t="b">
        <v>0</v>
      </c>
      <c r="F410" t="b">
        <v>0</v>
      </c>
      <c r="G410" t="b">
        <v>0</v>
      </c>
      <c r="H410" t="b">
        <v>0</v>
      </c>
      <c r="I410" t="b">
        <v>0</v>
      </c>
      <c r="J410" t="b">
        <v>0</v>
      </c>
      <c r="K410" t="b">
        <v>0</v>
      </c>
      <c r="L410" t="b">
        <v>0</v>
      </c>
      <c r="M410" t="s">
        <v>1081</v>
      </c>
      <c r="N410" t="s">
        <v>1560</v>
      </c>
      <c r="O410" t="s">
        <v>2052</v>
      </c>
      <c r="P410" t="s">
        <v>2534</v>
      </c>
      <c r="Q410" s="7" t="s">
        <v>3031</v>
      </c>
      <c r="R410" t="s">
        <v>3387</v>
      </c>
    </row>
    <row r="411" spans="1:19">
      <c r="A411" t="s">
        <v>428</v>
      </c>
      <c r="B411" t="s">
        <v>612</v>
      </c>
      <c r="C411" t="s">
        <v>804</v>
      </c>
      <c r="D411" t="b">
        <v>1</v>
      </c>
      <c r="E411" t="b">
        <v>0</v>
      </c>
      <c r="F411" t="b">
        <v>0</v>
      </c>
      <c r="G411" t="b">
        <v>0</v>
      </c>
      <c r="H411" t="b">
        <v>0</v>
      </c>
      <c r="I411" t="b">
        <v>0</v>
      </c>
      <c r="J411" t="b">
        <v>0</v>
      </c>
      <c r="K411" t="b">
        <v>0</v>
      </c>
      <c r="L411" t="b">
        <v>0</v>
      </c>
      <c r="N411" t="s">
        <v>1561</v>
      </c>
      <c r="O411" t="s">
        <v>2053</v>
      </c>
      <c r="P411" t="s">
        <v>2535</v>
      </c>
      <c r="Q411" s="7" t="s">
        <v>3032</v>
      </c>
      <c r="S411" t="s">
        <v>3734</v>
      </c>
    </row>
    <row r="412" spans="1:19">
      <c r="A412" t="s">
        <v>429</v>
      </c>
      <c r="B412" t="s">
        <v>574</v>
      </c>
      <c r="C412" t="s">
        <v>804</v>
      </c>
      <c r="D412" t="b">
        <v>1</v>
      </c>
      <c r="E412" t="b">
        <v>0</v>
      </c>
      <c r="F412" t="b">
        <v>0</v>
      </c>
      <c r="G412" t="b">
        <v>0</v>
      </c>
      <c r="H412" t="b">
        <v>0</v>
      </c>
      <c r="I412" t="b">
        <v>0</v>
      </c>
      <c r="J412" t="b">
        <v>0</v>
      </c>
      <c r="K412" t="b">
        <v>0</v>
      </c>
      <c r="L412" t="b">
        <v>0</v>
      </c>
      <c r="M412" t="s">
        <v>1082</v>
      </c>
      <c r="N412" t="s">
        <v>1562</v>
      </c>
      <c r="O412" t="s">
        <v>2054</v>
      </c>
      <c r="P412" t="s">
        <v>2536</v>
      </c>
      <c r="Q412" s="7" t="s">
        <v>3033</v>
      </c>
      <c r="R412" t="s">
        <v>3388</v>
      </c>
    </row>
    <row r="413" spans="1:19">
      <c r="A413" t="s">
        <v>430</v>
      </c>
      <c r="B413" t="s">
        <v>758</v>
      </c>
      <c r="C413" t="s">
        <v>804</v>
      </c>
      <c r="D413" t="b">
        <v>1</v>
      </c>
      <c r="E413" t="b">
        <v>0</v>
      </c>
      <c r="F413" t="b">
        <v>0</v>
      </c>
      <c r="G413" t="b">
        <v>0</v>
      </c>
      <c r="H413" t="b">
        <v>0</v>
      </c>
      <c r="I413" t="b">
        <v>0</v>
      </c>
      <c r="J413" t="b">
        <v>0</v>
      </c>
      <c r="K413" t="b">
        <v>0</v>
      </c>
      <c r="L413" t="b">
        <v>0</v>
      </c>
      <c r="M413" t="s">
        <v>1083</v>
      </c>
      <c r="N413" t="s">
        <v>1563</v>
      </c>
      <c r="O413" t="s">
        <v>2055</v>
      </c>
      <c r="P413" t="s">
        <v>2537</v>
      </c>
      <c r="Q413" s="7" t="s">
        <v>3034</v>
      </c>
      <c r="R413" t="s">
        <v>3389</v>
      </c>
      <c r="S413" t="s">
        <v>3735</v>
      </c>
    </row>
    <row r="414" spans="1:19">
      <c r="A414" t="s">
        <v>431</v>
      </c>
      <c r="B414" t="s">
        <v>759</v>
      </c>
      <c r="C414" t="s">
        <v>804</v>
      </c>
      <c r="D414" t="b">
        <v>1</v>
      </c>
      <c r="E414" t="b">
        <v>0</v>
      </c>
      <c r="F414" t="b">
        <v>0</v>
      </c>
      <c r="G414" t="b">
        <v>0</v>
      </c>
      <c r="H414" t="b">
        <v>0</v>
      </c>
      <c r="I414" t="b">
        <v>0</v>
      </c>
      <c r="J414" t="b">
        <v>0</v>
      </c>
      <c r="K414" t="b">
        <v>0</v>
      </c>
      <c r="L414" t="b">
        <v>0</v>
      </c>
      <c r="N414" t="s">
        <v>1564</v>
      </c>
      <c r="O414" t="s">
        <v>2056</v>
      </c>
      <c r="P414" t="s">
        <v>2538</v>
      </c>
      <c r="Q414" s="7" t="s">
        <v>3035</v>
      </c>
      <c r="S414" t="s">
        <v>3736</v>
      </c>
    </row>
    <row r="415" spans="1:19">
      <c r="A415" t="s">
        <v>432</v>
      </c>
      <c r="B415" t="s">
        <v>528</v>
      </c>
      <c r="C415" t="s">
        <v>804</v>
      </c>
      <c r="D415" t="b">
        <v>1</v>
      </c>
      <c r="E415" t="b">
        <v>0</v>
      </c>
      <c r="F415" t="b">
        <v>0</v>
      </c>
      <c r="G415" t="b">
        <v>0</v>
      </c>
      <c r="H415" t="b">
        <v>0</v>
      </c>
      <c r="I415" t="b">
        <v>0</v>
      </c>
      <c r="J415" t="b">
        <v>0</v>
      </c>
      <c r="K415" t="b">
        <v>0</v>
      </c>
      <c r="L415" t="b">
        <v>0</v>
      </c>
      <c r="M415" t="s">
        <v>1084</v>
      </c>
      <c r="N415" t="s">
        <v>1565</v>
      </c>
      <c r="O415" t="s">
        <v>2057</v>
      </c>
      <c r="P415" t="s">
        <v>2539</v>
      </c>
      <c r="Q415" s="7" t="s">
        <v>3036</v>
      </c>
      <c r="R415" t="s">
        <v>3390</v>
      </c>
      <c r="S415" t="s">
        <v>3737</v>
      </c>
    </row>
    <row r="416" spans="1:19">
      <c r="A416" t="s">
        <v>433</v>
      </c>
      <c r="B416" t="s">
        <v>729</v>
      </c>
      <c r="C416" t="s">
        <v>804</v>
      </c>
      <c r="D416" t="b">
        <v>1</v>
      </c>
      <c r="E416" t="b">
        <v>0</v>
      </c>
      <c r="F416" t="b">
        <v>0</v>
      </c>
      <c r="G416" t="b">
        <v>0</v>
      </c>
      <c r="H416" t="b">
        <v>0</v>
      </c>
      <c r="I416" t="b">
        <v>0</v>
      </c>
      <c r="J416" t="b">
        <v>0</v>
      </c>
      <c r="K416" t="b">
        <v>0</v>
      </c>
      <c r="L416" t="b">
        <v>0</v>
      </c>
      <c r="M416" t="s">
        <v>1085</v>
      </c>
      <c r="N416" t="s">
        <v>1566</v>
      </c>
      <c r="O416" t="s">
        <v>2058</v>
      </c>
      <c r="P416" t="s">
        <v>2540</v>
      </c>
      <c r="Q416" s="7" t="s">
        <v>3037</v>
      </c>
      <c r="R416" t="s">
        <v>3391</v>
      </c>
    </row>
    <row r="417" spans="1:19">
      <c r="A417" t="s">
        <v>434</v>
      </c>
      <c r="B417" t="s">
        <v>588</v>
      </c>
      <c r="C417" t="s">
        <v>804</v>
      </c>
      <c r="D417" t="b">
        <v>1</v>
      </c>
      <c r="E417" t="b">
        <v>0</v>
      </c>
      <c r="F417" t="b">
        <v>0</v>
      </c>
      <c r="G417" t="b">
        <v>0</v>
      </c>
      <c r="H417" t="b">
        <v>0</v>
      </c>
      <c r="I417" t="b">
        <v>0</v>
      </c>
      <c r="J417" t="b">
        <v>0</v>
      </c>
      <c r="K417" t="b">
        <v>0</v>
      </c>
      <c r="L417" t="b">
        <v>0</v>
      </c>
      <c r="M417" t="s">
        <v>1086</v>
      </c>
      <c r="N417" t="s">
        <v>1567</v>
      </c>
      <c r="O417" t="s">
        <v>2059</v>
      </c>
      <c r="P417" t="s">
        <v>2541</v>
      </c>
      <c r="Q417" s="7" t="s">
        <v>3038</v>
      </c>
      <c r="R417" t="s">
        <v>3392</v>
      </c>
    </row>
    <row r="418" spans="1:19">
      <c r="A418" t="s">
        <v>435</v>
      </c>
      <c r="B418" t="s">
        <v>528</v>
      </c>
      <c r="C418" t="s">
        <v>804</v>
      </c>
      <c r="D418" t="b">
        <v>1</v>
      </c>
      <c r="E418" t="b">
        <v>0</v>
      </c>
      <c r="F418" t="b">
        <v>0</v>
      </c>
      <c r="G418" t="b">
        <v>0</v>
      </c>
      <c r="H418" t="b">
        <v>0</v>
      </c>
      <c r="I418" t="b">
        <v>0</v>
      </c>
      <c r="J418" t="b">
        <v>0</v>
      </c>
      <c r="K418" t="b">
        <v>0</v>
      </c>
      <c r="L418" t="b">
        <v>0</v>
      </c>
      <c r="M418" t="s">
        <v>1087</v>
      </c>
      <c r="N418" t="s">
        <v>1568</v>
      </c>
      <c r="O418" t="s">
        <v>2060</v>
      </c>
      <c r="P418" t="s">
        <v>2542</v>
      </c>
      <c r="Q418" s="7" t="s">
        <v>3039</v>
      </c>
      <c r="R418" t="s">
        <v>3393</v>
      </c>
      <c r="S418" t="s">
        <v>3738</v>
      </c>
    </row>
    <row r="419" spans="1:19">
      <c r="A419" t="s">
        <v>436</v>
      </c>
      <c r="B419" t="s">
        <v>760</v>
      </c>
      <c r="C419" t="s">
        <v>804</v>
      </c>
      <c r="D419" t="b">
        <v>1</v>
      </c>
      <c r="E419" t="b">
        <v>0</v>
      </c>
      <c r="F419" t="b">
        <v>0</v>
      </c>
      <c r="G419" t="b">
        <v>0</v>
      </c>
      <c r="H419" t="b">
        <v>0</v>
      </c>
      <c r="I419" t="b">
        <v>0</v>
      </c>
      <c r="J419" t="b">
        <v>0</v>
      </c>
      <c r="K419" t="b">
        <v>0</v>
      </c>
      <c r="L419" t="b">
        <v>0</v>
      </c>
      <c r="N419" t="s">
        <v>1569</v>
      </c>
      <c r="O419" t="s">
        <v>2061</v>
      </c>
      <c r="P419" t="s">
        <v>2543</v>
      </c>
      <c r="Q419" s="7" t="s">
        <v>3040</v>
      </c>
      <c r="S419" t="s">
        <v>3739</v>
      </c>
    </row>
    <row r="420" spans="1:19">
      <c r="A420" t="s">
        <v>437</v>
      </c>
      <c r="B420" t="s">
        <v>658</v>
      </c>
      <c r="C420" t="s">
        <v>804</v>
      </c>
      <c r="D420" t="b">
        <v>1</v>
      </c>
      <c r="E420" t="b">
        <v>0</v>
      </c>
      <c r="F420" t="b">
        <v>0</v>
      </c>
      <c r="G420" t="b">
        <v>0</v>
      </c>
      <c r="H420" t="b">
        <v>0</v>
      </c>
      <c r="I420" t="b">
        <v>0</v>
      </c>
      <c r="J420" t="b">
        <v>0</v>
      </c>
      <c r="K420" t="b">
        <v>0</v>
      </c>
      <c r="L420" t="b">
        <v>0</v>
      </c>
      <c r="M420" t="s">
        <v>807</v>
      </c>
      <c r="N420" t="s">
        <v>1570</v>
      </c>
      <c r="O420" t="s">
        <v>2062</v>
      </c>
      <c r="P420" t="s">
        <v>2544</v>
      </c>
      <c r="Q420" s="7" t="s">
        <v>3041</v>
      </c>
    </row>
    <row r="421" spans="1:19">
      <c r="A421" t="s">
        <v>438</v>
      </c>
      <c r="B421" t="s">
        <v>761</v>
      </c>
      <c r="C421" t="s">
        <v>804</v>
      </c>
      <c r="D421" t="b">
        <v>1</v>
      </c>
      <c r="E421" t="b">
        <v>0</v>
      </c>
      <c r="F421" t="b">
        <v>0</v>
      </c>
      <c r="G421" t="b">
        <v>0</v>
      </c>
      <c r="H421" t="b">
        <v>0</v>
      </c>
      <c r="I421" t="b">
        <v>0</v>
      </c>
      <c r="J421" t="b">
        <v>1</v>
      </c>
      <c r="K421" t="b">
        <v>0</v>
      </c>
      <c r="L421" t="b">
        <v>0</v>
      </c>
      <c r="M421" t="s">
        <v>1088</v>
      </c>
      <c r="N421" t="s">
        <v>1571</v>
      </c>
      <c r="O421" t="s">
        <v>2063</v>
      </c>
      <c r="P421" t="s">
        <v>2545</v>
      </c>
      <c r="Q421" s="7" t="s">
        <v>3042</v>
      </c>
      <c r="R421" t="s">
        <v>3394</v>
      </c>
      <c r="S421" t="s">
        <v>3740</v>
      </c>
    </row>
    <row r="422" spans="1:19">
      <c r="A422" t="s">
        <v>439</v>
      </c>
      <c r="B422" t="s">
        <v>526</v>
      </c>
      <c r="C422" t="s">
        <v>804</v>
      </c>
      <c r="D422" t="b">
        <v>1</v>
      </c>
      <c r="E422" t="b">
        <v>0</v>
      </c>
      <c r="F422" t="b">
        <v>0</v>
      </c>
      <c r="G422" t="b">
        <v>0</v>
      </c>
      <c r="H422" t="b">
        <v>0</v>
      </c>
      <c r="I422" t="b">
        <v>0</v>
      </c>
      <c r="J422" t="b">
        <v>0</v>
      </c>
      <c r="K422" t="b">
        <v>0</v>
      </c>
      <c r="L422" t="b">
        <v>0</v>
      </c>
      <c r="M422" t="s">
        <v>1089</v>
      </c>
      <c r="N422" t="s">
        <v>1572</v>
      </c>
      <c r="O422" t="s">
        <v>2064</v>
      </c>
      <c r="P422" t="s">
        <v>2546</v>
      </c>
      <c r="Q422" s="7" t="s">
        <v>3043</v>
      </c>
      <c r="R422" t="s">
        <v>3395</v>
      </c>
    </row>
    <row r="423" spans="1:19">
      <c r="A423" t="s">
        <v>440</v>
      </c>
      <c r="B423" t="s">
        <v>574</v>
      </c>
      <c r="C423" t="s">
        <v>804</v>
      </c>
      <c r="D423" t="b">
        <v>1</v>
      </c>
      <c r="E423" t="b">
        <v>0</v>
      </c>
      <c r="F423" t="b">
        <v>0</v>
      </c>
      <c r="G423" t="b">
        <v>0</v>
      </c>
      <c r="H423" t="b">
        <v>0</v>
      </c>
      <c r="I423" t="b">
        <v>0</v>
      </c>
      <c r="J423" t="b">
        <v>0</v>
      </c>
      <c r="K423" t="b">
        <v>0</v>
      </c>
      <c r="L423" t="b">
        <v>0</v>
      </c>
      <c r="M423" t="s">
        <v>1090</v>
      </c>
      <c r="N423" t="s">
        <v>1573</v>
      </c>
      <c r="O423" t="s">
        <v>2065</v>
      </c>
      <c r="P423" t="s">
        <v>2547</v>
      </c>
      <c r="Q423" s="7" t="s">
        <v>3044</v>
      </c>
      <c r="R423" t="s">
        <v>3396</v>
      </c>
    </row>
    <row r="424" spans="1:19">
      <c r="A424" t="s">
        <v>441</v>
      </c>
      <c r="B424" t="s">
        <v>612</v>
      </c>
      <c r="C424" t="s">
        <v>804</v>
      </c>
      <c r="D424" t="b">
        <v>1</v>
      </c>
      <c r="E424" t="b">
        <v>0</v>
      </c>
      <c r="F424" t="b">
        <v>0</v>
      </c>
      <c r="G424" t="b">
        <v>0</v>
      </c>
      <c r="H424" t="b">
        <v>0</v>
      </c>
      <c r="I424" t="b">
        <v>0</v>
      </c>
      <c r="J424" t="b">
        <v>0</v>
      </c>
      <c r="K424" t="b">
        <v>0</v>
      </c>
      <c r="L424" t="b">
        <v>0</v>
      </c>
      <c r="N424" t="s">
        <v>1574</v>
      </c>
      <c r="O424" t="s">
        <v>2066</v>
      </c>
      <c r="P424" t="s">
        <v>2548</v>
      </c>
      <c r="Q424" s="7" t="s">
        <v>3045</v>
      </c>
      <c r="S424" t="s">
        <v>3741</v>
      </c>
    </row>
    <row r="425" spans="1:19">
      <c r="A425" t="s">
        <v>442</v>
      </c>
      <c r="B425" t="s">
        <v>574</v>
      </c>
      <c r="C425" t="s">
        <v>804</v>
      </c>
      <c r="D425" t="b">
        <v>1</v>
      </c>
      <c r="E425" t="b">
        <v>0</v>
      </c>
      <c r="F425" t="b">
        <v>0</v>
      </c>
      <c r="G425" t="b">
        <v>0</v>
      </c>
      <c r="H425" t="b">
        <v>0</v>
      </c>
      <c r="I425" t="b">
        <v>0</v>
      </c>
      <c r="J425" t="b">
        <v>0</v>
      </c>
      <c r="K425" t="b">
        <v>0</v>
      </c>
      <c r="L425" t="b">
        <v>0</v>
      </c>
      <c r="M425" t="s">
        <v>1091</v>
      </c>
      <c r="N425" t="s">
        <v>1575</v>
      </c>
      <c r="O425" t="s">
        <v>2067</v>
      </c>
      <c r="P425" t="s">
        <v>2549</v>
      </c>
      <c r="Q425" s="7" t="s">
        <v>3046</v>
      </c>
      <c r="R425" t="s">
        <v>3397</v>
      </c>
    </row>
    <row r="426" spans="1:19">
      <c r="A426" t="s">
        <v>443</v>
      </c>
      <c r="B426" t="s">
        <v>762</v>
      </c>
      <c r="C426" t="s">
        <v>804</v>
      </c>
      <c r="D426" t="b">
        <v>1</v>
      </c>
      <c r="E426" t="b">
        <v>0</v>
      </c>
      <c r="F426" t="b">
        <v>0</v>
      </c>
      <c r="G426" t="b">
        <v>0</v>
      </c>
      <c r="H426" t="b">
        <v>0</v>
      </c>
      <c r="I426" t="b">
        <v>0</v>
      </c>
      <c r="J426" t="b">
        <v>0</v>
      </c>
      <c r="K426" t="b">
        <v>0</v>
      </c>
      <c r="L426" t="b">
        <v>0</v>
      </c>
      <c r="M426" t="s">
        <v>1092</v>
      </c>
      <c r="N426" t="s">
        <v>1576</v>
      </c>
      <c r="O426" t="s">
        <v>2068</v>
      </c>
      <c r="P426" t="s">
        <v>2501</v>
      </c>
      <c r="Q426" s="7" t="s">
        <v>3047</v>
      </c>
      <c r="R426" t="s">
        <v>3398</v>
      </c>
      <c r="S426" t="s">
        <v>3742</v>
      </c>
    </row>
    <row r="427" spans="1:19">
      <c r="A427" t="s">
        <v>444</v>
      </c>
      <c r="B427" t="s">
        <v>763</v>
      </c>
      <c r="C427" t="s">
        <v>804</v>
      </c>
      <c r="D427" t="b">
        <v>1</v>
      </c>
      <c r="E427" t="b">
        <v>0</v>
      </c>
      <c r="F427" t="b">
        <v>0</v>
      </c>
      <c r="G427" t="b">
        <v>0</v>
      </c>
      <c r="H427" t="b">
        <v>0</v>
      </c>
      <c r="I427" t="b">
        <v>0</v>
      </c>
      <c r="J427" t="b">
        <v>0</v>
      </c>
      <c r="K427" t="b">
        <v>0</v>
      </c>
      <c r="L427" t="b">
        <v>0</v>
      </c>
      <c r="M427" t="s">
        <v>1093</v>
      </c>
      <c r="N427" t="s">
        <v>1577</v>
      </c>
      <c r="O427" t="s">
        <v>2069</v>
      </c>
      <c r="P427" t="s">
        <v>2550</v>
      </c>
      <c r="Q427" s="7" t="s">
        <v>3048</v>
      </c>
      <c r="R427" t="s">
        <v>3399</v>
      </c>
    </row>
    <row r="428" spans="1:19">
      <c r="A428" t="s">
        <v>445</v>
      </c>
      <c r="B428" t="s">
        <v>574</v>
      </c>
      <c r="C428" t="s">
        <v>805</v>
      </c>
      <c r="D428" t="b">
        <v>1</v>
      </c>
      <c r="E428" t="b">
        <v>0</v>
      </c>
      <c r="F428" t="b">
        <v>0</v>
      </c>
      <c r="G428" t="b">
        <v>0</v>
      </c>
      <c r="H428" t="b">
        <v>0</v>
      </c>
      <c r="I428" t="b">
        <v>0</v>
      </c>
      <c r="J428" t="b">
        <v>0</v>
      </c>
      <c r="K428" t="b">
        <v>0</v>
      </c>
      <c r="L428" t="b">
        <v>0</v>
      </c>
      <c r="M428" t="s">
        <v>1094</v>
      </c>
      <c r="N428" t="s">
        <v>1578</v>
      </c>
      <c r="O428" t="s">
        <v>2070</v>
      </c>
      <c r="P428" t="s">
        <v>2551</v>
      </c>
      <c r="Q428" s="7" t="s">
        <v>3049</v>
      </c>
      <c r="R428" t="s">
        <v>3400</v>
      </c>
    </row>
    <row r="429" spans="1:19">
      <c r="A429" t="s">
        <v>446</v>
      </c>
      <c r="B429" t="s">
        <v>764</v>
      </c>
      <c r="C429" t="s">
        <v>805</v>
      </c>
      <c r="D429" t="b">
        <v>1</v>
      </c>
      <c r="E429" t="b">
        <v>0</v>
      </c>
      <c r="F429" t="b">
        <v>0</v>
      </c>
      <c r="G429" t="b">
        <v>0</v>
      </c>
      <c r="H429" t="b">
        <v>0</v>
      </c>
      <c r="I429" t="b">
        <v>0</v>
      </c>
      <c r="J429" t="b">
        <v>0</v>
      </c>
      <c r="K429" t="b">
        <v>0</v>
      </c>
      <c r="L429" t="b">
        <v>0</v>
      </c>
      <c r="M429" t="s">
        <v>1095</v>
      </c>
      <c r="N429" t="s">
        <v>1579</v>
      </c>
      <c r="O429" t="s">
        <v>2071</v>
      </c>
      <c r="P429" t="s">
        <v>2552</v>
      </c>
      <c r="Q429" s="7" t="s">
        <v>3050</v>
      </c>
      <c r="R429" t="s">
        <v>3401</v>
      </c>
      <c r="S429" t="s">
        <v>3743</v>
      </c>
    </row>
    <row r="430" spans="1:19">
      <c r="A430" t="s">
        <v>447</v>
      </c>
      <c r="B430" t="s">
        <v>612</v>
      </c>
      <c r="C430" t="s">
        <v>805</v>
      </c>
      <c r="D430" t="b">
        <v>1</v>
      </c>
      <c r="E430" t="b">
        <v>0</v>
      </c>
      <c r="F430" t="b">
        <v>0</v>
      </c>
      <c r="G430" t="b">
        <v>0</v>
      </c>
      <c r="H430" t="b">
        <v>0</v>
      </c>
      <c r="I430" t="b">
        <v>0</v>
      </c>
      <c r="J430" t="b">
        <v>0</v>
      </c>
      <c r="K430" t="b">
        <v>0</v>
      </c>
      <c r="L430" t="b">
        <v>0</v>
      </c>
      <c r="M430" t="s">
        <v>1096</v>
      </c>
      <c r="N430" t="s">
        <v>1580</v>
      </c>
      <c r="O430" t="s">
        <v>2072</v>
      </c>
      <c r="P430" t="s">
        <v>2553</v>
      </c>
      <c r="Q430" s="7" t="s">
        <v>3051</v>
      </c>
      <c r="R430" t="s">
        <v>3402</v>
      </c>
      <c r="S430" t="s">
        <v>3744</v>
      </c>
    </row>
    <row r="431" spans="1:19">
      <c r="A431" t="s">
        <v>448</v>
      </c>
      <c r="B431" t="s">
        <v>765</v>
      </c>
      <c r="C431" t="s">
        <v>805</v>
      </c>
      <c r="D431" t="b">
        <v>1</v>
      </c>
      <c r="E431" t="b">
        <v>0</v>
      </c>
      <c r="F431" t="b">
        <v>0</v>
      </c>
      <c r="G431" t="b">
        <v>0</v>
      </c>
      <c r="H431" t="b">
        <v>0</v>
      </c>
      <c r="I431" t="b">
        <v>0</v>
      </c>
      <c r="J431" t="b">
        <v>0</v>
      </c>
      <c r="K431" t="b">
        <v>0</v>
      </c>
      <c r="L431" t="b">
        <v>0</v>
      </c>
      <c r="M431" t="s">
        <v>1097</v>
      </c>
      <c r="N431" t="s">
        <v>1581</v>
      </c>
      <c r="O431" t="s">
        <v>2073</v>
      </c>
      <c r="P431" t="s">
        <v>2554</v>
      </c>
      <c r="Q431" s="7" t="s">
        <v>3052</v>
      </c>
      <c r="R431" t="s">
        <v>3403</v>
      </c>
      <c r="S431" t="s">
        <v>3745</v>
      </c>
    </row>
    <row r="432" spans="1:19">
      <c r="A432" t="s">
        <v>449</v>
      </c>
      <c r="B432" t="s">
        <v>766</v>
      </c>
      <c r="C432" t="s">
        <v>805</v>
      </c>
      <c r="D432" t="b">
        <v>1</v>
      </c>
      <c r="E432" t="b">
        <v>0</v>
      </c>
      <c r="F432" t="b">
        <v>0</v>
      </c>
      <c r="G432" t="b">
        <v>0</v>
      </c>
      <c r="H432" t="b">
        <v>0</v>
      </c>
      <c r="I432" t="b">
        <v>0</v>
      </c>
      <c r="J432" t="b">
        <v>0</v>
      </c>
      <c r="K432" t="b">
        <v>0</v>
      </c>
      <c r="L432" t="b">
        <v>0</v>
      </c>
      <c r="M432" t="s">
        <v>1098</v>
      </c>
      <c r="N432" t="s">
        <v>1582</v>
      </c>
      <c r="O432" t="s">
        <v>2074</v>
      </c>
      <c r="P432" t="s">
        <v>2555</v>
      </c>
      <c r="Q432" s="7" t="s">
        <v>3053</v>
      </c>
      <c r="R432" t="s">
        <v>3404</v>
      </c>
      <c r="S432" t="s">
        <v>3746</v>
      </c>
    </row>
    <row r="433" spans="1:19">
      <c r="A433" t="s">
        <v>450</v>
      </c>
      <c r="B433" t="s">
        <v>557</v>
      </c>
      <c r="C433" t="s">
        <v>805</v>
      </c>
      <c r="D433" t="b">
        <v>1</v>
      </c>
      <c r="E433" t="b">
        <v>0</v>
      </c>
      <c r="F433" t="b">
        <v>0</v>
      </c>
      <c r="G433" t="b">
        <v>0</v>
      </c>
      <c r="H433" t="b">
        <v>0</v>
      </c>
      <c r="I433" t="b">
        <v>0</v>
      </c>
      <c r="J433" t="b">
        <v>0</v>
      </c>
      <c r="K433" t="b">
        <v>0</v>
      </c>
      <c r="L433" t="b">
        <v>0</v>
      </c>
      <c r="M433" t="s">
        <v>1099</v>
      </c>
      <c r="N433" t="s">
        <v>1583</v>
      </c>
      <c r="O433" t="s">
        <v>2075</v>
      </c>
      <c r="P433" t="s">
        <v>2556</v>
      </c>
      <c r="Q433" s="7" t="s">
        <v>3054</v>
      </c>
      <c r="R433" t="s">
        <v>3405</v>
      </c>
    </row>
    <row r="434" spans="1:19">
      <c r="A434" t="s">
        <v>451</v>
      </c>
      <c r="B434" t="s">
        <v>589</v>
      </c>
      <c r="C434" t="s">
        <v>805</v>
      </c>
      <c r="D434" t="b">
        <v>1</v>
      </c>
      <c r="E434" t="b">
        <v>0</v>
      </c>
      <c r="F434" t="b">
        <v>0</v>
      </c>
      <c r="G434" t="b">
        <v>0</v>
      </c>
      <c r="H434" t="b">
        <v>0</v>
      </c>
      <c r="I434" t="b">
        <v>0</v>
      </c>
      <c r="J434" t="b">
        <v>0</v>
      </c>
      <c r="K434" t="b">
        <v>0</v>
      </c>
      <c r="L434" t="b">
        <v>0</v>
      </c>
      <c r="M434" t="s">
        <v>1100</v>
      </c>
      <c r="N434" t="s">
        <v>1584</v>
      </c>
      <c r="O434" t="s">
        <v>1915</v>
      </c>
      <c r="P434" t="s">
        <v>2400</v>
      </c>
      <c r="Q434" s="7" t="s">
        <v>3055</v>
      </c>
      <c r="R434" t="s">
        <v>3406</v>
      </c>
      <c r="S434" t="s">
        <v>3747</v>
      </c>
    </row>
    <row r="435" spans="1:19">
      <c r="A435" t="s">
        <v>452</v>
      </c>
      <c r="B435" t="s">
        <v>756</v>
      </c>
      <c r="C435" t="s">
        <v>805</v>
      </c>
      <c r="D435" t="b">
        <v>1</v>
      </c>
      <c r="E435" t="b">
        <v>0</v>
      </c>
      <c r="F435" t="b">
        <v>0</v>
      </c>
      <c r="G435" t="b">
        <v>0</v>
      </c>
      <c r="H435" t="b">
        <v>0</v>
      </c>
      <c r="I435" t="b">
        <v>0</v>
      </c>
      <c r="J435" t="b">
        <v>1</v>
      </c>
      <c r="K435" t="b">
        <v>0</v>
      </c>
      <c r="L435" t="b">
        <v>0</v>
      </c>
      <c r="M435" t="s">
        <v>1101</v>
      </c>
      <c r="N435" t="s">
        <v>1585</v>
      </c>
      <c r="O435" t="s">
        <v>2076</v>
      </c>
      <c r="P435" t="s">
        <v>2557</v>
      </c>
      <c r="Q435" s="7" t="s">
        <v>3056</v>
      </c>
      <c r="R435" t="s">
        <v>3407</v>
      </c>
      <c r="S435" t="s">
        <v>3748</v>
      </c>
    </row>
    <row r="436" spans="1:19">
      <c r="A436" t="s">
        <v>453</v>
      </c>
      <c r="B436" t="s">
        <v>760</v>
      </c>
      <c r="C436" t="s">
        <v>805</v>
      </c>
      <c r="D436" t="b">
        <v>1</v>
      </c>
      <c r="E436" t="b">
        <v>0</v>
      </c>
      <c r="F436" t="b">
        <v>0</v>
      </c>
      <c r="G436" t="b">
        <v>0</v>
      </c>
      <c r="H436" t="b">
        <v>0</v>
      </c>
      <c r="I436" t="b">
        <v>0</v>
      </c>
      <c r="J436" t="b">
        <v>0</v>
      </c>
      <c r="K436" t="b">
        <v>0</v>
      </c>
      <c r="L436" t="b">
        <v>0</v>
      </c>
      <c r="N436" t="s">
        <v>1586</v>
      </c>
      <c r="O436" t="s">
        <v>2077</v>
      </c>
      <c r="P436" t="s">
        <v>2558</v>
      </c>
      <c r="Q436" s="7" t="s">
        <v>3057</v>
      </c>
      <c r="S436" t="s">
        <v>3749</v>
      </c>
    </row>
    <row r="437" spans="1:19">
      <c r="A437" t="s">
        <v>454</v>
      </c>
      <c r="B437" t="s">
        <v>767</v>
      </c>
      <c r="C437" t="s">
        <v>805</v>
      </c>
      <c r="D437" t="b">
        <v>1</v>
      </c>
      <c r="E437" t="b">
        <v>0</v>
      </c>
      <c r="F437" t="b">
        <v>0</v>
      </c>
      <c r="G437" t="b">
        <v>0</v>
      </c>
      <c r="H437" t="b">
        <v>0</v>
      </c>
      <c r="I437" t="b">
        <v>0</v>
      </c>
      <c r="J437" t="b">
        <v>0</v>
      </c>
      <c r="K437" t="b">
        <v>0</v>
      </c>
      <c r="L437" t="b">
        <v>0</v>
      </c>
      <c r="M437" t="s">
        <v>1102</v>
      </c>
      <c r="N437" t="s">
        <v>1587</v>
      </c>
      <c r="O437" t="s">
        <v>2078</v>
      </c>
      <c r="P437" t="s">
        <v>2559</v>
      </c>
      <c r="Q437" s="7" t="s">
        <v>3058</v>
      </c>
      <c r="R437" t="s">
        <v>3408</v>
      </c>
      <c r="S437" t="s">
        <v>3750</v>
      </c>
    </row>
    <row r="438" spans="1:19">
      <c r="A438" t="s">
        <v>455</v>
      </c>
      <c r="B438" t="s">
        <v>621</v>
      </c>
      <c r="C438" t="s">
        <v>805</v>
      </c>
      <c r="D438" t="b">
        <v>1</v>
      </c>
      <c r="E438" t="b">
        <v>0</v>
      </c>
      <c r="F438" t="b">
        <v>0</v>
      </c>
      <c r="G438" t="b">
        <v>0</v>
      </c>
      <c r="H438" t="b">
        <v>0</v>
      </c>
      <c r="I438" t="b">
        <v>0</v>
      </c>
      <c r="J438" t="b">
        <v>0</v>
      </c>
      <c r="K438" t="b">
        <v>0</v>
      </c>
      <c r="L438" t="b">
        <v>0</v>
      </c>
      <c r="M438" t="s">
        <v>1103</v>
      </c>
      <c r="N438" t="s">
        <v>1588</v>
      </c>
      <c r="O438" t="s">
        <v>2079</v>
      </c>
      <c r="P438" t="s">
        <v>2560</v>
      </c>
      <c r="Q438" s="7" t="s">
        <v>3059</v>
      </c>
      <c r="R438" t="s">
        <v>3409</v>
      </c>
      <c r="S438" t="s">
        <v>3751</v>
      </c>
    </row>
    <row r="439" spans="1:19">
      <c r="A439" t="s">
        <v>456</v>
      </c>
      <c r="B439" t="s">
        <v>768</v>
      </c>
      <c r="C439" t="s">
        <v>805</v>
      </c>
      <c r="D439" t="b">
        <v>1</v>
      </c>
      <c r="E439" t="b">
        <v>0</v>
      </c>
      <c r="F439" t="b">
        <v>0</v>
      </c>
      <c r="G439" t="b">
        <v>0</v>
      </c>
      <c r="H439" t="b">
        <v>0</v>
      </c>
      <c r="I439" t="b">
        <v>0</v>
      </c>
      <c r="J439" t="b">
        <v>0</v>
      </c>
      <c r="K439" t="b">
        <v>0</v>
      </c>
      <c r="L439" t="b">
        <v>1</v>
      </c>
      <c r="M439" t="s">
        <v>1104</v>
      </c>
      <c r="N439" t="s">
        <v>1589</v>
      </c>
      <c r="O439" t="s">
        <v>1849</v>
      </c>
      <c r="P439" t="s">
        <v>2561</v>
      </c>
      <c r="Q439" s="7" t="s">
        <v>3060</v>
      </c>
      <c r="R439" t="s">
        <v>3410</v>
      </c>
    </row>
    <row r="440" spans="1:19">
      <c r="A440" t="s">
        <v>457</v>
      </c>
      <c r="B440" t="s">
        <v>769</v>
      </c>
      <c r="C440" t="s">
        <v>805</v>
      </c>
      <c r="D440" t="b">
        <v>1</v>
      </c>
      <c r="E440" t="b">
        <v>0</v>
      </c>
      <c r="F440" t="b">
        <v>0</v>
      </c>
      <c r="G440" t="b">
        <v>0</v>
      </c>
      <c r="H440" t="b">
        <v>0</v>
      </c>
      <c r="I440" t="b">
        <v>0</v>
      </c>
      <c r="J440" t="b">
        <v>0</v>
      </c>
      <c r="K440" t="b">
        <v>0</v>
      </c>
      <c r="L440" t="b">
        <v>0</v>
      </c>
      <c r="M440" t="s">
        <v>1105</v>
      </c>
      <c r="N440" t="s">
        <v>1590</v>
      </c>
      <c r="O440" t="s">
        <v>2080</v>
      </c>
      <c r="P440" t="s">
        <v>2562</v>
      </c>
      <c r="Q440" s="7" t="s">
        <v>3061</v>
      </c>
      <c r="R440" t="s">
        <v>3411</v>
      </c>
    </row>
    <row r="441" spans="1:19">
      <c r="A441" t="s">
        <v>458</v>
      </c>
      <c r="B441" t="s">
        <v>631</v>
      </c>
      <c r="C441" t="s">
        <v>805</v>
      </c>
      <c r="D441" t="b">
        <v>1</v>
      </c>
      <c r="E441" t="b">
        <v>0</v>
      </c>
      <c r="F441" t="b">
        <v>0</v>
      </c>
      <c r="G441" t="b">
        <v>0</v>
      </c>
      <c r="H441" t="b">
        <v>0</v>
      </c>
      <c r="I441" t="b">
        <v>0</v>
      </c>
      <c r="J441" t="b">
        <v>0</v>
      </c>
      <c r="K441" t="b">
        <v>0</v>
      </c>
      <c r="L441" t="b">
        <v>0</v>
      </c>
      <c r="N441" t="s">
        <v>1591</v>
      </c>
      <c r="O441" t="s">
        <v>2081</v>
      </c>
      <c r="P441" t="s">
        <v>2563</v>
      </c>
      <c r="Q441" s="7" t="s">
        <v>3062</v>
      </c>
      <c r="S441" t="s">
        <v>3752</v>
      </c>
    </row>
    <row r="442" spans="1:19">
      <c r="A442" t="s">
        <v>459</v>
      </c>
      <c r="B442" t="s">
        <v>770</v>
      </c>
      <c r="C442" t="s">
        <v>805</v>
      </c>
      <c r="D442" t="b">
        <v>1</v>
      </c>
      <c r="E442" t="b">
        <v>0</v>
      </c>
      <c r="F442" t="b">
        <v>0</v>
      </c>
      <c r="G442" t="b">
        <v>0</v>
      </c>
      <c r="H442" t="b">
        <v>0</v>
      </c>
      <c r="I442" t="b">
        <v>0</v>
      </c>
      <c r="J442" t="b">
        <v>0</v>
      </c>
      <c r="K442" t="b">
        <v>0</v>
      </c>
      <c r="L442" t="b">
        <v>0</v>
      </c>
      <c r="M442" t="s">
        <v>1106</v>
      </c>
      <c r="N442" t="s">
        <v>1592</v>
      </c>
      <c r="O442" t="s">
        <v>2082</v>
      </c>
      <c r="P442" t="s">
        <v>2564</v>
      </c>
      <c r="Q442" s="7" t="s">
        <v>3063</v>
      </c>
      <c r="R442" t="s">
        <v>3412</v>
      </c>
    </row>
    <row r="443" spans="1:19">
      <c r="A443" t="s">
        <v>460</v>
      </c>
      <c r="B443" t="s">
        <v>771</v>
      </c>
      <c r="C443" t="s">
        <v>805</v>
      </c>
      <c r="D443" t="b">
        <v>1</v>
      </c>
      <c r="E443" t="b">
        <v>0</v>
      </c>
      <c r="F443" t="b">
        <v>0</v>
      </c>
      <c r="G443" t="b">
        <v>0</v>
      </c>
      <c r="H443" t="b">
        <v>0</v>
      </c>
      <c r="I443" t="b">
        <v>0</v>
      </c>
      <c r="J443" t="b">
        <v>0</v>
      </c>
      <c r="K443" t="b">
        <v>0</v>
      </c>
      <c r="L443" t="b">
        <v>1</v>
      </c>
      <c r="M443" t="s">
        <v>1107</v>
      </c>
      <c r="N443" t="s">
        <v>1593</v>
      </c>
      <c r="O443" t="s">
        <v>2083</v>
      </c>
      <c r="P443" t="s">
        <v>2565</v>
      </c>
      <c r="Q443" s="7" t="s">
        <v>3064</v>
      </c>
      <c r="R443" t="s">
        <v>3413</v>
      </c>
    </row>
    <row r="444" spans="1:19">
      <c r="A444" t="s">
        <v>461</v>
      </c>
      <c r="B444" t="s">
        <v>772</v>
      </c>
      <c r="C444" t="s">
        <v>805</v>
      </c>
      <c r="D444" t="b">
        <v>1</v>
      </c>
      <c r="E444" t="b">
        <v>0</v>
      </c>
      <c r="F444" t="b">
        <v>0</v>
      </c>
      <c r="G444" t="b">
        <v>0</v>
      </c>
      <c r="H444" t="b">
        <v>0</v>
      </c>
      <c r="I444" t="b">
        <v>0</v>
      </c>
      <c r="J444" t="b">
        <v>0</v>
      </c>
      <c r="K444" t="b">
        <v>0</v>
      </c>
      <c r="L444" t="b">
        <v>0</v>
      </c>
      <c r="M444" t="s">
        <v>1108</v>
      </c>
      <c r="N444" t="s">
        <v>1594</v>
      </c>
      <c r="O444" t="s">
        <v>2084</v>
      </c>
      <c r="P444" t="s">
        <v>2566</v>
      </c>
      <c r="Q444" s="7" t="s">
        <v>3065</v>
      </c>
      <c r="R444" t="s">
        <v>3414</v>
      </c>
      <c r="S444" t="s">
        <v>3753</v>
      </c>
    </row>
    <row r="445" spans="1:19">
      <c r="A445" t="s">
        <v>462</v>
      </c>
      <c r="B445" t="s">
        <v>540</v>
      </c>
      <c r="C445" t="s">
        <v>805</v>
      </c>
      <c r="D445" t="b">
        <v>1</v>
      </c>
      <c r="E445" t="b">
        <v>0</v>
      </c>
      <c r="F445" t="b">
        <v>0</v>
      </c>
      <c r="G445" t="b">
        <v>0</v>
      </c>
      <c r="H445" t="b">
        <v>0</v>
      </c>
      <c r="I445" t="b">
        <v>0</v>
      </c>
      <c r="J445" t="b">
        <v>0</v>
      </c>
      <c r="K445" t="b">
        <v>0</v>
      </c>
      <c r="L445" t="b">
        <v>0</v>
      </c>
      <c r="M445" t="s">
        <v>1109</v>
      </c>
      <c r="N445" t="s">
        <v>1595</v>
      </c>
      <c r="O445" t="s">
        <v>2085</v>
      </c>
      <c r="P445" t="s">
        <v>2567</v>
      </c>
      <c r="Q445" s="7" t="s">
        <v>3066</v>
      </c>
      <c r="R445" t="s">
        <v>3415</v>
      </c>
      <c r="S445" t="s">
        <v>3754</v>
      </c>
    </row>
    <row r="446" spans="1:19">
      <c r="A446" t="s">
        <v>463</v>
      </c>
      <c r="B446" t="s">
        <v>609</v>
      </c>
      <c r="C446" t="s">
        <v>805</v>
      </c>
      <c r="D446" t="b">
        <v>1</v>
      </c>
      <c r="E446" t="b">
        <v>0</v>
      </c>
      <c r="F446" t="b">
        <v>0</v>
      </c>
      <c r="G446" t="b">
        <v>0</v>
      </c>
      <c r="H446" t="b">
        <v>0</v>
      </c>
      <c r="I446" t="b">
        <v>0</v>
      </c>
      <c r="J446" t="b">
        <v>0</v>
      </c>
      <c r="K446" t="b">
        <v>0</v>
      </c>
      <c r="L446" t="b">
        <v>0</v>
      </c>
      <c r="M446" t="s">
        <v>1110</v>
      </c>
      <c r="N446" t="s">
        <v>1596</v>
      </c>
      <c r="O446" t="s">
        <v>2086</v>
      </c>
      <c r="P446" t="s">
        <v>2568</v>
      </c>
      <c r="Q446" s="7" t="s">
        <v>3067</v>
      </c>
      <c r="R446" t="s">
        <v>3416</v>
      </c>
      <c r="S446" t="s">
        <v>3755</v>
      </c>
    </row>
    <row r="447" spans="1:19">
      <c r="A447" t="s">
        <v>464</v>
      </c>
      <c r="B447" t="s">
        <v>584</v>
      </c>
      <c r="C447" t="s">
        <v>805</v>
      </c>
      <c r="D447" t="b">
        <v>1</v>
      </c>
      <c r="E447" t="b">
        <v>0</v>
      </c>
      <c r="F447" t="b">
        <v>0</v>
      </c>
      <c r="G447" t="b">
        <v>0</v>
      </c>
      <c r="H447" t="b">
        <v>0</v>
      </c>
      <c r="I447" t="b">
        <v>0</v>
      </c>
      <c r="J447" t="b">
        <v>0</v>
      </c>
      <c r="K447" t="b">
        <v>0</v>
      </c>
      <c r="L447" t="b">
        <v>0</v>
      </c>
      <c r="M447" t="s">
        <v>1111</v>
      </c>
      <c r="N447" t="s">
        <v>1597</v>
      </c>
      <c r="O447" t="s">
        <v>2087</v>
      </c>
      <c r="P447" t="s">
        <v>2569</v>
      </c>
      <c r="Q447" s="7" t="s">
        <v>3068</v>
      </c>
      <c r="R447" t="s">
        <v>3417</v>
      </c>
      <c r="S447" t="s">
        <v>3756</v>
      </c>
    </row>
    <row r="448" spans="1:19">
      <c r="A448" t="s">
        <v>465</v>
      </c>
      <c r="B448" t="s">
        <v>633</v>
      </c>
      <c r="C448" t="s">
        <v>805</v>
      </c>
      <c r="D448" t="b">
        <v>1</v>
      </c>
      <c r="E448" t="b">
        <v>0</v>
      </c>
      <c r="F448" t="b">
        <v>0</v>
      </c>
      <c r="G448" t="b">
        <v>0</v>
      </c>
      <c r="H448" t="b">
        <v>0</v>
      </c>
      <c r="I448" t="b">
        <v>0</v>
      </c>
      <c r="J448" t="b">
        <v>0</v>
      </c>
      <c r="K448" t="b">
        <v>0</v>
      </c>
      <c r="L448" t="b">
        <v>0</v>
      </c>
      <c r="M448" t="s">
        <v>1112</v>
      </c>
      <c r="N448" t="s">
        <v>1598</v>
      </c>
      <c r="O448" t="s">
        <v>2088</v>
      </c>
      <c r="P448" t="s">
        <v>2570</v>
      </c>
      <c r="Q448" s="7" t="s">
        <v>3069</v>
      </c>
      <c r="R448" t="s">
        <v>3418</v>
      </c>
    </row>
    <row r="449" spans="1:19">
      <c r="A449" t="s">
        <v>466</v>
      </c>
      <c r="B449" t="s">
        <v>773</v>
      </c>
      <c r="C449" t="s">
        <v>805</v>
      </c>
      <c r="D449" t="b">
        <v>1</v>
      </c>
      <c r="E449" t="b">
        <v>0</v>
      </c>
      <c r="F449" t="b">
        <v>0</v>
      </c>
      <c r="G449" t="b">
        <v>0</v>
      </c>
      <c r="H449" t="b">
        <v>0</v>
      </c>
      <c r="I449" t="b">
        <v>0</v>
      </c>
      <c r="J449" t="b">
        <v>0</v>
      </c>
      <c r="K449" t="b">
        <v>0</v>
      </c>
      <c r="L449" t="b">
        <v>0</v>
      </c>
      <c r="M449" t="s">
        <v>1113</v>
      </c>
      <c r="N449" t="s">
        <v>1599</v>
      </c>
      <c r="O449" t="s">
        <v>2089</v>
      </c>
      <c r="P449" t="s">
        <v>2571</v>
      </c>
      <c r="Q449" s="7" t="s">
        <v>3070</v>
      </c>
      <c r="R449" t="s">
        <v>3419</v>
      </c>
    </row>
    <row r="450" spans="1:19">
      <c r="A450" t="s">
        <v>467</v>
      </c>
      <c r="B450" t="s">
        <v>774</v>
      </c>
      <c r="C450" t="s">
        <v>805</v>
      </c>
      <c r="D450" t="b">
        <v>1</v>
      </c>
      <c r="E450" t="b">
        <v>0</v>
      </c>
      <c r="F450" t="b">
        <v>0</v>
      </c>
      <c r="G450" t="b">
        <v>0</v>
      </c>
      <c r="H450" t="b">
        <v>0</v>
      </c>
      <c r="I450" t="b">
        <v>0</v>
      </c>
      <c r="J450" t="b">
        <v>0</v>
      </c>
      <c r="K450" t="b">
        <v>0</v>
      </c>
      <c r="L450" t="b">
        <v>0</v>
      </c>
      <c r="M450" t="s">
        <v>1114</v>
      </c>
      <c r="N450" t="s">
        <v>1600</v>
      </c>
      <c r="O450" t="s">
        <v>2090</v>
      </c>
      <c r="P450" t="s">
        <v>2572</v>
      </c>
      <c r="Q450" s="7" t="s">
        <v>3071</v>
      </c>
      <c r="R450" t="s">
        <v>3420</v>
      </c>
    </row>
    <row r="451" spans="1:19">
      <c r="A451" t="s">
        <v>468</v>
      </c>
      <c r="B451" t="s">
        <v>559</v>
      </c>
      <c r="C451" t="s">
        <v>805</v>
      </c>
      <c r="D451" t="b">
        <v>1</v>
      </c>
      <c r="E451" t="b">
        <v>0</v>
      </c>
      <c r="F451" t="b">
        <v>0</v>
      </c>
      <c r="G451" t="b">
        <v>0</v>
      </c>
      <c r="H451" t="b">
        <v>0</v>
      </c>
      <c r="I451" t="b">
        <v>0</v>
      </c>
      <c r="J451" t="b">
        <v>0</v>
      </c>
      <c r="K451" t="b">
        <v>0</v>
      </c>
      <c r="L451" t="b">
        <v>0</v>
      </c>
      <c r="M451" t="s">
        <v>1115</v>
      </c>
      <c r="N451" t="s">
        <v>1601</v>
      </c>
      <c r="O451" t="s">
        <v>2091</v>
      </c>
      <c r="P451" t="s">
        <v>2573</v>
      </c>
      <c r="Q451" s="7" t="s">
        <v>3072</v>
      </c>
      <c r="R451" t="s">
        <v>3421</v>
      </c>
    </row>
    <row r="452" spans="1:19">
      <c r="A452" t="s">
        <v>469</v>
      </c>
      <c r="B452" t="s">
        <v>775</v>
      </c>
      <c r="C452" t="s">
        <v>805</v>
      </c>
      <c r="D452" t="b">
        <v>1</v>
      </c>
      <c r="E452" t="b">
        <v>0</v>
      </c>
      <c r="F452" t="b">
        <v>0</v>
      </c>
      <c r="G452" t="b">
        <v>0</v>
      </c>
      <c r="H452" t="b">
        <v>0</v>
      </c>
      <c r="I452" t="b">
        <v>0</v>
      </c>
      <c r="J452" t="b">
        <v>1</v>
      </c>
      <c r="K452" t="b">
        <v>0</v>
      </c>
      <c r="L452" t="b">
        <v>0</v>
      </c>
      <c r="M452" t="s">
        <v>1116</v>
      </c>
      <c r="N452" t="s">
        <v>1602</v>
      </c>
      <c r="O452" t="s">
        <v>2092</v>
      </c>
      <c r="P452" t="s">
        <v>2574</v>
      </c>
      <c r="Q452" s="7" t="s">
        <v>3073</v>
      </c>
      <c r="R452" t="s">
        <v>3422</v>
      </c>
    </row>
    <row r="453" spans="1:19">
      <c r="A453" t="s">
        <v>470</v>
      </c>
      <c r="B453" t="s">
        <v>776</v>
      </c>
      <c r="C453" t="s">
        <v>805</v>
      </c>
      <c r="D453" t="b">
        <v>1</v>
      </c>
      <c r="E453" t="b">
        <v>0</v>
      </c>
      <c r="F453" t="b">
        <v>0</v>
      </c>
      <c r="G453" t="b">
        <v>0</v>
      </c>
      <c r="H453" t="b">
        <v>0</v>
      </c>
      <c r="I453" t="b">
        <v>0</v>
      </c>
      <c r="J453" t="b">
        <v>0</v>
      </c>
      <c r="K453" t="b">
        <v>0</v>
      </c>
      <c r="L453" t="b">
        <v>0</v>
      </c>
      <c r="M453" t="s">
        <v>1117</v>
      </c>
      <c r="N453" t="s">
        <v>1603</v>
      </c>
      <c r="O453" t="s">
        <v>2093</v>
      </c>
      <c r="P453" t="s">
        <v>2575</v>
      </c>
      <c r="Q453" s="7" t="s">
        <v>3074</v>
      </c>
      <c r="R453" t="s">
        <v>3423</v>
      </c>
    </row>
    <row r="454" spans="1:19">
      <c r="A454" t="s">
        <v>471</v>
      </c>
      <c r="B454" t="s">
        <v>612</v>
      </c>
      <c r="C454" t="s">
        <v>805</v>
      </c>
      <c r="D454" t="b">
        <v>1</v>
      </c>
      <c r="E454" t="b">
        <v>0</v>
      </c>
      <c r="F454" t="b">
        <v>0</v>
      </c>
      <c r="G454" t="b">
        <v>0</v>
      </c>
      <c r="H454" t="b">
        <v>0</v>
      </c>
      <c r="I454" t="b">
        <v>0</v>
      </c>
      <c r="J454" t="b">
        <v>0</v>
      </c>
      <c r="K454" t="b">
        <v>0</v>
      </c>
      <c r="L454" t="b">
        <v>0</v>
      </c>
      <c r="M454" t="s">
        <v>1118</v>
      </c>
      <c r="N454" t="s">
        <v>1604</v>
      </c>
      <c r="O454" t="s">
        <v>2094</v>
      </c>
      <c r="P454" t="s">
        <v>2576</v>
      </c>
      <c r="Q454" s="7" t="s">
        <v>3075</v>
      </c>
      <c r="R454" t="s">
        <v>3424</v>
      </c>
      <c r="S454" t="s">
        <v>3757</v>
      </c>
    </row>
    <row r="455" spans="1:19">
      <c r="A455" t="s">
        <v>472</v>
      </c>
      <c r="B455" t="s">
        <v>612</v>
      </c>
      <c r="C455" t="s">
        <v>805</v>
      </c>
      <c r="D455" t="b">
        <v>1</v>
      </c>
      <c r="E455" t="b">
        <v>0</v>
      </c>
      <c r="F455" t="b">
        <v>0</v>
      </c>
      <c r="G455" t="b">
        <v>0</v>
      </c>
      <c r="H455" t="b">
        <v>0</v>
      </c>
      <c r="I455" t="b">
        <v>0</v>
      </c>
      <c r="J455" t="b">
        <v>0</v>
      </c>
      <c r="K455" t="b">
        <v>0</v>
      </c>
      <c r="L455" t="b">
        <v>0</v>
      </c>
      <c r="M455" t="s">
        <v>1119</v>
      </c>
      <c r="N455" t="s">
        <v>1605</v>
      </c>
      <c r="O455" t="s">
        <v>2095</v>
      </c>
      <c r="P455" t="s">
        <v>2577</v>
      </c>
      <c r="Q455" s="7" t="s">
        <v>3076</v>
      </c>
      <c r="R455" t="s">
        <v>3425</v>
      </c>
      <c r="S455" t="s">
        <v>3758</v>
      </c>
    </row>
    <row r="456" spans="1:19">
      <c r="A456" t="s">
        <v>473</v>
      </c>
      <c r="B456" t="s">
        <v>777</v>
      </c>
      <c r="C456" t="s">
        <v>805</v>
      </c>
      <c r="D456" t="b">
        <v>1</v>
      </c>
      <c r="E456" t="b">
        <v>0</v>
      </c>
      <c r="F456" t="b">
        <v>0</v>
      </c>
      <c r="G456" t="b">
        <v>0</v>
      </c>
      <c r="H456" t="b">
        <v>0</v>
      </c>
      <c r="I456" t="b">
        <v>0</v>
      </c>
      <c r="J456" t="b">
        <v>0</v>
      </c>
      <c r="K456" t="b">
        <v>0</v>
      </c>
      <c r="L456" t="b">
        <v>0</v>
      </c>
      <c r="M456" t="s">
        <v>1120</v>
      </c>
      <c r="N456" t="s">
        <v>1606</v>
      </c>
      <c r="O456" t="s">
        <v>2096</v>
      </c>
      <c r="P456" t="s">
        <v>2578</v>
      </c>
      <c r="Q456" s="7" t="s">
        <v>3077</v>
      </c>
      <c r="R456" t="s">
        <v>3426</v>
      </c>
      <c r="S456" t="s">
        <v>3759</v>
      </c>
    </row>
    <row r="457" spans="1:19">
      <c r="A457" t="s">
        <v>474</v>
      </c>
      <c r="B457" t="s">
        <v>778</v>
      </c>
      <c r="C457" t="s">
        <v>805</v>
      </c>
      <c r="D457" t="b">
        <v>1</v>
      </c>
      <c r="E457" t="b">
        <v>0</v>
      </c>
      <c r="F457" t="b">
        <v>0</v>
      </c>
      <c r="G457" t="b">
        <v>0</v>
      </c>
      <c r="H457" t="b">
        <v>0</v>
      </c>
      <c r="I457" t="b">
        <v>0</v>
      </c>
      <c r="J457" t="b">
        <v>0</v>
      </c>
      <c r="K457" t="b">
        <v>0</v>
      </c>
      <c r="L457" t="b">
        <v>0</v>
      </c>
      <c r="M457" t="s">
        <v>1121</v>
      </c>
      <c r="N457" t="s">
        <v>1607</v>
      </c>
      <c r="O457" t="s">
        <v>2097</v>
      </c>
      <c r="P457" t="s">
        <v>2579</v>
      </c>
      <c r="Q457" s="7" t="s">
        <v>3078</v>
      </c>
      <c r="R457" t="s">
        <v>3427</v>
      </c>
      <c r="S457" t="s">
        <v>3760</v>
      </c>
    </row>
    <row r="458" spans="1:19">
      <c r="A458" t="s">
        <v>475</v>
      </c>
      <c r="B458" t="s">
        <v>770</v>
      </c>
      <c r="C458" t="s">
        <v>805</v>
      </c>
      <c r="D458" t="b">
        <v>1</v>
      </c>
      <c r="E458" t="b">
        <v>0</v>
      </c>
      <c r="F458" t="b">
        <v>0</v>
      </c>
      <c r="G458" t="b">
        <v>0</v>
      </c>
      <c r="H458" t="b">
        <v>0</v>
      </c>
      <c r="I458" t="b">
        <v>0</v>
      </c>
      <c r="J458" t="b">
        <v>0</v>
      </c>
      <c r="K458" t="b">
        <v>0</v>
      </c>
      <c r="L458" t="b">
        <v>0</v>
      </c>
      <c r="M458" t="s">
        <v>1122</v>
      </c>
      <c r="N458" t="s">
        <v>1608</v>
      </c>
      <c r="O458" t="s">
        <v>2098</v>
      </c>
      <c r="P458" t="s">
        <v>2580</v>
      </c>
      <c r="Q458" s="7" t="s">
        <v>3079</v>
      </c>
      <c r="R458" t="s">
        <v>3428</v>
      </c>
    </row>
    <row r="459" spans="1:19">
      <c r="A459" t="s">
        <v>476</v>
      </c>
      <c r="B459" t="s">
        <v>592</v>
      </c>
      <c r="C459" t="s">
        <v>805</v>
      </c>
      <c r="D459" t="b">
        <v>1</v>
      </c>
      <c r="E459" t="b">
        <v>0</v>
      </c>
      <c r="F459" t="b">
        <v>0</v>
      </c>
      <c r="G459" t="b">
        <v>0</v>
      </c>
      <c r="H459" t="b">
        <v>0</v>
      </c>
      <c r="I459" t="b">
        <v>0</v>
      </c>
      <c r="J459" t="b">
        <v>0</v>
      </c>
      <c r="K459" t="b">
        <v>0</v>
      </c>
      <c r="L459" t="b">
        <v>0</v>
      </c>
      <c r="M459" t="s">
        <v>1123</v>
      </c>
      <c r="N459" t="s">
        <v>1609</v>
      </c>
      <c r="O459" t="s">
        <v>2099</v>
      </c>
      <c r="Q459" s="7" t="s">
        <v>3080</v>
      </c>
      <c r="R459" t="s">
        <v>3429</v>
      </c>
    </row>
    <row r="460" spans="1:19">
      <c r="A460" t="s">
        <v>477</v>
      </c>
      <c r="B460" t="s">
        <v>729</v>
      </c>
      <c r="C460" t="s">
        <v>805</v>
      </c>
      <c r="D460" t="b">
        <v>1</v>
      </c>
      <c r="E460" t="b">
        <v>0</v>
      </c>
      <c r="F460" t="b">
        <v>0</v>
      </c>
      <c r="G460" t="b">
        <v>0</v>
      </c>
      <c r="H460" t="b">
        <v>0</v>
      </c>
      <c r="I460" t="b">
        <v>0</v>
      </c>
      <c r="J460" t="b">
        <v>0</v>
      </c>
      <c r="K460" t="b">
        <v>0</v>
      </c>
      <c r="L460" t="b">
        <v>1</v>
      </c>
      <c r="M460" t="s">
        <v>1124</v>
      </c>
      <c r="N460" t="s">
        <v>1610</v>
      </c>
      <c r="O460" t="s">
        <v>2100</v>
      </c>
      <c r="P460" t="s">
        <v>2581</v>
      </c>
      <c r="Q460" s="7" t="s">
        <v>3081</v>
      </c>
      <c r="R460" t="s">
        <v>3430</v>
      </c>
    </row>
    <row r="461" spans="1:19">
      <c r="A461" t="s">
        <v>478</v>
      </c>
      <c r="B461" t="s">
        <v>742</v>
      </c>
      <c r="C461" t="s">
        <v>805</v>
      </c>
      <c r="D461" t="b">
        <v>1</v>
      </c>
      <c r="E461" t="b">
        <v>0</v>
      </c>
      <c r="F461" t="b">
        <v>0</v>
      </c>
      <c r="G461" t="b">
        <v>0</v>
      </c>
      <c r="H461" t="b">
        <v>0</v>
      </c>
      <c r="I461" t="b">
        <v>0</v>
      </c>
      <c r="J461" t="b">
        <v>0</v>
      </c>
      <c r="K461" t="b">
        <v>0</v>
      </c>
      <c r="L461" t="b">
        <v>1</v>
      </c>
      <c r="M461" t="s">
        <v>1125</v>
      </c>
      <c r="N461" t="s">
        <v>1611</v>
      </c>
      <c r="O461" t="s">
        <v>2101</v>
      </c>
      <c r="P461" t="s">
        <v>2582</v>
      </c>
      <c r="Q461" s="7" t="s">
        <v>3082</v>
      </c>
      <c r="R461" t="s">
        <v>3431</v>
      </c>
      <c r="S461" t="s">
        <v>3761</v>
      </c>
    </row>
    <row r="462" spans="1:19">
      <c r="A462" t="s">
        <v>479</v>
      </c>
      <c r="B462" t="s">
        <v>779</v>
      </c>
      <c r="C462" t="s">
        <v>805</v>
      </c>
      <c r="D462" t="b">
        <v>1</v>
      </c>
      <c r="E462" t="b">
        <v>0</v>
      </c>
      <c r="F462" t="b">
        <v>0</v>
      </c>
      <c r="G462" t="b">
        <v>0</v>
      </c>
      <c r="H462" t="b">
        <v>0</v>
      </c>
      <c r="I462" t="b">
        <v>0</v>
      </c>
      <c r="J462" t="b">
        <v>0</v>
      </c>
      <c r="K462" t="b">
        <v>0</v>
      </c>
      <c r="L462" t="b">
        <v>0</v>
      </c>
      <c r="N462" t="s">
        <v>1612</v>
      </c>
      <c r="O462" t="s">
        <v>2102</v>
      </c>
      <c r="P462" t="s">
        <v>2583</v>
      </c>
      <c r="Q462" s="7" t="s">
        <v>3083</v>
      </c>
      <c r="S462" t="s">
        <v>3762</v>
      </c>
    </row>
    <row r="463" spans="1:19">
      <c r="A463" t="s">
        <v>480</v>
      </c>
      <c r="B463" t="s">
        <v>596</v>
      </c>
      <c r="C463" t="s">
        <v>805</v>
      </c>
      <c r="D463" t="b">
        <v>1</v>
      </c>
      <c r="E463" t="b">
        <v>0</v>
      </c>
      <c r="F463" t="b">
        <v>0</v>
      </c>
      <c r="G463" t="b">
        <v>0</v>
      </c>
      <c r="H463" t="b">
        <v>0</v>
      </c>
      <c r="I463" t="b">
        <v>0</v>
      </c>
      <c r="J463" t="b">
        <v>0</v>
      </c>
      <c r="K463" t="b">
        <v>0</v>
      </c>
      <c r="L463" t="b">
        <v>0</v>
      </c>
      <c r="N463" t="s">
        <v>1613</v>
      </c>
      <c r="O463" t="s">
        <v>2103</v>
      </c>
      <c r="P463" t="s">
        <v>2584</v>
      </c>
      <c r="Q463" s="7" t="s">
        <v>3084</v>
      </c>
      <c r="S463" t="s">
        <v>3763</v>
      </c>
    </row>
    <row r="464" spans="1:19">
      <c r="A464" t="s">
        <v>481</v>
      </c>
      <c r="B464" t="s">
        <v>780</v>
      </c>
      <c r="C464" t="s">
        <v>805</v>
      </c>
      <c r="D464" t="b">
        <v>1</v>
      </c>
      <c r="E464" t="b">
        <v>0</v>
      </c>
      <c r="F464" t="b">
        <v>0</v>
      </c>
      <c r="G464" t="b">
        <v>0</v>
      </c>
      <c r="H464" t="b">
        <v>0</v>
      </c>
      <c r="I464" t="b">
        <v>0</v>
      </c>
      <c r="J464" t="b">
        <v>1</v>
      </c>
      <c r="K464" t="b">
        <v>0</v>
      </c>
      <c r="L464" t="b">
        <v>0</v>
      </c>
      <c r="M464" t="s">
        <v>1126</v>
      </c>
      <c r="N464" t="s">
        <v>1614</v>
      </c>
      <c r="O464" t="s">
        <v>2104</v>
      </c>
      <c r="P464" t="s">
        <v>2585</v>
      </c>
      <c r="Q464" s="7" t="s">
        <v>3085</v>
      </c>
      <c r="S464" t="s">
        <v>3764</v>
      </c>
    </row>
    <row r="465" spans="1:19">
      <c r="A465" t="s">
        <v>482</v>
      </c>
      <c r="B465" t="s">
        <v>781</v>
      </c>
      <c r="C465" t="s">
        <v>805</v>
      </c>
      <c r="D465" t="b">
        <v>1</v>
      </c>
      <c r="E465" t="b">
        <v>0</v>
      </c>
      <c r="F465" t="b">
        <v>0</v>
      </c>
      <c r="G465" t="b">
        <v>0</v>
      </c>
      <c r="H465" t="b">
        <v>0</v>
      </c>
      <c r="I465" t="b">
        <v>0</v>
      </c>
      <c r="J465" t="b">
        <v>0</v>
      </c>
      <c r="K465" t="b">
        <v>0</v>
      </c>
      <c r="L465" t="b">
        <v>0</v>
      </c>
      <c r="M465" t="s">
        <v>1127</v>
      </c>
      <c r="N465" t="s">
        <v>1615</v>
      </c>
      <c r="O465" t="s">
        <v>2105</v>
      </c>
      <c r="P465" t="s">
        <v>2586</v>
      </c>
      <c r="Q465" s="7" t="s">
        <v>3086</v>
      </c>
      <c r="R465" t="s">
        <v>3432</v>
      </c>
    </row>
    <row r="466" spans="1:19">
      <c r="A466" t="s">
        <v>483</v>
      </c>
      <c r="B466" t="s">
        <v>599</v>
      </c>
      <c r="C466" t="s">
        <v>805</v>
      </c>
      <c r="D466" t="b">
        <v>1</v>
      </c>
      <c r="E466" t="b">
        <v>0</v>
      </c>
      <c r="F466" t="b">
        <v>0</v>
      </c>
      <c r="G466" t="b">
        <v>0</v>
      </c>
      <c r="H466" t="b">
        <v>0</v>
      </c>
      <c r="I466" t="b">
        <v>0</v>
      </c>
      <c r="J466" t="b">
        <v>0</v>
      </c>
      <c r="K466" t="b">
        <v>0</v>
      </c>
      <c r="L466" t="b">
        <v>1</v>
      </c>
      <c r="M466" t="s">
        <v>1128</v>
      </c>
      <c r="N466" t="s">
        <v>1616</v>
      </c>
      <c r="O466" t="s">
        <v>2106</v>
      </c>
      <c r="P466" t="s">
        <v>2587</v>
      </c>
      <c r="Q466" s="7" t="s">
        <v>3087</v>
      </c>
      <c r="R466" t="s">
        <v>3433</v>
      </c>
      <c r="S466" t="s">
        <v>3765</v>
      </c>
    </row>
    <row r="467" spans="1:19">
      <c r="A467" t="s">
        <v>484</v>
      </c>
      <c r="B467" t="s">
        <v>598</v>
      </c>
      <c r="C467" t="s">
        <v>805</v>
      </c>
      <c r="D467" t="b">
        <v>1</v>
      </c>
      <c r="E467" t="b">
        <v>0</v>
      </c>
      <c r="F467" t="b">
        <v>0</v>
      </c>
      <c r="G467" t="b">
        <v>0</v>
      </c>
      <c r="H467" t="b">
        <v>0</v>
      </c>
      <c r="I467" t="b">
        <v>0</v>
      </c>
      <c r="J467" t="b">
        <v>0</v>
      </c>
      <c r="K467" t="b">
        <v>0</v>
      </c>
      <c r="L467" t="b">
        <v>0</v>
      </c>
      <c r="M467" t="s">
        <v>1129</v>
      </c>
      <c r="N467" t="s">
        <v>1617</v>
      </c>
      <c r="O467" t="s">
        <v>2107</v>
      </c>
      <c r="P467" t="s">
        <v>2588</v>
      </c>
      <c r="Q467" s="7" t="s">
        <v>3088</v>
      </c>
      <c r="R467" t="s">
        <v>3434</v>
      </c>
      <c r="S467" t="s">
        <v>3766</v>
      </c>
    </row>
    <row r="468" spans="1:19">
      <c r="A468" t="s">
        <v>485</v>
      </c>
      <c r="B468" t="s">
        <v>782</v>
      </c>
      <c r="C468" t="s">
        <v>805</v>
      </c>
      <c r="D468" t="b">
        <v>1</v>
      </c>
      <c r="E468" t="b">
        <v>0</v>
      </c>
      <c r="F468" t="b">
        <v>0</v>
      </c>
      <c r="G468" t="b">
        <v>0</v>
      </c>
      <c r="H468" t="b">
        <v>0</v>
      </c>
      <c r="I468" t="b">
        <v>0</v>
      </c>
      <c r="J468" t="b">
        <v>0</v>
      </c>
      <c r="K468" t="b">
        <v>0</v>
      </c>
      <c r="L468" t="b">
        <v>0</v>
      </c>
      <c r="N468" t="s">
        <v>1618</v>
      </c>
      <c r="O468" t="s">
        <v>2089</v>
      </c>
      <c r="P468" t="s">
        <v>2589</v>
      </c>
      <c r="Q468" s="7" t="s">
        <v>3089</v>
      </c>
      <c r="S468" t="s">
        <v>3767</v>
      </c>
    </row>
    <row r="469" spans="1:19">
      <c r="A469" t="s">
        <v>486</v>
      </c>
      <c r="B469" t="s">
        <v>599</v>
      </c>
      <c r="C469" t="s">
        <v>805</v>
      </c>
      <c r="D469" t="b">
        <v>1</v>
      </c>
      <c r="E469" t="b">
        <v>0</v>
      </c>
      <c r="F469" t="b">
        <v>0</v>
      </c>
      <c r="G469" t="b">
        <v>0</v>
      </c>
      <c r="H469" t="b">
        <v>0</v>
      </c>
      <c r="I469" t="b">
        <v>0</v>
      </c>
      <c r="J469" t="b">
        <v>0</v>
      </c>
      <c r="K469" t="b">
        <v>0</v>
      </c>
      <c r="L469" t="b">
        <v>1</v>
      </c>
      <c r="M469" t="s">
        <v>1130</v>
      </c>
      <c r="N469" t="s">
        <v>1619</v>
      </c>
      <c r="O469" t="s">
        <v>2108</v>
      </c>
      <c r="P469" t="s">
        <v>2590</v>
      </c>
      <c r="Q469" s="7" t="s">
        <v>3090</v>
      </c>
      <c r="R469" t="s">
        <v>3435</v>
      </c>
      <c r="S469" t="s">
        <v>3768</v>
      </c>
    </row>
    <row r="470" spans="1:19">
      <c r="A470" t="s">
        <v>487</v>
      </c>
      <c r="B470" t="s">
        <v>783</v>
      </c>
      <c r="C470" t="s">
        <v>805</v>
      </c>
      <c r="D470" t="b">
        <v>1</v>
      </c>
      <c r="E470" t="b">
        <v>0</v>
      </c>
      <c r="F470" t="b">
        <v>0</v>
      </c>
      <c r="G470" t="b">
        <v>0</v>
      </c>
      <c r="H470" t="b">
        <v>0</v>
      </c>
      <c r="I470" t="b">
        <v>0</v>
      </c>
      <c r="J470" t="b">
        <v>0</v>
      </c>
      <c r="K470" t="b">
        <v>0</v>
      </c>
      <c r="L470" t="b">
        <v>0</v>
      </c>
      <c r="M470" t="s">
        <v>1131</v>
      </c>
      <c r="N470" t="s">
        <v>1620</v>
      </c>
      <c r="O470" t="s">
        <v>2109</v>
      </c>
      <c r="P470" t="s">
        <v>2591</v>
      </c>
      <c r="Q470" s="7" t="s">
        <v>3091</v>
      </c>
      <c r="R470" t="s">
        <v>3436</v>
      </c>
      <c r="S470" t="s">
        <v>3769</v>
      </c>
    </row>
    <row r="471" spans="1:19">
      <c r="A471" t="s">
        <v>488</v>
      </c>
      <c r="B471" t="s">
        <v>721</v>
      </c>
      <c r="C471" t="s">
        <v>805</v>
      </c>
      <c r="D471" t="b">
        <v>1</v>
      </c>
      <c r="E471" t="b">
        <v>0</v>
      </c>
      <c r="F471" t="b">
        <v>0</v>
      </c>
      <c r="G471" t="b">
        <v>0</v>
      </c>
      <c r="H471" t="b">
        <v>0</v>
      </c>
      <c r="I471" t="b">
        <v>0</v>
      </c>
      <c r="J471" t="b">
        <v>0</v>
      </c>
      <c r="K471" t="b">
        <v>0</v>
      </c>
      <c r="L471" t="b">
        <v>0</v>
      </c>
      <c r="M471" t="s">
        <v>1132</v>
      </c>
      <c r="N471" t="s">
        <v>1621</v>
      </c>
      <c r="O471" t="s">
        <v>2110</v>
      </c>
      <c r="P471" t="s">
        <v>2592</v>
      </c>
      <c r="Q471" s="7" t="s">
        <v>3092</v>
      </c>
      <c r="R471" t="s">
        <v>3437</v>
      </c>
    </row>
    <row r="472" spans="1:19">
      <c r="A472" t="s">
        <v>489</v>
      </c>
      <c r="B472" t="s">
        <v>612</v>
      </c>
      <c r="C472" t="s">
        <v>805</v>
      </c>
      <c r="D472" t="b">
        <v>1</v>
      </c>
      <c r="E472" t="b">
        <v>0</v>
      </c>
      <c r="F472" t="b">
        <v>0</v>
      </c>
      <c r="G472" t="b">
        <v>0</v>
      </c>
      <c r="H472" t="b">
        <v>0</v>
      </c>
      <c r="I472" t="b">
        <v>0</v>
      </c>
      <c r="J472" t="b">
        <v>0</v>
      </c>
      <c r="K472" t="b">
        <v>0</v>
      </c>
      <c r="L472" t="b">
        <v>0</v>
      </c>
      <c r="M472" t="s">
        <v>1133</v>
      </c>
      <c r="N472" t="s">
        <v>1622</v>
      </c>
      <c r="O472" t="s">
        <v>2111</v>
      </c>
      <c r="P472" t="s">
        <v>2593</v>
      </c>
      <c r="Q472" s="7" t="s">
        <v>3093</v>
      </c>
      <c r="R472" t="s">
        <v>3438</v>
      </c>
      <c r="S472" t="s">
        <v>3770</v>
      </c>
    </row>
    <row r="473" spans="1:19">
      <c r="A473" t="s">
        <v>490</v>
      </c>
      <c r="B473" t="s">
        <v>784</v>
      </c>
      <c r="C473" t="s">
        <v>805</v>
      </c>
      <c r="D473" t="b">
        <v>1</v>
      </c>
      <c r="E473" t="b">
        <v>0</v>
      </c>
      <c r="F473" t="b">
        <v>0</v>
      </c>
      <c r="G473" t="b">
        <v>0</v>
      </c>
      <c r="H473" t="b">
        <v>0</v>
      </c>
      <c r="I473" t="b">
        <v>0</v>
      </c>
      <c r="J473" t="b">
        <v>0</v>
      </c>
      <c r="K473" t="b">
        <v>0</v>
      </c>
      <c r="L473" t="b">
        <v>0</v>
      </c>
      <c r="M473" t="s">
        <v>1134</v>
      </c>
      <c r="N473" t="s">
        <v>1623</v>
      </c>
      <c r="O473" t="s">
        <v>2112</v>
      </c>
      <c r="P473" t="s">
        <v>2594</v>
      </c>
      <c r="Q473" s="7" t="s">
        <v>3094</v>
      </c>
      <c r="R473" t="s">
        <v>3439</v>
      </c>
    </row>
    <row r="474" spans="1:19">
      <c r="A474" t="s">
        <v>491</v>
      </c>
      <c r="B474" t="s">
        <v>785</v>
      </c>
      <c r="C474" t="s">
        <v>805</v>
      </c>
      <c r="D474" t="b">
        <v>1</v>
      </c>
      <c r="E474" t="b">
        <v>0</v>
      </c>
      <c r="F474" t="b">
        <v>0</v>
      </c>
      <c r="G474" t="b">
        <v>0</v>
      </c>
      <c r="H474" t="b">
        <v>0</v>
      </c>
      <c r="I474" t="b">
        <v>0</v>
      </c>
      <c r="J474" t="b">
        <v>1</v>
      </c>
      <c r="K474" t="b">
        <v>0</v>
      </c>
      <c r="L474" t="b">
        <v>1</v>
      </c>
      <c r="M474" t="s">
        <v>1135</v>
      </c>
      <c r="N474" t="s">
        <v>1624</v>
      </c>
      <c r="O474" t="s">
        <v>2113</v>
      </c>
      <c r="P474" t="s">
        <v>2595</v>
      </c>
      <c r="Q474" s="7" t="s">
        <v>3095</v>
      </c>
      <c r="R474" t="s">
        <v>3440</v>
      </c>
    </row>
    <row r="475" spans="1:19">
      <c r="A475" t="s">
        <v>492</v>
      </c>
      <c r="B475" t="s">
        <v>575</v>
      </c>
      <c r="C475" t="s">
        <v>805</v>
      </c>
      <c r="D475" t="b">
        <v>1</v>
      </c>
      <c r="E475" t="b">
        <v>0</v>
      </c>
      <c r="F475" t="b">
        <v>0</v>
      </c>
      <c r="G475" t="b">
        <v>0</v>
      </c>
      <c r="H475" t="b">
        <v>0</v>
      </c>
      <c r="I475" t="b">
        <v>0</v>
      </c>
      <c r="J475" t="b">
        <v>0</v>
      </c>
      <c r="K475" t="b">
        <v>0</v>
      </c>
      <c r="L475" t="b">
        <v>0</v>
      </c>
      <c r="M475" t="s">
        <v>1136</v>
      </c>
      <c r="N475" t="s">
        <v>1625</v>
      </c>
      <c r="O475" t="s">
        <v>2114</v>
      </c>
      <c r="P475" t="s">
        <v>2596</v>
      </c>
      <c r="Q475" s="7" t="s">
        <v>3096</v>
      </c>
      <c r="R475" t="s">
        <v>3441</v>
      </c>
      <c r="S475" t="s">
        <v>3771</v>
      </c>
    </row>
    <row r="476" spans="1:19">
      <c r="A476" t="s">
        <v>493</v>
      </c>
      <c r="B476" t="s">
        <v>786</v>
      </c>
      <c r="C476" t="s">
        <v>805</v>
      </c>
      <c r="D476" t="b">
        <v>1</v>
      </c>
      <c r="E476" t="b">
        <v>0</v>
      </c>
      <c r="F476" t="b">
        <v>0</v>
      </c>
      <c r="G476" t="b">
        <v>0</v>
      </c>
      <c r="H476" t="b">
        <v>0</v>
      </c>
      <c r="I476" t="b">
        <v>0</v>
      </c>
      <c r="J476" t="b">
        <v>1</v>
      </c>
      <c r="K476" t="b">
        <v>0</v>
      </c>
      <c r="L476" t="b">
        <v>0</v>
      </c>
      <c r="M476" t="s">
        <v>1137</v>
      </c>
      <c r="N476" t="s">
        <v>1626</v>
      </c>
      <c r="O476" t="s">
        <v>2115</v>
      </c>
      <c r="P476" t="s">
        <v>2597</v>
      </c>
      <c r="Q476" s="7" t="s">
        <v>3097</v>
      </c>
      <c r="R476" t="s">
        <v>3442</v>
      </c>
      <c r="S476" t="s">
        <v>3772</v>
      </c>
    </row>
    <row r="477" spans="1:19">
      <c r="A477" t="s">
        <v>494</v>
      </c>
      <c r="B477" t="s">
        <v>787</v>
      </c>
      <c r="C477" t="s">
        <v>805</v>
      </c>
      <c r="D477" t="b">
        <v>1</v>
      </c>
      <c r="E477" t="b">
        <v>0</v>
      </c>
      <c r="F477" t="b">
        <v>0</v>
      </c>
      <c r="G477" t="b">
        <v>0</v>
      </c>
      <c r="H477" t="b">
        <v>0</v>
      </c>
      <c r="I477" t="b">
        <v>0</v>
      </c>
      <c r="J477" t="b">
        <v>0</v>
      </c>
      <c r="K477" t="b">
        <v>0</v>
      </c>
      <c r="L477" t="b">
        <v>0</v>
      </c>
      <c r="N477" t="s">
        <v>1627</v>
      </c>
      <c r="O477" t="s">
        <v>2116</v>
      </c>
      <c r="P477" t="s">
        <v>2598</v>
      </c>
      <c r="Q477" s="7" t="s">
        <v>3098</v>
      </c>
      <c r="S477" t="s">
        <v>3773</v>
      </c>
    </row>
    <row r="478" spans="1:19">
      <c r="A478" t="s">
        <v>495</v>
      </c>
      <c r="B478" t="s">
        <v>788</v>
      </c>
      <c r="C478" t="s">
        <v>805</v>
      </c>
      <c r="D478" t="b">
        <v>1</v>
      </c>
      <c r="E478" t="b">
        <v>0</v>
      </c>
      <c r="F478" t="b">
        <v>0</v>
      </c>
      <c r="G478" t="b">
        <v>0</v>
      </c>
      <c r="H478" t="b">
        <v>0</v>
      </c>
      <c r="I478" t="b">
        <v>0</v>
      </c>
      <c r="J478" t="b">
        <v>0</v>
      </c>
      <c r="K478" t="b">
        <v>0</v>
      </c>
      <c r="L478" t="b">
        <v>0</v>
      </c>
      <c r="M478" t="s">
        <v>1138</v>
      </c>
      <c r="N478" t="s">
        <v>1628</v>
      </c>
      <c r="O478" t="s">
        <v>2117</v>
      </c>
      <c r="P478" t="s">
        <v>2599</v>
      </c>
      <c r="Q478" s="7" t="s">
        <v>3099</v>
      </c>
      <c r="R478" t="s">
        <v>3443</v>
      </c>
    </row>
    <row r="479" spans="1:19">
      <c r="A479" t="s">
        <v>496</v>
      </c>
      <c r="B479" t="s">
        <v>788</v>
      </c>
      <c r="C479" t="s">
        <v>805</v>
      </c>
      <c r="D479" t="b">
        <v>1</v>
      </c>
      <c r="E479" t="b">
        <v>0</v>
      </c>
      <c r="F479" t="b">
        <v>0</v>
      </c>
      <c r="G479" t="b">
        <v>0</v>
      </c>
      <c r="H479" t="b">
        <v>0</v>
      </c>
      <c r="I479" t="b">
        <v>0</v>
      </c>
      <c r="J479" t="b">
        <v>0</v>
      </c>
      <c r="K479" t="b">
        <v>0</v>
      </c>
      <c r="L479" t="b">
        <v>0</v>
      </c>
      <c r="M479" t="s">
        <v>1139</v>
      </c>
      <c r="N479" t="s">
        <v>1629</v>
      </c>
      <c r="O479" t="s">
        <v>2118</v>
      </c>
      <c r="P479" t="s">
        <v>2600</v>
      </c>
      <c r="Q479" s="7" t="s">
        <v>3100</v>
      </c>
      <c r="R479" t="s">
        <v>3444</v>
      </c>
    </row>
    <row r="480" spans="1:19">
      <c r="A480" t="s">
        <v>497</v>
      </c>
      <c r="B480" t="s">
        <v>789</v>
      </c>
      <c r="C480" t="s">
        <v>805</v>
      </c>
      <c r="D480" t="b">
        <v>1</v>
      </c>
      <c r="E480" t="b">
        <v>0</v>
      </c>
      <c r="F480" t="b">
        <v>0</v>
      </c>
      <c r="G480" t="b">
        <v>0</v>
      </c>
      <c r="H480" t="b">
        <v>0</v>
      </c>
      <c r="I480" t="b">
        <v>0</v>
      </c>
      <c r="J480" t="b">
        <v>0</v>
      </c>
      <c r="K480" t="b">
        <v>0</v>
      </c>
      <c r="L480" t="b">
        <v>0</v>
      </c>
      <c r="M480" t="s">
        <v>1140</v>
      </c>
      <c r="N480" t="s">
        <v>1630</v>
      </c>
      <c r="O480" t="s">
        <v>2119</v>
      </c>
      <c r="P480" t="s">
        <v>2601</v>
      </c>
      <c r="Q480" s="7" t="s">
        <v>3101</v>
      </c>
      <c r="R480" t="s">
        <v>3445</v>
      </c>
    </row>
    <row r="481" spans="1:19">
      <c r="A481" t="s">
        <v>498</v>
      </c>
      <c r="B481" t="s">
        <v>596</v>
      </c>
      <c r="C481" t="s">
        <v>805</v>
      </c>
      <c r="D481" t="b">
        <v>1</v>
      </c>
      <c r="E481" t="b">
        <v>0</v>
      </c>
      <c r="F481" t="b">
        <v>0</v>
      </c>
      <c r="G481" t="b">
        <v>0</v>
      </c>
      <c r="H481" t="b">
        <v>0</v>
      </c>
      <c r="I481" t="b">
        <v>0</v>
      </c>
      <c r="J481" t="b">
        <v>0</v>
      </c>
      <c r="K481" t="b">
        <v>0</v>
      </c>
      <c r="L481" t="b">
        <v>0</v>
      </c>
      <c r="N481" t="s">
        <v>1631</v>
      </c>
      <c r="O481" t="s">
        <v>2120</v>
      </c>
      <c r="P481" t="s">
        <v>2602</v>
      </c>
      <c r="Q481" s="7" t="s">
        <v>3102</v>
      </c>
      <c r="S481" t="s">
        <v>3774</v>
      </c>
    </row>
    <row r="482" spans="1:19">
      <c r="A482" t="s">
        <v>499</v>
      </c>
      <c r="B482" t="s">
        <v>631</v>
      </c>
      <c r="C482" t="s">
        <v>805</v>
      </c>
      <c r="D482" t="b">
        <v>1</v>
      </c>
      <c r="E482" t="b">
        <v>0</v>
      </c>
      <c r="F482" t="b">
        <v>0</v>
      </c>
      <c r="G482" t="b">
        <v>0</v>
      </c>
      <c r="H482" t="b">
        <v>0</v>
      </c>
      <c r="I482" t="b">
        <v>0</v>
      </c>
      <c r="J482" t="b">
        <v>0</v>
      </c>
      <c r="K482" t="b">
        <v>0</v>
      </c>
      <c r="L482" t="b">
        <v>0</v>
      </c>
      <c r="N482" t="s">
        <v>1632</v>
      </c>
      <c r="O482" t="s">
        <v>2121</v>
      </c>
      <c r="P482" t="s">
        <v>2603</v>
      </c>
      <c r="Q482" s="7" t="s">
        <v>3103</v>
      </c>
      <c r="S482" t="s">
        <v>3775</v>
      </c>
    </row>
    <row r="483" spans="1:19">
      <c r="A483" t="s">
        <v>500</v>
      </c>
      <c r="B483" t="s">
        <v>790</v>
      </c>
      <c r="C483" t="s">
        <v>805</v>
      </c>
      <c r="D483" t="b">
        <v>1</v>
      </c>
      <c r="E483" t="b">
        <v>0</v>
      </c>
      <c r="F483" t="b">
        <v>0</v>
      </c>
      <c r="G483" t="b">
        <v>0</v>
      </c>
      <c r="H483" t="b">
        <v>0</v>
      </c>
      <c r="I483" t="b">
        <v>0</v>
      </c>
      <c r="J483" t="b">
        <v>0</v>
      </c>
      <c r="K483" t="b">
        <v>0</v>
      </c>
      <c r="L483" t="b">
        <v>0</v>
      </c>
      <c r="N483" t="s">
        <v>1633</v>
      </c>
      <c r="O483" t="s">
        <v>2122</v>
      </c>
      <c r="P483" t="s">
        <v>2604</v>
      </c>
      <c r="Q483" s="7" t="s">
        <v>3104</v>
      </c>
      <c r="S483" t="s">
        <v>3776</v>
      </c>
    </row>
    <row r="484" spans="1:19">
      <c r="A484" t="s">
        <v>501</v>
      </c>
      <c r="B484" t="s">
        <v>791</v>
      </c>
      <c r="C484" t="s">
        <v>805</v>
      </c>
      <c r="D484" t="b">
        <v>1</v>
      </c>
      <c r="E484" t="b">
        <v>0</v>
      </c>
      <c r="F484" t="b">
        <v>0</v>
      </c>
      <c r="G484" t="b">
        <v>0</v>
      </c>
      <c r="H484" t="b">
        <v>0</v>
      </c>
      <c r="I484" t="b">
        <v>0</v>
      </c>
      <c r="J484" t="b">
        <v>0</v>
      </c>
      <c r="K484" t="b">
        <v>0</v>
      </c>
      <c r="L484" t="b">
        <v>1</v>
      </c>
      <c r="M484" t="s">
        <v>1141</v>
      </c>
      <c r="N484" t="s">
        <v>1634</v>
      </c>
      <c r="O484" t="s">
        <v>2123</v>
      </c>
      <c r="P484" t="s">
        <v>2605</v>
      </c>
      <c r="Q484" s="7" t="s">
        <v>3105</v>
      </c>
      <c r="R484" t="s">
        <v>3446</v>
      </c>
    </row>
    <row r="485" spans="1:19">
      <c r="A485" t="s">
        <v>502</v>
      </c>
      <c r="B485" t="s">
        <v>612</v>
      </c>
      <c r="C485" t="s">
        <v>805</v>
      </c>
      <c r="D485" t="b">
        <v>1</v>
      </c>
      <c r="E485" t="b">
        <v>0</v>
      </c>
      <c r="F485" t="b">
        <v>0</v>
      </c>
      <c r="G485" t="b">
        <v>0</v>
      </c>
      <c r="H485" t="b">
        <v>0</v>
      </c>
      <c r="I485" t="b">
        <v>0</v>
      </c>
      <c r="J485" t="b">
        <v>0</v>
      </c>
      <c r="K485" t="b">
        <v>0</v>
      </c>
      <c r="L485" t="b">
        <v>0</v>
      </c>
      <c r="M485" t="s">
        <v>1142</v>
      </c>
      <c r="N485" t="s">
        <v>1635</v>
      </c>
      <c r="O485" t="s">
        <v>2124</v>
      </c>
      <c r="P485" t="s">
        <v>2606</v>
      </c>
      <c r="Q485" s="7" t="s">
        <v>3106</v>
      </c>
      <c r="R485" t="s">
        <v>3447</v>
      </c>
      <c r="S485" t="s">
        <v>3777</v>
      </c>
    </row>
    <row r="486" spans="1:19">
      <c r="A486" t="s">
        <v>503</v>
      </c>
      <c r="B486" t="s">
        <v>548</v>
      </c>
      <c r="C486" t="s">
        <v>805</v>
      </c>
      <c r="D486" t="b">
        <v>1</v>
      </c>
      <c r="E486" t="b">
        <v>0</v>
      </c>
      <c r="F486" t="b">
        <v>0</v>
      </c>
      <c r="G486" t="b">
        <v>0</v>
      </c>
      <c r="H486" t="b">
        <v>0</v>
      </c>
      <c r="I486" t="b">
        <v>0</v>
      </c>
      <c r="J486" t="b">
        <v>0</v>
      </c>
      <c r="K486" t="b">
        <v>0</v>
      </c>
      <c r="L486" t="b">
        <v>0</v>
      </c>
      <c r="M486" t="s">
        <v>1143</v>
      </c>
      <c r="N486" t="s">
        <v>1636</v>
      </c>
      <c r="O486" t="s">
        <v>2125</v>
      </c>
      <c r="P486" t="s">
        <v>2607</v>
      </c>
      <c r="Q486" s="7" t="s">
        <v>3107</v>
      </c>
      <c r="R486" t="s">
        <v>3448</v>
      </c>
    </row>
    <row r="487" spans="1:19">
      <c r="A487" t="s">
        <v>504</v>
      </c>
      <c r="B487" t="s">
        <v>792</v>
      </c>
      <c r="C487" t="s">
        <v>805</v>
      </c>
      <c r="D487" t="b">
        <v>1</v>
      </c>
      <c r="E487" t="b">
        <v>0</v>
      </c>
      <c r="F487" t="b">
        <v>0</v>
      </c>
      <c r="G487" t="b">
        <v>0</v>
      </c>
      <c r="H487" t="b">
        <v>0</v>
      </c>
      <c r="I487" t="b">
        <v>0</v>
      </c>
      <c r="J487" t="b">
        <v>0</v>
      </c>
      <c r="K487" t="b">
        <v>0</v>
      </c>
      <c r="L487" t="b">
        <v>0</v>
      </c>
      <c r="M487" t="s">
        <v>1144</v>
      </c>
      <c r="N487" t="s">
        <v>1637</v>
      </c>
      <c r="O487" t="s">
        <v>2126</v>
      </c>
      <c r="P487" t="s">
        <v>2608</v>
      </c>
      <c r="Q487" s="7" t="s">
        <v>3108</v>
      </c>
      <c r="R487" t="s">
        <v>3449</v>
      </c>
      <c r="S487" t="s">
        <v>3778</v>
      </c>
    </row>
    <row r="488" spans="1:19">
      <c r="A488" t="s">
        <v>505</v>
      </c>
      <c r="B488" t="s">
        <v>757</v>
      </c>
      <c r="C488" t="s">
        <v>805</v>
      </c>
      <c r="D488" t="b">
        <v>1</v>
      </c>
      <c r="E488" t="b">
        <v>0</v>
      </c>
      <c r="F488" t="b">
        <v>0</v>
      </c>
      <c r="G488" t="b">
        <v>0</v>
      </c>
      <c r="H488" t="b">
        <v>0</v>
      </c>
      <c r="I488" t="b">
        <v>0</v>
      </c>
      <c r="J488" t="b">
        <v>0</v>
      </c>
      <c r="K488" t="b">
        <v>0</v>
      </c>
      <c r="L488" t="b">
        <v>0</v>
      </c>
      <c r="N488" t="s">
        <v>1638</v>
      </c>
      <c r="O488" t="s">
        <v>2127</v>
      </c>
      <c r="P488" t="s">
        <v>2609</v>
      </c>
      <c r="Q488" s="7" t="s">
        <v>3109</v>
      </c>
      <c r="S488" t="s">
        <v>3779</v>
      </c>
    </row>
    <row r="489" spans="1:19">
      <c r="A489" t="s">
        <v>506</v>
      </c>
      <c r="B489" t="s">
        <v>793</v>
      </c>
      <c r="C489" t="s">
        <v>805</v>
      </c>
      <c r="D489" t="b">
        <v>1</v>
      </c>
      <c r="E489" t="b">
        <v>0</v>
      </c>
      <c r="F489" t="b">
        <v>0</v>
      </c>
      <c r="G489" t="b">
        <v>0</v>
      </c>
      <c r="H489" t="b">
        <v>0</v>
      </c>
      <c r="I489" t="b">
        <v>0</v>
      </c>
      <c r="J489" t="b">
        <v>0</v>
      </c>
      <c r="K489" t="b">
        <v>0</v>
      </c>
      <c r="L489" t="b">
        <v>0</v>
      </c>
      <c r="N489" t="s">
        <v>1639</v>
      </c>
      <c r="O489" t="s">
        <v>2128</v>
      </c>
      <c r="P489" t="s">
        <v>2610</v>
      </c>
      <c r="Q489" s="7" t="s">
        <v>3110</v>
      </c>
      <c r="S489" t="s">
        <v>3780</v>
      </c>
    </row>
    <row r="490" spans="1:19">
      <c r="A490" t="s">
        <v>507</v>
      </c>
      <c r="B490" t="s">
        <v>794</v>
      </c>
      <c r="C490" t="s">
        <v>805</v>
      </c>
      <c r="D490" t="b">
        <v>1</v>
      </c>
      <c r="E490" t="b">
        <v>0</v>
      </c>
      <c r="F490" t="b">
        <v>0</v>
      </c>
      <c r="G490" t="b">
        <v>0</v>
      </c>
      <c r="H490" t="b">
        <v>0</v>
      </c>
      <c r="I490" t="b">
        <v>0</v>
      </c>
      <c r="J490" t="b">
        <v>0</v>
      </c>
      <c r="K490" t="b">
        <v>0</v>
      </c>
      <c r="L490" t="b">
        <v>0</v>
      </c>
      <c r="M490" t="s">
        <v>1145</v>
      </c>
      <c r="N490" t="s">
        <v>1640</v>
      </c>
      <c r="O490" t="s">
        <v>2129</v>
      </c>
      <c r="P490" t="s">
        <v>2611</v>
      </c>
      <c r="Q490" s="7" t="s">
        <v>3111</v>
      </c>
      <c r="R490" t="s">
        <v>3450</v>
      </c>
    </row>
    <row r="491" spans="1:19">
      <c r="A491" t="s">
        <v>508</v>
      </c>
      <c r="B491" t="s">
        <v>612</v>
      </c>
      <c r="C491" t="s">
        <v>805</v>
      </c>
      <c r="D491" t="b">
        <v>1</v>
      </c>
      <c r="E491" t="b">
        <v>0</v>
      </c>
      <c r="F491" t="b">
        <v>0</v>
      </c>
      <c r="G491" t="b">
        <v>0</v>
      </c>
      <c r="H491" t="b">
        <v>0</v>
      </c>
      <c r="I491" t="b">
        <v>0</v>
      </c>
      <c r="J491" t="b">
        <v>0</v>
      </c>
      <c r="K491" t="b">
        <v>0</v>
      </c>
      <c r="L491" t="b">
        <v>0</v>
      </c>
      <c r="M491" t="s">
        <v>1146</v>
      </c>
      <c r="N491" t="s">
        <v>1641</v>
      </c>
      <c r="O491" t="s">
        <v>2130</v>
      </c>
      <c r="P491" t="s">
        <v>2612</v>
      </c>
      <c r="Q491" s="7" t="s">
        <v>3112</v>
      </c>
      <c r="R491" t="s">
        <v>3451</v>
      </c>
      <c r="S491" t="s">
        <v>3781</v>
      </c>
    </row>
    <row r="492" spans="1:19">
      <c r="A492" t="s">
        <v>509</v>
      </c>
      <c r="B492" t="s">
        <v>795</v>
      </c>
      <c r="C492" t="s">
        <v>805</v>
      </c>
      <c r="D492" t="b">
        <v>1</v>
      </c>
      <c r="E492" t="b">
        <v>0</v>
      </c>
      <c r="F492" t="b">
        <v>0</v>
      </c>
      <c r="G492" t="b">
        <v>0</v>
      </c>
      <c r="H492" t="b">
        <v>0</v>
      </c>
      <c r="I492" t="b">
        <v>0</v>
      </c>
      <c r="J492" t="b">
        <v>1</v>
      </c>
      <c r="K492" t="b">
        <v>0</v>
      </c>
      <c r="L492" t="b">
        <v>0</v>
      </c>
      <c r="M492" t="s">
        <v>1147</v>
      </c>
      <c r="N492" t="s">
        <v>1642</v>
      </c>
      <c r="O492" t="s">
        <v>2131</v>
      </c>
      <c r="P492" t="s">
        <v>2613</v>
      </c>
      <c r="Q492" s="7" t="s">
        <v>3113</v>
      </c>
      <c r="R492" t="s">
        <v>3452</v>
      </c>
      <c r="S492" t="s">
        <v>3782</v>
      </c>
    </row>
    <row r="493" spans="1:19">
      <c r="A493" t="s">
        <v>510</v>
      </c>
      <c r="B493" t="s">
        <v>528</v>
      </c>
      <c r="C493" t="s">
        <v>805</v>
      </c>
      <c r="D493" t="b">
        <v>1</v>
      </c>
      <c r="E493" t="b">
        <v>0</v>
      </c>
      <c r="F493" t="b">
        <v>0</v>
      </c>
      <c r="G493" t="b">
        <v>0</v>
      </c>
      <c r="H493" t="b">
        <v>0</v>
      </c>
      <c r="I493" t="b">
        <v>0</v>
      </c>
      <c r="J493" t="b">
        <v>0</v>
      </c>
      <c r="K493" t="b">
        <v>0</v>
      </c>
      <c r="L493" t="b">
        <v>1</v>
      </c>
      <c r="M493" t="s">
        <v>1148</v>
      </c>
      <c r="N493" t="s">
        <v>1643</v>
      </c>
      <c r="O493" t="s">
        <v>2132</v>
      </c>
      <c r="P493" t="s">
        <v>2614</v>
      </c>
      <c r="Q493" s="7" t="s">
        <v>3114</v>
      </c>
      <c r="R493" t="s">
        <v>3453</v>
      </c>
      <c r="S493" t="s">
        <v>3783</v>
      </c>
    </row>
    <row r="494" spans="1:19">
      <c r="A494" t="s">
        <v>511</v>
      </c>
      <c r="B494" t="s">
        <v>612</v>
      </c>
      <c r="C494" t="s">
        <v>805</v>
      </c>
      <c r="D494" t="b">
        <v>1</v>
      </c>
      <c r="E494" t="b">
        <v>0</v>
      </c>
      <c r="F494" t="b">
        <v>0</v>
      </c>
      <c r="G494" t="b">
        <v>0</v>
      </c>
      <c r="H494" t="b">
        <v>0</v>
      </c>
      <c r="I494" t="b">
        <v>0</v>
      </c>
      <c r="J494" t="b">
        <v>0</v>
      </c>
      <c r="K494" t="b">
        <v>0</v>
      </c>
      <c r="L494" t="b">
        <v>0</v>
      </c>
      <c r="M494" t="s">
        <v>1149</v>
      </c>
      <c r="N494" t="s">
        <v>1644</v>
      </c>
      <c r="O494" t="s">
        <v>2133</v>
      </c>
      <c r="P494" t="s">
        <v>2615</v>
      </c>
      <c r="Q494" s="7" t="s">
        <v>3115</v>
      </c>
      <c r="R494" t="s">
        <v>3454</v>
      </c>
      <c r="S494" t="s">
        <v>3784</v>
      </c>
    </row>
    <row r="495" spans="1:19">
      <c r="A495" t="s">
        <v>512</v>
      </c>
      <c r="B495" t="s">
        <v>796</v>
      </c>
      <c r="C495" t="s">
        <v>805</v>
      </c>
      <c r="D495" t="b">
        <v>1</v>
      </c>
      <c r="E495" t="b">
        <v>0</v>
      </c>
      <c r="F495" t="b">
        <v>0</v>
      </c>
      <c r="G495" t="b">
        <v>0</v>
      </c>
      <c r="H495" t="b">
        <v>0</v>
      </c>
      <c r="I495" t="b">
        <v>0</v>
      </c>
      <c r="J495" t="b">
        <v>0</v>
      </c>
      <c r="K495" t="b">
        <v>0</v>
      </c>
      <c r="L495" t="b">
        <v>0</v>
      </c>
      <c r="M495" t="s">
        <v>1150</v>
      </c>
      <c r="N495" t="s">
        <v>1645</v>
      </c>
      <c r="O495" t="s">
        <v>2134</v>
      </c>
      <c r="P495" t="s">
        <v>2616</v>
      </c>
      <c r="Q495" s="7" t="s">
        <v>3116</v>
      </c>
      <c r="R495" t="s">
        <v>3455</v>
      </c>
      <c r="S495" t="s">
        <v>3785</v>
      </c>
    </row>
    <row r="496" spans="1:19">
      <c r="A496" t="s">
        <v>513</v>
      </c>
      <c r="B496" t="s">
        <v>737</v>
      </c>
      <c r="C496" t="s">
        <v>805</v>
      </c>
      <c r="D496" t="b">
        <v>1</v>
      </c>
      <c r="E496" t="b">
        <v>0</v>
      </c>
      <c r="F496" t="b">
        <v>0</v>
      </c>
      <c r="G496" t="b">
        <v>0</v>
      </c>
      <c r="H496" t="b">
        <v>0</v>
      </c>
      <c r="I496" t="b">
        <v>0</v>
      </c>
      <c r="J496" t="b">
        <v>0</v>
      </c>
      <c r="K496" t="b">
        <v>1</v>
      </c>
      <c r="L496" t="b">
        <v>1</v>
      </c>
      <c r="M496" t="s">
        <v>1151</v>
      </c>
      <c r="N496" t="s">
        <v>1646</v>
      </c>
      <c r="O496" t="s">
        <v>2135</v>
      </c>
      <c r="P496" t="s">
        <v>2617</v>
      </c>
      <c r="Q496" s="7" t="s">
        <v>3117</v>
      </c>
      <c r="R496" t="s">
        <v>3456</v>
      </c>
      <c r="S496" t="s">
        <v>3786</v>
      </c>
    </row>
    <row r="497" spans="1:19">
      <c r="A497" t="s">
        <v>514</v>
      </c>
      <c r="B497" t="s">
        <v>797</v>
      </c>
      <c r="C497" t="s">
        <v>805</v>
      </c>
      <c r="D497" t="b">
        <v>1</v>
      </c>
      <c r="E497" t="b">
        <v>0</v>
      </c>
      <c r="F497" t="b">
        <v>0</v>
      </c>
      <c r="G497" t="b">
        <v>0</v>
      </c>
      <c r="H497" t="b">
        <v>0</v>
      </c>
      <c r="I497" t="b">
        <v>0</v>
      </c>
      <c r="J497" t="b">
        <v>1</v>
      </c>
      <c r="K497" t="b">
        <v>0</v>
      </c>
      <c r="L497" t="b">
        <v>0</v>
      </c>
      <c r="M497" t="s">
        <v>1152</v>
      </c>
      <c r="N497" t="s">
        <v>1647</v>
      </c>
      <c r="O497" t="s">
        <v>2136</v>
      </c>
      <c r="P497" t="s">
        <v>2618</v>
      </c>
      <c r="Q497" s="7" t="s">
        <v>3118</v>
      </c>
      <c r="R497" t="s">
        <v>3457</v>
      </c>
    </row>
    <row r="498" spans="1:19">
      <c r="A498" t="s">
        <v>515</v>
      </c>
      <c r="B498" t="s">
        <v>614</v>
      </c>
      <c r="C498" t="s">
        <v>805</v>
      </c>
      <c r="D498" t="b">
        <v>1</v>
      </c>
      <c r="E498" t="b">
        <v>0</v>
      </c>
      <c r="F498" t="b">
        <v>0</v>
      </c>
      <c r="G498" t="b">
        <v>0</v>
      </c>
      <c r="H498" t="b">
        <v>0</v>
      </c>
      <c r="I498" t="b">
        <v>0</v>
      </c>
      <c r="J498" t="b">
        <v>0</v>
      </c>
      <c r="K498" t="b">
        <v>0</v>
      </c>
      <c r="L498" t="b">
        <v>0</v>
      </c>
      <c r="M498" t="s">
        <v>1153</v>
      </c>
      <c r="N498" t="s">
        <v>1648</v>
      </c>
      <c r="O498" t="s">
        <v>2137</v>
      </c>
      <c r="P498" t="s">
        <v>2619</v>
      </c>
      <c r="Q498" s="7" t="s">
        <v>3119</v>
      </c>
      <c r="R498" t="s">
        <v>3458</v>
      </c>
    </row>
    <row r="499" spans="1:19">
      <c r="A499" t="s">
        <v>516</v>
      </c>
      <c r="B499" t="s">
        <v>798</v>
      </c>
      <c r="C499" t="s">
        <v>805</v>
      </c>
      <c r="D499" t="b">
        <v>1</v>
      </c>
      <c r="E499" t="b">
        <v>0</v>
      </c>
      <c r="F499" t="b">
        <v>0</v>
      </c>
      <c r="G499" t="b">
        <v>0</v>
      </c>
      <c r="H499" t="b">
        <v>0</v>
      </c>
      <c r="I499" t="b">
        <v>0</v>
      </c>
      <c r="J499" t="b">
        <v>0</v>
      </c>
      <c r="K499" t="b">
        <v>0</v>
      </c>
      <c r="L499" t="b">
        <v>0</v>
      </c>
      <c r="M499" t="s">
        <v>1154</v>
      </c>
      <c r="N499" t="s">
        <v>1649</v>
      </c>
      <c r="O499" t="s">
        <v>2085</v>
      </c>
      <c r="P499" t="s">
        <v>2620</v>
      </c>
      <c r="Q499" s="7" t="s">
        <v>3120</v>
      </c>
      <c r="R499" t="s">
        <v>3459</v>
      </c>
      <c r="S499" t="s">
        <v>3787</v>
      </c>
    </row>
    <row r="500" spans="1:19">
      <c r="A500" t="s">
        <v>517</v>
      </c>
      <c r="B500" t="s">
        <v>799</v>
      </c>
      <c r="C500" t="s">
        <v>805</v>
      </c>
      <c r="D500" t="b">
        <v>1</v>
      </c>
      <c r="E500" t="b">
        <v>0</v>
      </c>
      <c r="F500" t="b">
        <v>0</v>
      </c>
      <c r="G500" t="b">
        <v>0</v>
      </c>
      <c r="H500" t="b">
        <v>0</v>
      </c>
      <c r="I500" t="b">
        <v>0</v>
      </c>
      <c r="J500" t="b">
        <v>0</v>
      </c>
      <c r="K500" t="b">
        <v>0</v>
      </c>
      <c r="L500" t="b">
        <v>0</v>
      </c>
      <c r="M500" t="s">
        <v>1155</v>
      </c>
      <c r="N500" t="s">
        <v>1650</v>
      </c>
      <c r="O500" t="s">
        <v>2138</v>
      </c>
      <c r="P500" t="s">
        <v>2621</v>
      </c>
      <c r="Q500" s="7" t="s">
        <v>3121</v>
      </c>
      <c r="R500" t="s">
        <v>3460</v>
      </c>
      <c r="S500" t="s">
        <v>3788</v>
      </c>
    </row>
    <row r="501" spans="1:19">
      <c r="A501" t="s">
        <v>518</v>
      </c>
      <c r="B501" t="s">
        <v>564</v>
      </c>
      <c r="C501" t="s">
        <v>806</v>
      </c>
      <c r="D501" t="b">
        <v>1</v>
      </c>
      <c r="E501" t="b">
        <v>0</v>
      </c>
      <c r="F501" t="b">
        <v>0</v>
      </c>
      <c r="G501" t="b">
        <v>0</v>
      </c>
      <c r="H501" t="b">
        <v>0</v>
      </c>
      <c r="I501" t="b">
        <v>0</v>
      </c>
      <c r="J501" t="b">
        <v>0</v>
      </c>
      <c r="K501" t="b">
        <v>0</v>
      </c>
      <c r="L501" t="b">
        <v>0</v>
      </c>
      <c r="N501" t="s">
        <v>1651</v>
      </c>
      <c r="O501" t="s">
        <v>2139</v>
      </c>
      <c r="P501" t="s">
        <v>2622</v>
      </c>
      <c r="Q501" s="7" t="s">
        <v>3122</v>
      </c>
      <c r="S501" t="s">
        <v>3789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4"/>
  <sheetViews>
    <sheetView workbookViewId="0"/>
  </sheetViews>
  <sheetFormatPr defaultRowHeight="15"/>
  <sheetData>
    <row r="1" spans="1:12">
      <c r="A1" s="1" t="s">
        <v>4080</v>
      </c>
      <c r="B1" s="1"/>
      <c r="C1" s="1"/>
      <c r="D1" s="1"/>
      <c r="E1" s="1"/>
      <c r="G1" s="1" t="s">
        <v>4081</v>
      </c>
      <c r="H1" s="1"/>
      <c r="I1" s="1"/>
      <c r="J1" s="1"/>
      <c r="K1" s="1"/>
      <c r="L1" s="1"/>
    </row>
    <row r="2" spans="1:12">
      <c r="A2" s="1" t="s">
        <v>4082</v>
      </c>
      <c r="B2" s="1" t="s">
        <v>4083</v>
      </c>
      <c r="C2" s="1" t="s">
        <v>4084</v>
      </c>
      <c r="D2" s="1" t="s">
        <v>4085</v>
      </c>
      <c r="E2" s="1" t="s">
        <v>4086</v>
      </c>
      <c r="G2" s="1" t="s">
        <v>3858</v>
      </c>
      <c r="H2" s="1" t="s">
        <v>4087</v>
      </c>
      <c r="I2" s="1" t="s">
        <v>4088</v>
      </c>
      <c r="J2" s="1" t="s">
        <v>4089</v>
      </c>
      <c r="K2" s="1" t="s">
        <v>4090</v>
      </c>
      <c r="L2" s="1" t="s">
        <v>4091</v>
      </c>
    </row>
    <row r="3" spans="1:12">
      <c r="A3" t="s">
        <v>3892</v>
      </c>
      <c r="B3">
        <v>28.5</v>
      </c>
      <c r="C3">
        <v>0</v>
      </c>
      <c r="D3">
        <v>1</v>
      </c>
      <c r="E3" t="s">
        <v>4092</v>
      </c>
    </row>
    <row r="4" spans="1:12">
      <c r="A4" t="s">
        <v>4093</v>
      </c>
      <c r="B4">
        <v>20.8</v>
      </c>
      <c r="C4">
        <v>0</v>
      </c>
      <c r="D4">
        <v>1</v>
      </c>
      <c r="E4" t="s">
        <v>4092</v>
      </c>
    </row>
    <row r="5" spans="1:12">
      <c r="A5" t="s">
        <v>4094</v>
      </c>
      <c r="B5">
        <v>16.8</v>
      </c>
      <c r="C5">
        <v>0</v>
      </c>
      <c r="D5">
        <v>1</v>
      </c>
      <c r="E5" t="s">
        <v>4092</v>
      </c>
    </row>
    <row r="6" spans="1:12">
      <c r="A6" t="s">
        <v>4008</v>
      </c>
      <c r="B6">
        <v>12.6</v>
      </c>
      <c r="C6">
        <v>0</v>
      </c>
      <c r="D6">
        <v>1</v>
      </c>
      <c r="E6" t="s">
        <v>4092</v>
      </c>
    </row>
    <row r="7" spans="1:12">
      <c r="A7" t="s">
        <v>4095</v>
      </c>
      <c r="B7">
        <v>12.6</v>
      </c>
      <c r="C7">
        <v>0</v>
      </c>
      <c r="D7">
        <v>1</v>
      </c>
      <c r="E7" t="s">
        <v>4092</v>
      </c>
    </row>
    <row r="8" spans="1:12">
      <c r="A8" t="s">
        <v>4096</v>
      </c>
      <c r="B8">
        <v>12.1</v>
      </c>
      <c r="C8">
        <v>0</v>
      </c>
      <c r="D8">
        <v>1</v>
      </c>
      <c r="E8" t="s">
        <v>4092</v>
      </c>
    </row>
    <row r="9" spans="1:12">
      <c r="A9" t="s">
        <v>4097</v>
      </c>
      <c r="B9">
        <v>10.4</v>
      </c>
      <c r="C9">
        <v>0</v>
      </c>
      <c r="D9">
        <v>1</v>
      </c>
      <c r="E9" t="s">
        <v>4092</v>
      </c>
    </row>
    <row r="10" spans="1:12">
      <c r="A10" t="s">
        <v>3899</v>
      </c>
      <c r="B10">
        <v>10.3</v>
      </c>
      <c r="C10">
        <v>0</v>
      </c>
      <c r="D10">
        <v>1</v>
      </c>
      <c r="E10" t="s">
        <v>4092</v>
      </c>
    </row>
    <row r="11" spans="1:12">
      <c r="A11" t="s">
        <v>4098</v>
      </c>
      <c r="B11">
        <v>9.699999999999999</v>
      </c>
      <c r="C11">
        <v>0</v>
      </c>
      <c r="D11">
        <v>1</v>
      </c>
      <c r="E11" t="s">
        <v>4092</v>
      </c>
    </row>
    <row r="12" spans="1:12">
      <c r="A12" t="s">
        <v>4099</v>
      </c>
      <c r="B12">
        <v>9.199999999999999</v>
      </c>
      <c r="C12">
        <v>0</v>
      </c>
      <c r="D12">
        <v>1</v>
      </c>
      <c r="E12" t="s">
        <v>4092</v>
      </c>
    </row>
    <row r="13" spans="1:12">
      <c r="A13" t="s">
        <v>4100</v>
      </c>
      <c r="B13">
        <v>8.800000000000001</v>
      </c>
      <c r="C13">
        <v>0</v>
      </c>
      <c r="D13">
        <v>1</v>
      </c>
      <c r="E13" t="s">
        <v>4092</v>
      </c>
    </row>
    <row r="14" spans="1:12">
      <c r="A14" t="s">
        <v>4101</v>
      </c>
      <c r="B14">
        <v>7.1</v>
      </c>
      <c r="C14">
        <v>0</v>
      </c>
      <c r="D14">
        <v>1</v>
      </c>
      <c r="E14" t="s">
        <v>4092</v>
      </c>
    </row>
    <row r="15" spans="1:12">
      <c r="A15" t="s">
        <v>4102</v>
      </c>
      <c r="B15">
        <v>6.9</v>
      </c>
      <c r="C15">
        <v>0</v>
      </c>
      <c r="D15">
        <v>1</v>
      </c>
      <c r="E15" t="s">
        <v>4092</v>
      </c>
    </row>
    <row r="16" spans="1:12">
      <c r="A16" t="s">
        <v>4103</v>
      </c>
      <c r="B16">
        <v>6.4</v>
      </c>
      <c r="C16">
        <v>0</v>
      </c>
      <c r="D16">
        <v>1</v>
      </c>
      <c r="E16" t="s">
        <v>4092</v>
      </c>
    </row>
    <row r="17" spans="1:5">
      <c r="A17" t="s">
        <v>4104</v>
      </c>
      <c r="B17">
        <v>6.4</v>
      </c>
      <c r="C17">
        <v>0</v>
      </c>
      <c r="D17">
        <v>1</v>
      </c>
      <c r="E17" t="s">
        <v>4092</v>
      </c>
    </row>
    <row r="18" spans="1:5">
      <c r="A18" t="s">
        <v>4105</v>
      </c>
      <c r="B18">
        <v>6.4</v>
      </c>
      <c r="C18">
        <v>0</v>
      </c>
      <c r="D18">
        <v>1</v>
      </c>
      <c r="E18" t="s">
        <v>4092</v>
      </c>
    </row>
    <row r="19" spans="1:5">
      <c r="A19" t="s">
        <v>4106</v>
      </c>
      <c r="B19">
        <v>6</v>
      </c>
      <c r="C19">
        <v>0</v>
      </c>
      <c r="D19">
        <v>1</v>
      </c>
      <c r="E19" t="s">
        <v>4092</v>
      </c>
    </row>
    <row r="20" spans="1:5">
      <c r="A20" t="s">
        <v>4107</v>
      </c>
      <c r="B20">
        <v>5.9</v>
      </c>
      <c r="C20">
        <v>0</v>
      </c>
      <c r="D20">
        <v>1</v>
      </c>
      <c r="E20" t="s">
        <v>4092</v>
      </c>
    </row>
    <row r="21" spans="1:5">
      <c r="A21" t="s">
        <v>3866</v>
      </c>
      <c r="B21">
        <v>5.8</v>
      </c>
      <c r="C21">
        <v>0</v>
      </c>
      <c r="D21">
        <v>1</v>
      </c>
      <c r="E21" t="s">
        <v>4092</v>
      </c>
    </row>
    <row r="22" spans="1:5">
      <c r="A22" t="s">
        <v>4108</v>
      </c>
      <c r="B22">
        <v>5.6</v>
      </c>
      <c r="C22">
        <v>0</v>
      </c>
      <c r="D22">
        <v>1</v>
      </c>
      <c r="E22" t="s">
        <v>4092</v>
      </c>
    </row>
    <row r="23" spans="1:5">
      <c r="A23" t="s">
        <v>4109</v>
      </c>
      <c r="B23">
        <v>5.6</v>
      </c>
      <c r="C23">
        <v>0</v>
      </c>
      <c r="D23">
        <v>1</v>
      </c>
      <c r="E23" t="s">
        <v>4092</v>
      </c>
    </row>
    <row r="24" spans="1:5">
      <c r="A24" t="s">
        <v>4110</v>
      </c>
      <c r="B24">
        <v>5.6</v>
      </c>
      <c r="C24">
        <v>0</v>
      </c>
      <c r="D24">
        <v>1</v>
      </c>
      <c r="E24" t="s">
        <v>4092</v>
      </c>
    </row>
    <row r="25" spans="1:5">
      <c r="A25" t="s">
        <v>4111</v>
      </c>
      <c r="B25">
        <v>5.5</v>
      </c>
      <c r="C25">
        <v>0</v>
      </c>
      <c r="D25">
        <v>1</v>
      </c>
      <c r="E25" t="s">
        <v>4092</v>
      </c>
    </row>
    <row r="26" spans="1:5">
      <c r="A26" t="s">
        <v>4112</v>
      </c>
      <c r="B26">
        <v>5</v>
      </c>
      <c r="C26">
        <v>0</v>
      </c>
      <c r="D26">
        <v>1</v>
      </c>
      <c r="E26" t="s">
        <v>4092</v>
      </c>
    </row>
    <row r="27" spans="1:5">
      <c r="A27" t="s">
        <v>4113</v>
      </c>
      <c r="B27">
        <v>4.8</v>
      </c>
      <c r="C27">
        <v>0</v>
      </c>
      <c r="D27">
        <v>1</v>
      </c>
      <c r="E27" t="s">
        <v>4092</v>
      </c>
    </row>
    <row r="28" spans="1:5">
      <c r="A28" t="s">
        <v>4114</v>
      </c>
      <c r="B28">
        <v>4.4</v>
      </c>
      <c r="C28">
        <v>0</v>
      </c>
      <c r="D28">
        <v>1</v>
      </c>
      <c r="E28" t="s">
        <v>4092</v>
      </c>
    </row>
    <row r="29" spans="1:5">
      <c r="A29" t="s">
        <v>4115</v>
      </c>
      <c r="B29">
        <v>4.2</v>
      </c>
      <c r="C29">
        <v>0</v>
      </c>
      <c r="D29">
        <v>1</v>
      </c>
      <c r="E29" t="s">
        <v>4092</v>
      </c>
    </row>
    <row r="30" spans="1:5">
      <c r="A30" t="s">
        <v>4116</v>
      </c>
      <c r="B30">
        <v>4.2</v>
      </c>
      <c r="C30">
        <v>0</v>
      </c>
      <c r="D30">
        <v>1</v>
      </c>
      <c r="E30" t="s">
        <v>4092</v>
      </c>
    </row>
    <row r="31" spans="1:5">
      <c r="A31" t="s">
        <v>4117</v>
      </c>
      <c r="B31">
        <v>4.2</v>
      </c>
      <c r="C31">
        <v>0</v>
      </c>
      <c r="D31">
        <v>1</v>
      </c>
      <c r="E31" t="s">
        <v>4092</v>
      </c>
    </row>
    <row r="32" spans="1:5">
      <c r="A32" t="s">
        <v>4118</v>
      </c>
      <c r="B32">
        <v>4.1</v>
      </c>
      <c r="C32">
        <v>0</v>
      </c>
      <c r="D32">
        <v>1</v>
      </c>
      <c r="E32" t="s">
        <v>4092</v>
      </c>
    </row>
    <row r="33" spans="1:5">
      <c r="A33" t="s">
        <v>4119</v>
      </c>
      <c r="B33">
        <v>4.1</v>
      </c>
      <c r="C33">
        <v>0</v>
      </c>
      <c r="D33">
        <v>1</v>
      </c>
      <c r="E33" t="s">
        <v>4092</v>
      </c>
    </row>
    <row r="34" spans="1:5">
      <c r="A34" t="s">
        <v>4120</v>
      </c>
      <c r="B34">
        <v>4</v>
      </c>
      <c r="C34">
        <v>0</v>
      </c>
      <c r="D34">
        <v>1</v>
      </c>
      <c r="E34" t="s">
        <v>4092</v>
      </c>
    </row>
    <row r="35" spans="1:5">
      <c r="A35" t="s">
        <v>4121</v>
      </c>
      <c r="B35">
        <v>3.8</v>
      </c>
      <c r="C35">
        <v>0</v>
      </c>
      <c r="D35">
        <v>1</v>
      </c>
      <c r="E35" t="s">
        <v>4092</v>
      </c>
    </row>
    <row r="36" spans="1:5">
      <c r="A36" t="s">
        <v>4122</v>
      </c>
      <c r="B36">
        <v>3.8</v>
      </c>
      <c r="C36">
        <v>0</v>
      </c>
      <c r="D36">
        <v>1</v>
      </c>
      <c r="E36" t="s">
        <v>4092</v>
      </c>
    </row>
    <row r="37" spans="1:5">
      <c r="A37" t="s">
        <v>4123</v>
      </c>
      <c r="B37">
        <v>3.7</v>
      </c>
      <c r="C37">
        <v>0</v>
      </c>
      <c r="D37">
        <v>1</v>
      </c>
      <c r="E37" t="s">
        <v>4092</v>
      </c>
    </row>
    <row r="38" spans="1:5">
      <c r="A38" t="s">
        <v>4124</v>
      </c>
      <c r="B38">
        <v>3.7</v>
      </c>
      <c r="C38">
        <v>0</v>
      </c>
      <c r="D38">
        <v>1</v>
      </c>
      <c r="E38" t="s">
        <v>4092</v>
      </c>
    </row>
    <row r="39" spans="1:5">
      <c r="A39" t="s">
        <v>4125</v>
      </c>
      <c r="B39">
        <v>3.7</v>
      </c>
      <c r="C39">
        <v>0</v>
      </c>
      <c r="D39">
        <v>1</v>
      </c>
      <c r="E39" t="s">
        <v>4092</v>
      </c>
    </row>
    <row r="40" spans="1:5">
      <c r="A40" t="s">
        <v>4018</v>
      </c>
      <c r="B40">
        <v>3.7</v>
      </c>
      <c r="C40">
        <v>0</v>
      </c>
      <c r="D40">
        <v>1</v>
      </c>
      <c r="E40" t="s">
        <v>4092</v>
      </c>
    </row>
    <row r="41" spans="1:5">
      <c r="A41" t="s">
        <v>3897</v>
      </c>
      <c r="B41">
        <v>3.5</v>
      </c>
      <c r="C41">
        <v>0</v>
      </c>
      <c r="D41">
        <v>1</v>
      </c>
      <c r="E41" t="s">
        <v>4092</v>
      </c>
    </row>
    <row r="42" spans="1:5">
      <c r="A42" t="s">
        <v>3864</v>
      </c>
      <c r="B42">
        <v>3.4</v>
      </c>
      <c r="C42">
        <v>0</v>
      </c>
      <c r="D42">
        <v>1</v>
      </c>
      <c r="E42" t="s">
        <v>4092</v>
      </c>
    </row>
    <row r="43" spans="1:5">
      <c r="A43" t="s">
        <v>4126</v>
      </c>
      <c r="B43">
        <v>3.3</v>
      </c>
      <c r="C43">
        <v>0</v>
      </c>
      <c r="D43">
        <v>1</v>
      </c>
      <c r="E43" t="s">
        <v>4092</v>
      </c>
    </row>
    <row r="44" spans="1:5">
      <c r="A44" t="s">
        <v>4127</v>
      </c>
      <c r="B44">
        <v>3.2</v>
      </c>
      <c r="C44">
        <v>0</v>
      </c>
      <c r="D44">
        <v>1</v>
      </c>
      <c r="E44" t="s">
        <v>4092</v>
      </c>
    </row>
    <row r="45" spans="1:5">
      <c r="A45" t="s">
        <v>4128</v>
      </c>
      <c r="B45">
        <v>3.1</v>
      </c>
      <c r="C45">
        <v>0</v>
      </c>
      <c r="D45">
        <v>1</v>
      </c>
      <c r="E45" t="s">
        <v>4092</v>
      </c>
    </row>
    <row r="46" spans="1:5">
      <c r="A46" t="s">
        <v>4129</v>
      </c>
      <c r="B46">
        <v>3.1</v>
      </c>
      <c r="C46">
        <v>0</v>
      </c>
      <c r="D46">
        <v>1</v>
      </c>
      <c r="E46" t="s">
        <v>4092</v>
      </c>
    </row>
    <row r="47" spans="1:5">
      <c r="A47" t="s">
        <v>4130</v>
      </c>
      <c r="B47">
        <v>3.1</v>
      </c>
      <c r="C47">
        <v>0</v>
      </c>
      <c r="D47">
        <v>1</v>
      </c>
      <c r="E47" t="s">
        <v>4092</v>
      </c>
    </row>
    <row r="48" spans="1:5">
      <c r="A48" t="s">
        <v>4131</v>
      </c>
      <c r="B48">
        <v>2.9</v>
      </c>
      <c r="C48">
        <v>0</v>
      </c>
      <c r="D48">
        <v>1</v>
      </c>
      <c r="E48" t="s">
        <v>4092</v>
      </c>
    </row>
    <row r="49" spans="1:5">
      <c r="A49" t="s">
        <v>4132</v>
      </c>
      <c r="B49">
        <v>2.7</v>
      </c>
      <c r="C49">
        <v>0</v>
      </c>
      <c r="D49">
        <v>1</v>
      </c>
      <c r="E49" t="s">
        <v>4092</v>
      </c>
    </row>
    <row r="50" spans="1:5">
      <c r="A50" t="s">
        <v>4133</v>
      </c>
      <c r="B50">
        <v>2.6</v>
      </c>
      <c r="C50">
        <v>0</v>
      </c>
      <c r="D50">
        <v>1</v>
      </c>
      <c r="E50" t="s">
        <v>4092</v>
      </c>
    </row>
    <row r="51" spans="1:5">
      <c r="A51" t="s">
        <v>4134</v>
      </c>
      <c r="B51">
        <v>2.5</v>
      </c>
      <c r="C51">
        <v>0</v>
      </c>
      <c r="D51">
        <v>1</v>
      </c>
      <c r="E51" t="s">
        <v>4092</v>
      </c>
    </row>
    <row r="52" spans="1:5">
      <c r="A52" t="s">
        <v>3886</v>
      </c>
      <c r="B52">
        <v>-2.5</v>
      </c>
      <c r="C52">
        <v>0</v>
      </c>
      <c r="D52">
        <v>1</v>
      </c>
      <c r="E52" t="s">
        <v>4135</v>
      </c>
    </row>
    <row r="53" spans="1:5">
      <c r="A53" t="s">
        <v>4136</v>
      </c>
      <c r="B53">
        <v>-2.5</v>
      </c>
      <c r="C53">
        <v>0</v>
      </c>
      <c r="D53">
        <v>1</v>
      </c>
      <c r="E53" t="s">
        <v>4135</v>
      </c>
    </row>
    <row r="54" spans="1:5">
      <c r="A54" t="s">
        <v>4137</v>
      </c>
      <c r="B54">
        <v>-2.7</v>
      </c>
      <c r="C54">
        <v>0</v>
      </c>
      <c r="D54">
        <v>1</v>
      </c>
      <c r="E54" t="s">
        <v>4135</v>
      </c>
    </row>
    <row r="55" spans="1:5">
      <c r="A55" t="s">
        <v>4138</v>
      </c>
      <c r="B55">
        <v>-2.8</v>
      </c>
      <c r="C55">
        <v>0</v>
      </c>
      <c r="D55">
        <v>1</v>
      </c>
      <c r="E55" t="s">
        <v>4135</v>
      </c>
    </row>
    <row r="56" spans="1:5">
      <c r="A56" t="s">
        <v>4139</v>
      </c>
      <c r="B56">
        <v>-2.9</v>
      </c>
      <c r="C56">
        <v>0</v>
      </c>
      <c r="D56">
        <v>1</v>
      </c>
      <c r="E56" t="s">
        <v>4135</v>
      </c>
    </row>
    <row r="57" spans="1:5">
      <c r="A57" t="s">
        <v>4140</v>
      </c>
      <c r="B57">
        <v>-2.9</v>
      </c>
      <c r="C57">
        <v>0</v>
      </c>
      <c r="D57">
        <v>1</v>
      </c>
      <c r="E57" t="s">
        <v>4135</v>
      </c>
    </row>
    <row r="58" spans="1:5">
      <c r="A58" t="s">
        <v>4141</v>
      </c>
      <c r="B58">
        <v>-3</v>
      </c>
      <c r="C58">
        <v>0</v>
      </c>
      <c r="D58">
        <v>1</v>
      </c>
      <c r="E58" t="s">
        <v>4135</v>
      </c>
    </row>
    <row r="59" spans="1:5">
      <c r="A59" t="s">
        <v>4142</v>
      </c>
      <c r="B59">
        <v>-3</v>
      </c>
      <c r="C59">
        <v>0</v>
      </c>
      <c r="D59">
        <v>1</v>
      </c>
      <c r="E59" t="s">
        <v>4135</v>
      </c>
    </row>
    <row r="60" spans="1:5">
      <c r="A60" t="s">
        <v>4143</v>
      </c>
      <c r="B60">
        <v>-3.1</v>
      </c>
      <c r="C60">
        <v>0</v>
      </c>
      <c r="D60">
        <v>1</v>
      </c>
      <c r="E60" t="s">
        <v>4135</v>
      </c>
    </row>
    <row r="61" spans="1:5">
      <c r="A61" t="s">
        <v>4144</v>
      </c>
      <c r="B61">
        <v>-3.2</v>
      </c>
      <c r="C61">
        <v>0</v>
      </c>
      <c r="D61">
        <v>1</v>
      </c>
      <c r="E61" t="s">
        <v>4135</v>
      </c>
    </row>
    <row r="62" spans="1:5">
      <c r="A62" t="s">
        <v>4145</v>
      </c>
      <c r="B62">
        <v>-3.3</v>
      </c>
      <c r="C62">
        <v>0</v>
      </c>
      <c r="D62">
        <v>1</v>
      </c>
      <c r="E62" t="s">
        <v>4135</v>
      </c>
    </row>
    <row r="63" spans="1:5">
      <c r="A63" t="s">
        <v>4146</v>
      </c>
      <c r="B63">
        <v>-3.3</v>
      </c>
      <c r="C63">
        <v>0</v>
      </c>
      <c r="D63">
        <v>1</v>
      </c>
      <c r="E63" t="s">
        <v>4135</v>
      </c>
    </row>
    <row r="64" spans="1:5">
      <c r="A64" t="s">
        <v>3879</v>
      </c>
      <c r="B64">
        <v>-3.3</v>
      </c>
      <c r="C64">
        <v>0</v>
      </c>
      <c r="D64">
        <v>1</v>
      </c>
      <c r="E64" t="s">
        <v>4135</v>
      </c>
    </row>
    <row r="65" spans="1:5">
      <c r="A65" t="s">
        <v>4147</v>
      </c>
      <c r="B65">
        <v>-3.3</v>
      </c>
      <c r="C65">
        <v>0</v>
      </c>
      <c r="D65">
        <v>1</v>
      </c>
      <c r="E65" t="s">
        <v>4135</v>
      </c>
    </row>
    <row r="66" spans="1:5">
      <c r="A66" t="s">
        <v>4148</v>
      </c>
      <c r="B66">
        <v>-3.3</v>
      </c>
      <c r="C66">
        <v>0</v>
      </c>
      <c r="D66">
        <v>1</v>
      </c>
      <c r="E66" t="s">
        <v>4135</v>
      </c>
    </row>
    <row r="67" spans="1:5">
      <c r="A67" t="s">
        <v>4149</v>
      </c>
      <c r="B67">
        <v>-3.4</v>
      </c>
      <c r="C67">
        <v>0</v>
      </c>
      <c r="D67">
        <v>1</v>
      </c>
      <c r="E67" t="s">
        <v>4135</v>
      </c>
    </row>
    <row r="68" spans="1:5">
      <c r="A68" t="s">
        <v>4150</v>
      </c>
      <c r="B68">
        <v>-3.5</v>
      </c>
      <c r="C68">
        <v>0</v>
      </c>
      <c r="D68">
        <v>1</v>
      </c>
      <c r="E68" t="s">
        <v>4135</v>
      </c>
    </row>
    <row r="69" spans="1:5">
      <c r="A69" t="s">
        <v>4151</v>
      </c>
      <c r="B69">
        <v>-3.8</v>
      </c>
      <c r="C69">
        <v>0</v>
      </c>
      <c r="D69">
        <v>1</v>
      </c>
      <c r="E69" t="s">
        <v>4135</v>
      </c>
    </row>
    <row r="70" spans="1:5">
      <c r="A70" t="s">
        <v>4152</v>
      </c>
      <c r="B70">
        <v>-3.9</v>
      </c>
      <c r="C70">
        <v>0</v>
      </c>
      <c r="D70">
        <v>1</v>
      </c>
      <c r="E70" t="s">
        <v>4135</v>
      </c>
    </row>
    <row r="71" spans="1:5">
      <c r="A71" t="s">
        <v>4153</v>
      </c>
      <c r="B71">
        <v>-3.9</v>
      </c>
      <c r="C71">
        <v>0</v>
      </c>
      <c r="D71">
        <v>1</v>
      </c>
      <c r="E71" t="s">
        <v>4135</v>
      </c>
    </row>
    <row r="72" spans="1:5">
      <c r="A72" t="s">
        <v>4154</v>
      </c>
      <c r="B72">
        <v>-4</v>
      </c>
      <c r="C72">
        <v>0</v>
      </c>
      <c r="D72">
        <v>1</v>
      </c>
      <c r="E72" t="s">
        <v>4135</v>
      </c>
    </row>
    <row r="73" spans="1:5">
      <c r="A73" t="s">
        <v>4155</v>
      </c>
      <c r="B73">
        <v>-4.1</v>
      </c>
      <c r="C73">
        <v>0</v>
      </c>
      <c r="D73">
        <v>1</v>
      </c>
      <c r="E73" t="s">
        <v>4135</v>
      </c>
    </row>
    <row r="74" spans="1:5">
      <c r="A74" t="s">
        <v>4156</v>
      </c>
      <c r="B74">
        <v>-4.2</v>
      </c>
      <c r="C74">
        <v>0</v>
      </c>
      <c r="D74">
        <v>1</v>
      </c>
      <c r="E74" t="s">
        <v>4135</v>
      </c>
    </row>
    <row r="75" spans="1:5">
      <c r="A75" t="s">
        <v>4157</v>
      </c>
      <c r="B75">
        <v>-4.5</v>
      </c>
      <c r="C75">
        <v>0</v>
      </c>
      <c r="D75">
        <v>1</v>
      </c>
      <c r="E75" t="s">
        <v>4135</v>
      </c>
    </row>
    <row r="76" spans="1:5">
      <c r="A76" t="s">
        <v>4158</v>
      </c>
      <c r="B76">
        <v>-4.6</v>
      </c>
      <c r="C76">
        <v>0</v>
      </c>
      <c r="D76">
        <v>1</v>
      </c>
      <c r="E76" t="s">
        <v>4135</v>
      </c>
    </row>
    <row r="77" spans="1:5">
      <c r="A77" t="s">
        <v>4159</v>
      </c>
      <c r="B77">
        <v>-4.7</v>
      </c>
      <c r="C77">
        <v>0</v>
      </c>
      <c r="D77">
        <v>1</v>
      </c>
      <c r="E77" t="s">
        <v>4135</v>
      </c>
    </row>
    <row r="78" spans="1:5">
      <c r="A78" t="s">
        <v>4160</v>
      </c>
      <c r="B78">
        <v>-4.8</v>
      </c>
      <c r="C78">
        <v>0</v>
      </c>
      <c r="D78">
        <v>1</v>
      </c>
      <c r="E78" t="s">
        <v>4135</v>
      </c>
    </row>
    <row r="79" spans="1:5">
      <c r="A79" t="s">
        <v>4161</v>
      </c>
      <c r="B79">
        <v>-5</v>
      </c>
      <c r="C79">
        <v>0</v>
      </c>
      <c r="D79">
        <v>1</v>
      </c>
      <c r="E79" t="s">
        <v>4135</v>
      </c>
    </row>
    <row r="80" spans="1:5">
      <c r="A80" t="s">
        <v>4162</v>
      </c>
      <c r="B80">
        <v>-5</v>
      </c>
      <c r="C80">
        <v>0</v>
      </c>
      <c r="D80">
        <v>1</v>
      </c>
      <c r="E80" t="s">
        <v>4135</v>
      </c>
    </row>
    <row r="81" spans="1:5">
      <c r="A81" t="s">
        <v>4163</v>
      </c>
      <c r="B81">
        <v>-5.1</v>
      </c>
      <c r="C81">
        <v>0</v>
      </c>
      <c r="D81">
        <v>1</v>
      </c>
      <c r="E81" t="s">
        <v>4135</v>
      </c>
    </row>
    <row r="82" spans="1:5">
      <c r="A82" t="s">
        <v>4164</v>
      </c>
      <c r="B82">
        <v>-5.1</v>
      </c>
      <c r="C82">
        <v>0</v>
      </c>
      <c r="D82">
        <v>1</v>
      </c>
      <c r="E82" t="s">
        <v>4135</v>
      </c>
    </row>
    <row r="83" spans="1:5">
      <c r="A83" t="s">
        <v>4165</v>
      </c>
      <c r="B83">
        <v>-5.2</v>
      </c>
      <c r="C83">
        <v>0</v>
      </c>
      <c r="D83">
        <v>1</v>
      </c>
      <c r="E83" t="s">
        <v>4135</v>
      </c>
    </row>
    <row r="84" spans="1:5">
      <c r="A84" t="s">
        <v>3900</v>
      </c>
      <c r="B84">
        <v>-5.2</v>
      </c>
      <c r="C84">
        <v>0</v>
      </c>
      <c r="D84">
        <v>1</v>
      </c>
      <c r="E84" t="s">
        <v>4135</v>
      </c>
    </row>
    <row r="85" spans="1:5">
      <c r="A85" t="s">
        <v>4166</v>
      </c>
      <c r="B85">
        <v>-5.4</v>
      </c>
      <c r="C85">
        <v>0</v>
      </c>
      <c r="D85">
        <v>1</v>
      </c>
      <c r="E85" t="s">
        <v>4135</v>
      </c>
    </row>
    <row r="86" spans="1:5">
      <c r="A86" t="s">
        <v>4167</v>
      </c>
      <c r="B86">
        <v>-5.4</v>
      </c>
      <c r="C86">
        <v>0</v>
      </c>
      <c r="D86">
        <v>1</v>
      </c>
      <c r="E86" t="s">
        <v>4135</v>
      </c>
    </row>
    <row r="87" spans="1:5">
      <c r="A87" t="s">
        <v>4168</v>
      </c>
      <c r="B87">
        <v>-5.5</v>
      </c>
      <c r="C87">
        <v>0</v>
      </c>
      <c r="D87">
        <v>1</v>
      </c>
      <c r="E87" t="s">
        <v>4135</v>
      </c>
    </row>
    <row r="88" spans="1:5">
      <c r="A88" t="s">
        <v>4169</v>
      </c>
      <c r="B88">
        <v>-5.5</v>
      </c>
      <c r="C88">
        <v>0</v>
      </c>
      <c r="D88">
        <v>1</v>
      </c>
      <c r="E88" t="s">
        <v>4135</v>
      </c>
    </row>
    <row r="89" spans="1:5">
      <c r="A89" t="s">
        <v>3891</v>
      </c>
      <c r="B89">
        <v>-6</v>
      </c>
      <c r="C89">
        <v>0</v>
      </c>
      <c r="D89">
        <v>1</v>
      </c>
      <c r="E89" t="s">
        <v>4135</v>
      </c>
    </row>
    <row r="90" spans="1:5">
      <c r="A90" t="s">
        <v>4170</v>
      </c>
      <c r="B90">
        <v>-6.2</v>
      </c>
      <c r="C90">
        <v>0</v>
      </c>
      <c r="D90">
        <v>1</v>
      </c>
      <c r="E90" t="s">
        <v>4135</v>
      </c>
    </row>
    <row r="91" spans="1:5">
      <c r="A91" t="s">
        <v>4171</v>
      </c>
      <c r="B91">
        <v>-6.4</v>
      </c>
      <c r="C91">
        <v>0</v>
      </c>
      <c r="D91">
        <v>1</v>
      </c>
      <c r="E91" t="s">
        <v>4135</v>
      </c>
    </row>
    <row r="92" spans="1:5">
      <c r="A92" t="s">
        <v>3885</v>
      </c>
      <c r="B92">
        <v>-6.4</v>
      </c>
      <c r="C92">
        <v>0</v>
      </c>
      <c r="D92">
        <v>1</v>
      </c>
      <c r="E92" t="s">
        <v>4135</v>
      </c>
    </row>
    <row r="93" spans="1:5">
      <c r="A93" t="s">
        <v>4172</v>
      </c>
      <c r="B93">
        <v>-6.9</v>
      </c>
      <c r="C93">
        <v>0</v>
      </c>
      <c r="D93">
        <v>1</v>
      </c>
      <c r="E93" t="s">
        <v>4135</v>
      </c>
    </row>
    <row r="94" spans="1:5">
      <c r="A94" t="s">
        <v>4173</v>
      </c>
      <c r="B94">
        <v>-7.1</v>
      </c>
      <c r="C94">
        <v>0</v>
      </c>
      <c r="D94">
        <v>1</v>
      </c>
      <c r="E94" t="s">
        <v>4135</v>
      </c>
    </row>
    <row r="95" spans="1:5">
      <c r="A95" t="s">
        <v>4174</v>
      </c>
      <c r="B95">
        <v>-7.5</v>
      </c>
      <c r="C95">
        <v>0</v>
      </c>
      <c r="D95">
        <v>1</v>
      </c>
      <c r="E95" t="s">
        <v>4135</v>
      </c>
    </row>
    <row r="96" spans="1:5">
      <c r="A96" t="s">
        <v>4175</v>
      </c>
      <c r="B96">
        <v>-7.9</v>
      </c>
      <c r="C96">
        <v>0</v>
      </c>
      <c r="D96">
        <v>1</v>
      </c>
      <c r="E96" t="s">
        <v>4135</v>
      </c>
    </row>
    <row r="97" spans="1:5">
      <c r="A97" t="s">
        <v>4176</v>
      </c>
      <c r="B97">
        <v>-8.199999999999999</v>
      </c>
      <c r="C97">
        <v>0</v>
      </c>
      <c r="D97">
        <v>1</v>
      </c>
      <c r="E97" t="s">
        <v>4135</v>
      </c>
    </row>
    <row r="98" spans="1:5">
      <c r="A98" t="s">
        <v>4177</v>
      </c>
      <c r="B98">
        <v>-8.4</v>
      </c>
      <c r="C98">
        <v>0</v>
      </c>
      <c r="D98">
        <v>1</v>
      </c>
      <c r="E98" t="s">
        <v>4135</v>
      </c>
    </row>
    <row r="99" spans="1:5">
      <c r="A99" t="s">
        <v>3907</v>
      </c>
      <c r="B99">
        <v>-8.6</v>
      </c>
      <c r="C99">
        <v>0</v>
      </c>
      <c r="D99">
        <v>1</v>
      </c>
      <c r="E99" t="s">
        <v>4135</v>
      </c>
    </row>
    <row r="100" spans="1:5">
      <c r="A100" t="s">
        <v>4178</v>
      </c>
      <c r="B100">
        <v>-8.699999999999999</v>
      </c>
      <c r="C100">
        <v>0</v>
      </c>
      <c r="D100">
        <v>1</v>
      </c>
      <c r="E100" t="s">
        <v>4135</v>
      </c>
    </row>
    <row r="101" spans="1:5">
      <c r="A101" t="s">
        <v>4179</v>
      </c>
      <c r="B101">
        <v>-9.199999999999999</v>
      </c>
      <c r="C101">
        <v>0</v>
      </c>
      <c r="D101">
        <v>1</v>
      </c>
      <c r="E101" t="s">
        <v>4135</v>
      </c>
    </row>
    <row r="102" spans="1:5">
      <c r="A102" t="s">
        <v>4180</v>
      </c>
      <c r="B102">
        <v>-9.199999999999999</v>
      </c>
      <c r="C102">
        <v>0</v>
      </c>
      <c r="D102">
        <v>1</v>
      </c>
      <c r="E102" t="s">
        <v>4135</v>
      </c>
    </row>
    <row r="103" spans="1:5">
      <c r="A103" t="s">
        <v>4181</v>
      </c>
      <c r="B103">
        <v>-10</v>
      </c>
      <c r="C103">
        <v>0</v>
      </c>
      <c r="D103">
        <v>1</v>
      </c>
      <c r="E103" t="s">
        <v>4135</v>
      </c>
    </row>
    <row r="104" spans="1:5">
      <c r="A104" t="s">
        <v>4182</v>
      </c>
      <c r="B104">
        <v>-10.3</v>
      </c>
      <c r="C104">
        <v>0</v>
      </c>
      <c r="D104">
        <v>1</v>
      </c>
      <c r="E104" t="s">
        <v>4135</v>
      </c>
    </row>
    <row r="105" spans="1:5">
      <c r="A105" t="s">
        <v>4183</v>
      </c>
      <c r="B105">
        <v>-10.3</v>
      </c>
      <c r="C105">
        <v>0</v>
      </c>
      <c r="D105">
        <v>1</v>
      </c>
      <c r="E105" t="s">
        <v>4135</v>
      </c>
    </row>
    <row r="106" spans="1:5">
      <c r="A106" t="s">
        <v>3953</v>
      </c>
      <c r="B106">
        <v>-10.3</v>
      </c>
      <c r="C106">
        <v>0</v>
      </c>
      <c r="D106">
        <v>1</v>
      </c>
      <c r="E106" t="s">
        <v>4135</v>
      </c>
    </row>
    <row r="107" spans="1:5">
      <c r="A107" t="s">
        <v>4184</v>
      </c>
      <c r="B107">
        <v>-10.7</v>
      </c>
      <c r="C107">
        <v>0</v>
      </c>
      <c r="D107">
        <v>1</v>
      </c>
      <c r="E107" t="s">
        <v>4135</v>
      </c>
    </row>
    <row r="108" spans="1:5">
      <c r="A108" t="s">
        <v>3883</v>
      </c>
      <c r="B108">
        <v>-11.8</v>
      </c>
      <c r="C108">
        <v>0</v>
      </c>
      <c r="D108">
        <v>1</v>
      </c>
      <c r="E108" t="s">
        <v>4135</v>
      </c>
    </row>
    <row r="109" spans="1:5">
      <c r="A109" t="s">
        <v>4185</v>
      </c>
      <c r="B109">
        <v>-12.1</v>
      </c>
      <c r="C109">
        <v>0</v>
      </c>
      <c r="D109">
        <v>1</v>
      </c>
      <c r="E109" t="s">
        <v>4135</v>
      </c>
    </row>
    <row r="110" spans="1:5">
      <c r="A110" t="s">
        <v>4186</v>
      </c>
      <c r="B110">
        <v>-12.7</v>
      </c>
      <c r="C110">
        <v>0</v>
      </c>
      <c r="D110">
        <v>1</v>
      </c>
      <c r="E110" t="s">
        <v>4135</v>
      </c>
    </row>
    <row r="111" spans="1:5">
      <c r="A111" t="s">
        <v>3920</v>
      </c>
      <c r="B111">
        <v>-14.8</v>
      </c>
      <c r="C111">
        <v>0</v>
      </c>
      <c r="D111">
        <v>1</v>
      </c>
      <c r="E111" t="s">
        <v>4135</v>
      </c>
    </row>
    <row r="112" spans="1:5">
      <c r="A112" t="s">
        <v>4187</v>
      </c>
      <c r="B112">
        <v>-16.4</v>
      </c>
      <c r="C112">
        <v>0</v>
      </c>
      <c r="D112">
        <v>1</v>
      </c>
      <c r="E112" t="s">
        <v>4135</v>
      </c>
    </row>
    <row r="113" spans="1:5">
      <c r="A113" t="s">
        <v>4188</v>
      </c>
      <c r="B113">
        <v>-19.2</v>
      </c>
      <c r="C113">
        <v>0</v>
      </c>
      <c r="D113">
        <v>1</v>
      </c>
      <c r="E113" t="s">
        <v>4135</v>
      </c>
    </row>
    <row r="114" spans="1:5">
      <c r="A114" t="s">
        <v>3890</v>
      </c>
      <c r="B114">
        <v>-28.2</v>
      </c>
      <c r="C114">
        <v>0</v>
      </c>
      <c r="D114">
        <v>1</v>
      </c>
      <c r="E114" t="s">
        <v>4135</v>
      </c>
    </row>
  </sheetData>
  <mergeCells count="2">
    <mergeCell ref="A1:E1"/>
    <mergeCell ref="G1:L1"/>
  </mergeCells>
  <conditionalFormatting sqref="B2:B114">
    <cfRule type="dataBar" priority="1">
      <dataBar>
        <cfvo type="min" val="0"/>
        <cfvo type="max" val="0"/>
        <color rgb="FF638EC6"/>
      </dataBar>
    </cfRule>
  </conditionalFormatting>
  <conditionalFormatting sqref="C2:C114">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92"/>
  <sheetViews>
    <sheetView workbookViewId="0"/>
  </sheetViews>
  <sheetFormatPr defaultRowHeight="15"/>
  <sheetData>
    <row r="1" spans="1:11">
      <c r="A1" s="6" t="s">
        <v>3790</v>
      </c>
      <c r="B1" s="6" t="s">
        <v>3791</v>
      </c>
      <c r="C1" s="6" t="s">
        <v>3792</v>
      </c>
      <c r="D1" s="6" t="s">
        <v>3793</v>
      </c>
      <c r="E1" s="6" t="s">
        <v>3794</v>
      </c>
      <c r="F1" s="6" t="s">
        <v>3795</v>
      </c>
      <c r="G1" s="6" t="s">
        <v>3796</v>
      </c>
      <c r="H1" s="6" t="s">
        <v>3797</v>
      </c>
      <c r="I1" s="6" t="s">
        <v>3798</v>
      </c>
      <c r="J1" s="6" t="s">
        <v>3799</v>
      </c>
      <c r="K1" s="6" t="s">
        <v>3800</v>
      </c>
    </row>
    <row r="2" spans="1:11">
      <c r="A2" t="s">
        <v>3801</v>
      </c>
      <c r="B2" t="s">
        <v>3802</v>
      </c>
      <c r="C2" t="s">
        <v>3860</v>
      </c>
      <c r="D2">
        <v>1</v>
      </c>
      <c r="E2">
        <v>0</v>
      </c>
      <c r="F2">
        <v>1</v>
      </c>
      <c r="G2">
        <v>0.13</v>
      </c>
      <c r="H2">
        <v>0</v>
      </c>
      <c r="I2">
        <v>0.68</v>
      </c>
      <c r="J2">
        <v>0</v>
      </c>
      <c r="K2">
        <v>1</v>
      </c>
    </row>
    <row r="3" spans="1:11">
      <c r="A3" t="s">
        <v>3801</v>
      </c>
      <c r="B3" t="s">
        <v>3802</v>
      </c>
      <c r="C3" t="s">
        <v>3861</v>
      </c>
      <c r="D3">
        <v>1</v>
      </c>
      <c r="E3">
        <v>0</v>
      </c>
      <c r="F3">
        <v>1</v>
      </c>
      <c r="G3">
        <v>0.13</v>
      </c>
      <c r="H3">
        <v>0</v>
      </c>
      <c r="I3">
        <v>0.68</v>
      </c>
      <c r="J3">
        <v>0</v>
      </c>
      <c r="K3">
        <v>1</v>
      </c>
    </row>
    <row r="4" spans="1:11">
      <c r="A4" t="s">
        <v>3801</v>
      </c>
      <c r="B4" t="s">
        <v>3802</v>
      </c>
      <c r="C4" t="s">
        <v>3862</v>
      </c>
      <c r="D4">
        <v>1</v>
      </c>
      <c r="E4">
        <v>0</v>
      </c>
      <c r="F4">
        <v>1</v>
      </c>
      <c r="G4">
        <v>0.13</v>
      </c>
      <c r="H4">
        <v>0</v>
      </c>
      <c r="I4">
        <v>0.68</v>
      </c>
      <c r="J4">
        <v>0</v>
      </c>
      <c r="K4">
        <v>1</v>
      </c>
    </row>
    <row r="5" spans="1:11">
      <c r="A5" t="s">
        <v>3801</v>
      </c>
      <c r="B5" t="s">
        <v>3803</v>
      </c>
      <c r="C5" t="s">
        <v>3863</v>
      </c>
      <c r="D5">
        <v>1</v>
      </c>
      <c r="E5">
        <v>1</v>
      </c>
      <c r="F5">
        <v>0</v>
      </c>
      <c r="G5">
        <v>0.04</v>
      </c>
      <c r="H5">
        <v>0.33</v>
      </c>
      <c r="I5">
        <v>0</v>
      </c>
      <c r="J5">
        <v>0</v>
      </c>
      <c r="K5">
        <v>0</v>
      </c>
    </row>
    <row r="6" spans="1:11">
      <c r="A6" t="s">
        <v>3801</v>
      </c>
      <c r="B6" t="s">
        <v>3804</v>
      </c>
      <c r="C6" t="s">
        <v>3864</v>
      </c>
      <c r="D6">
        <v>1</v>
      </c>
      <c r="E6">
        <v>0</v>
      </c>
      <c r="F6">
        <v>1</v>
      </c>
      <c r="G6">
        <v>0.07000000000000001</v>
      </c>
      <c r="H6">
        <v>0</v>
      </c>
      <c r="I6">
        <v>0.5</v>
      </c>
      <c r="J6">
        <v>0</v>
      </c>
      <c r="K6">
        <v>1</v>
      </c>
    </row>
    <row r="7" spans="1:11">
      <c r="A7" t="s">
        <v>3801</v>
      </c>
      <c r="B7" t="s">
        <v>3805</v>
      </c>
      <c r="C7" t="s">
        <v>3865</v>
      </c>
      <c r="D7">
        <v>1</v>
      </c>
      <c r="E7">
        <v>0</v>
      </c>
      <c r="F7">
        <v>0.31</v>
      </c>
      <c r="G7">
        <v>0.11</v>
      </c>
      <c r="H7">
        <v>0</v>
      </c>
      <c r="I7">
        <v>0.5600000000000001</v>
      </c>
      <c r="J7">
        <v>0</v>
      </c>
      <c r="K7">
        <v>1</v>
      </c>
    </row>
    <row r="8" spans="1:11">
      <c r="A8" t="s">
        <v>3801</v>
      </c>
      <c r="B8" t="s">
        <v>3805</v>
      </c>
      <c r="C8" t="s">
        <v>3866</v>
      </c>
      <c r="D8">
        <v>1</v>
      </c>
      <c r="E8">
        <v>0</v>
      </c>
      <c r="F8">
        <v>0.29</v>
      </c>
      <c r="G8">
        <v>0.1</v>
      </c>
      <c r="H8">
        <v>0</v>
      </c>
      <c r="I8">
        <v>0.52</v>
      </c>
      <c r="J8">
        <v>0</v>
      </c>
      <c r="K8">
        <v>1</v>
      </c>
    </row>
    <row r="9" spans="1:11">
      <c r="A9" t="s">
        <v>3801</v>
      </c>
      <c r="B9" t="s">
        <v>3804</v>
      </c>
      <c r="C9" t="s">
        <v>3867</v>
      </c>
      <c r="D9">
        <v>1</v>
      </c>
      <c r="E9">
        <v>0</v>
      </c>
      <c r="F9">
        <v>1</v>
      </c>
      <c r="G9">
        <v>0.06</v>
      </c>
      <c r="H9">
        <v>0</v>
      </c>
      <c r="I9">
        <v>0.5</v>
      </c>
      <c r="J9">
        <v>0</v>
      </c>
      <c r="K9">
        <v>0</v>
      </c>
    </row>
    <row r="10" spans="1:11">
      <c r="A10" t="s">
        <v>3801</v>
      </c>
      <c r="B10" t="s">
        <v>3806</v>
      </c>
      <c r="C10" t="s">
        <v>3868</v>
      </c>
      <c r="D10">
        <v>1</v>
      </c>
      <c r="E10">
        <v>1</v>
      </c>
      <c r="F10">
        <v>0</v>
      </c>
      <c r="G10">
        <v>0.13</v>
      </c>
      <c r="H10">
        <v>0.32</v>
      </c>
      <c r="I10">
        <v>0</v>
      </c>
      <c r="J10">
        <v>0</v>
      </c>
      <c r="K10">
        <v>0</v>
      </c>
    </row>
    <row r="11" spans="1:11">
      <c r="A11" t="s">
        <v>3801</v>
      </c>
      <c r="B11" t="s">
        <v>3803</v>
      </c>
      <c r="C11" t="s">
        <v>3869</v>
      </c>
      <c r="D11">
        <v>1</v>
      </c>
      <c r="E11">
        <v>1</v>
      </c>
      <c r="F11">
        <v>0</v>
      </c>
      <c r="G11">
        <v>0.02</v>
      </c>
      <c r="H11">
        <v>0.32</v>
      </c>
      <c r="I11">
        <v>0</v>
      </c>
      <c r="J11">
        <v>0</v>
      </c>
      <c r="K11">
        <v>0</v>
      </c>
    </row>
    <row r="12" spans="1:11">
      <c r="A12" t="s">
        <v>3801</v>
      </c>
      <c r="B12" t="s">
        <v>3803</v>
      </c>
      <c r="C12" t="s">
        <v>3870</v>
      </c>
      <c r="D12">
        <v>1</v>
      </c>
      <c r="E12">
        <v>1</v>
      </c>
      <c r="F12">
        <v>0</v>
      </c>
      <c r="G12">
        <v>0</v>
      </c>
      <c r="H12">
        <v>0.29</v>
      </c>
      <c r="I12">
        <v>0</v>
      </c>
      <c r="J12">
        <v>0</v>
      </c>
      <c r="K12">
        <v>0</v>
      </c>
    </row>
    <row r="13" spans="1:11">
      <c r="A13" t="s">
        <v>3801</v>
      </c>
      <c r="B13" t="s">
        <v>3807</v>
      </c>
      <c r="C13" t="s">
        <v>3871</v>
      </c>
      <c r="D13">
        <v>1</v>
      </c>
      <c r="E13">
        <v>0</v>
      </c>
      <c r="F13">
        <v>0.2</v>
      </c>
      <c r="G13">
        <v>0.06</v>
      </c>
      <c r="H13">
        <v>0</v>
      </c>
      <c r="I13">
        <v>0</v>
      </c>
      <c r="J13">
        <v>0</v>
      </c>
      <c r="K13">
        <v>1</v>
      </c>
    </row>
    <row r="14" spans="1:11">
      <c r="A14" t="s">
        <v>3801</v>
      </c>
      <c r="B14" t="s">
        <v>3807</v>
      </c>
      <c r="C14" t="s">
        <v>3872</v>
      </c>
      <c r="D14">
        <v>1</v>
      </c>
      <c r="E14">
        <v>0</v>
      </c>
      <c r="F14">
        <v>0.2</v>
      </c>
      <c r="G14">
        <v>0.06</v>
      </c>
      <c r="H14">
        <v>0</v>
      </c>
      <c r="I14">
        <v>0</v>
      </c>
      <c r="J14">
        <v>0</v>
      </c>
      <c r="K14">
        <v>1</v>
      </c>
    </row>
    <row r="15" spans="1:11">
      <c r="A15" t="s">
        <v>3801</v>
      </c>
      <c r="B15" t="s">
        <v>3808</v>
      </c>
      <c r="C15" t="s">
        <v>3873</v>
      </c>
      <c r="D15">
        <v>1</v>
      </c>
      <c r="E15">
        <v>0</v>
      </c>
      <c r="F15">
        <v>0.2</v>
      </c>
      <c r="G15">
        <v>0.03</v>
      </c>
      <c r="H15">
        <v>0</v>
      </c>
      <c r="I15">
        <v>0</v>
      </c>
      <c r="J15">
        <v>0</v>
      </c>
      <c r="K15">
        <v>1</v>
      </c>
    </row>
    <row r="16" spans="1:11">
      <c r="A16" t="s">
        <v>3801</v>
      </c>
      <c r="B16" t="s">
        <v>3803</v>
      </c>
      <c r="C16" t="s">
        <v>3874</v>
      </c>
      <c r="D16">
        <v>1</v>
      </c>
      <c r="E16">
        <v>1</v>
      </c>
      <c r="F16">
        <v>0</v>
      </c>
      <c r="G16">
        <v>0.02</v>
      </c>
      <c r="H16">
        <v>0.2</v>
      </c>
      <c r="I16">
        <v>0</v>
      </c>
      <c r="J16">
        <v>0</v>
      </c>
      <c r="K16">
        <v>0</v>
      </c>
    </row>
    <row r="17" spans="1:11">
      <c r="A17" t="s">
        <v>3801</v>
      </c>
      <c r="B17" t="s">
        <v>3809</v>
      </c>
      <c r="C17" t="s">
        <v>3875</v>
      </c>
      <c r="D17">
        <v>1</v>
      </c>
      <c r="E17">
        <v>0</v>
      </c>
      <c r="F17">
        <v>1</v>
      </c>
      <c r="G17">
        <v>0.04</v>
      </c>
      <c r="H17">
        <v>0</v>
      </c>
      <c r="I17">
        <v>0</v>
      </c>
      <c r="J17">
        <v>0</v>
      </c>
      <c r="K17">
        <v>0</v>
      </c>
    </row>
    <row r="18" spans="1:11">
      <c r="A18" t="s">
        <v>3801</v>
      </c>
      <c r="B18" t="s">
        <v>3809</v>
      </c>
      <c r="C18" t="s">
        <v>3876</v>
      </c>
      <c r="D18">
        <v>1</v>
      </c>
      <c r="E18">
        <v>0</v>
      </c>
      <c r="F18">
        <v>1</v>
      </c>
      <c r="G18">
        <v>0.04</v>
      </c>
      <c r="H18">
        <v>0</v>
      </c>
      <c r="I18">
        <v>0</v>
      </c>
      <c r="J18">
        <v>0</v>
      </c>
      <c r="K18">
        <v>0</v>
      </c>
    </row>
    <row r="19" spans="1:11">
      <c r="A19" t="s">
        <v>3801</v>
      </c>
      <c r="B19" t="s">
        <v>3809</v>
      </c>
      <c r="C19" t="s">
        <v>3877</v>
      </c>
      <c r="D19">
        <v>1</v>
      </c>
      <c r="E19">
        <v>0</v>
      </c>
      <c r="F19">
        <v>1</v>
      </c>
      <c r="G19">
        <v>0.04</v>
      </c>
      <c r="H19">
        <v>0</v>
      </c>
      <c r="I19">
        <v>0</v>
      </c>
      <c r="J19">
        <v>0</v>
      </c>
      <c r="K19">
        <v>0</v>
      </c>
    </row>
    <row r="20" spans="1:11">
      <c r="A20" t="s">
        <v>3801</v>
      </c>
      <c r="B20" t="s">
        <v>3810</v>
      </c>
      <c r="C20" t="s">
        <v>3878</v>
      </c>
      <c r="D20">
        <v>1</v>
      </c>
      <c r="E20">
        <v>0</v>
      </c>
      <c r="F20">
        <v>1</v>
      </c>
      <c r="G20">
        <v>0.01</v>
      </c>
      <c r="H20">
        <v>0</v>
      </c>
      <c r="I20">
        <v>0</v>
      </c>
      <c r="J20">
        <v>0</v>
      </c>
      <c r="K20">
        <v>0</v>
      </c>
    </row>
    <row r="21" spans="1:11">
      <c r="A21" t="s">
        <v>3801</v>
      </c>
      <c r="B21" t="s">
        <v>3811</v>
      </c>
      <c r="C21" t="s">
        <v>3879</v>
      </c>
      <c r="D21">
        <v>1</v>
      </c>
      <c r="E21">
        <v>0</v>
      </c>
      <c r="F21">
        <v>1</v>
      </c>
      <c r="G21">
        <v>0.01</v>
      </c>
      <c r="H21">
        <v>0</v>
      </c>
      <c r="I21">
        <v>0</v>
      </c>
      <c r="J21">
        <v>0</v>
      </c>
      <c r="K21">
        <v>0</v>
      </c>
    </row>
    <row r="22" spans="1:11">
      <c r="A22" t="s">
        <v>3801</v>
      </c>
      <c r="B22" t="s">
        <v>3812</v>
      </c>
      <c r="C22" t="s">
        <v>3880</v>
      </c>
      <c r="D22">
        <v>1</v>
      </c>
      <c r="E22">
        <v>0</v>
      </c>
      <c r="F22">
        <v>1</v>
      </c>
      <c r="G22">
        <v>0.01</v>
      </c>
      <c r="H22">
        <v>0</v>
      </c>
      <c r="I22">
        <v>0</v>
      </c>
      <c r="J22">
        <v>0</v>
      </c>
      <c r="K22">
        <v>0</v>
      </c>
    </row>
    <row r="23" spans="1:11">
      <c r="A23" t="s">
        <v>3801</v>
      </c>
      <c r="B23" t="s">
        <v>3811</v>
      </c>
      <c r="C23" t="s">
        <v>3881</v>
      </c>
      <c r="D23">
        <v>1</v>
      </c>
      <c r="E23">
        <v>0</v>
      </c>
      <c r="F23">
        <v>1</v>
      </c>
      <c r="G23">
        <v>0.01</v>
      </c>
      <c r="H23">
        <v>0</v>
      </c>
      <c r="I23">
        <v>0</v>
      </c>
      <c r="J23">
        <v>0</v>
      </c>
      <c r="K23">
        <v>0</v>
      </c>
    </row>
    <row r="24" spans="1:11">
      <c r="A24" t="s">
        <v>3801</v>
      </c>
      <c r="B24" t="s">
        <v>3812</v>
      </c>
      <c r="C24" t="s">
        <v>3882</v>
      </c>
      <c r="D24">
        <v>1</v>
      </c>
      <c r="E24">
        <v>0</v>
      </c>
      <c r="F24">
        <v>1</v>
      </c>
      <c r="G24">
        <v>0.01</v>
      </c>
      <c r="H24">
        <v>0</v>
      </c>
      <c r="I24">
        <v>0</v>
      </c>
      <c r="J24">
        <v>0</v>
      </c>
      <c r="K24">
        <v>0</v>
      </c>
    </row>
    <row r="25" spans="1:11">
      <c r="A25" t="s">
        <v>3801</v>
      </c>
      <c r="B25" t="s">
        <v>3813</v>
      </c>
      <c r="C25" t="s">
        <v>3883</v>
      </c>
      <c r="D25">
        <v>1</v>
      </c>
      <c r="E25">
        <v>0</v>
      </c>
      <c r="F25">
        <v>1</v>
      </c>
      <c r="G25">
        <v>0.01</v>
      </c>
      <c r="H25">
        <v>0</v>
      </c>
      <c r="I25">
        <v>0</v>
      </c>
      <c r="J25">
        <v>0</v>
      </c>
      <c r="K25">
        <v>0</v>
      </c>
    </row>
    <row r="26" spans="1:11">
      <c r="A26" t="s">
        <v>3801</v>
      </c>
      <c r="B26" t="s">
        <v>3813</v>
      </c>
      <c r="C26" t="s">
        <v>3884</v>
      </c>
      <c r="D26">
        <v>1</v>
      </c>
      <c r="E26">
        <v>0</v>
      </c>
      <c r="F26">
        <v>1</v>
      </c>
      <c r="G26">
        <v>0</v>
      </c>
      <c r="H26">
        <v>0</v>
      </c>
      <c r="I26">
        <v>0</v>
      </c>
      <c r="J26">
        <v>0</v>
      </c>
      <c r="K26">
        <v>0</v>
      </c>
    </row>
    <row r="27" spans="1:11">
      <c r="A27" t="s">
        <v>3801</v>
      </c>
      <c r="B27" t="s">
        <v>3813</v>
      </c>
      <c r="C27" t="s">
        <v>3885</v>
      </c>
      <c r="D27">
        <v>1</v>
      </c>
      <c r="E27">
        <v>0</v>
      </c>
      <c r="F27">
        <v>1</v>
      </c>
      <c r="G27">
        <v>0</v>
      </c>
      <c r="H27">
        <v>0</v>
      </c>
      <c r="I27">
        <v>0</v>
      </c>
      <c r="J27">
        <v>0</v>
      </c>
      <c r="K27">
        <v>0</v>
      </c>
    </row>
    <row r="28" spans="1:11">
      <c r="A28" t="s">
        <v>3801</v>
      </c>
      <c r="B28" t="s">
        <v>3809</v>
      </c>
      <c r="C28" t="s">
        <v>3886</v>
      </c>
      <c r="D28">
        <v>0.91</v>
      </c>
      <c r="E28">
        <v>0</v>
      </c>
      <c r="F28">
        <v>0.91</v>
      </c>
      <c r="G28">
        <v>0</v>
      </c>
      <c r="H28">
        <v>0</v>
      </c>
      <c r="I28">
        <v>0</v>
      </c>
      <c r="J28">
        <v>0</v>
      </c>
      <c r="K28">
        <v>0</v>
      </c>
    </row>
    <row r="29" spans="1:11">
      <c r="A29" t="s">
        <v>3801</v>
      </c>
      <c r="B29" t="s">
        <v>3809</v>
      </c>
      <c r="C29" t="s">
        <v>3887</v>
      </c>
      <c r="D29">
        <v>0.9</v>
      </c>
      <c r="E29">
        <v>0</v>
      </c>
      <c r="F29">
        <v>0.9</v>
      </c>
      <c r="G29">
        <v>0</v>
      </c>
      <c r="H29">
        <v>0</v>
      </c>
      <c r="I29">
        <v>0</v>
      </c>
      <c r="J29">
        <v>0</v>
      </c>
      <c r="K29">
        <v>0</v>
      </c>
    </row>
    <row r="30" spans="1:11">
      <c r="A30" t="s">
        <v>3801</v>
      </c>
      <c r="B30" t="s">
        <v>3814</v>
      </c>
      <c r="C30" t="s">
        <v>3888</v>
      </c>
      <c r="D30">
        <v>0.89</v>
      </c>
      <c r="E30">
        <v>0.89</v>
      </c>
      <c r="F30">
        <v>0</v>
      </c>
      <c r="G30">
        <v>0</v>
      </c>
      <c r="H30">
        <v>0</v>
      </c>
      <c r="I30">
        <v>0</v>
      </c>
      <c r="J30">
        <v>0</v>
      </c>
      <c r="K30">
        <v>0</v>
      </c>
    </row>
    <row r="31" spans="1:11">
      <c r="A31" t="s">
        <v>3801</v>
      </c>
      <c r="B31" t="s">
        <v>3815</v>
      </c>
      <c r="C31" t="s">
        <v>3889</v>
      </c>
      <c r="D31">
        <v>0.83</v>
      </c>
      <c r="E31">
        <v>0</v>
      </c>
      <c r="F31">
        <v>0.82</v>
      </c>
      <c r="G31">
        <v>0.04</v>
      </c>
      <c r="H31">
        <v>0</v>
      </c>
      <c r="I31">
        <v>0</v>
      </c>
      <c r="J31">
        <v>0</v>
      </c>
      <c r="K31">
        <v>0</v>
      </c>
    </row>
    <row r="32" spans="1:11">
      <c r="A32" t="s">
        <v>3801</v>
      </c>
      <c r="B32" t="s">
        <v>3813</v>
      </c>
      <c r="C32" t="s">
        <v>3890</v>
      </c>
      <c r="D32">
        <v>0.8100000000000001</v>
      </c>
      <c r="E32">
        <v>0</v>
      </c>
      <c r="F32">
        <v>0.8100000000000001</v>
      </c>
      <c r="G32">
        <v>0</v>
      </c>
      <c r="H32">
        <v>0</v>
      </c>
      <c r="I32">
        <v>0</v>
      </c>
      <c r="J32">
        <v>0</v>
      </c>
      <c r="K32">
        <v>0</v>
      </c>
    </row>
    <row r="33" spans="1:11">
      <c r="A33" t="s">
        <v>3801</v>
      </c>
      <c r="B33" t="s">
        <v>3815</v>
      </c>
      <c r="C33" t="s">
        <v>3891</v>
      </c>
      <c r="D33">
        <v>0.79</v>
      </c>
      <c r="E33">
        <v>0</v>
      </c>
      <c r="F33">
        <v>0.78</v>
      </c>
      <c r="G33">
        <v>0.04</v>
      </c>
      <c r="H33">
        <v>0</v>
      </c>
      <c r="I33">
        <v>0</v>
      </c>
      <c r="J33">
        <v>0.03</v>
      </c>
      <c r="K33">
        <v>0</v>
      </c>
    </row>
    <row r="34" spans="1:11">
      <c r="A34" t="s">
        <v>3801</v>
      </c>
      <c r="B34" t="s">
        <v>3815</v>
      </c>
      <c r="C34" t="s">
        <v>3892</v>
      </c>
      <c r="D34">
        <v>0.76</v>
      </c>
      <c r="E34">
        <v>0</v>
      </c>
      <c r="F34">
        <v>0.75</v>
      </c>
      <c r="G34">
        <v>0.04</v>
      </c>
      <c r="H34">
        <v>0</v>
      </c>
      <c r="I34">
        <v>0</v>
      </c>
      <c r="J34">
        <v>0</v>
      </c>
      <c r="K34">
        <v>0</v>
      </c>
    </row>
    <row r="35" spans="1:11">
      <c r="A35" t="s">
        <v>3801</v>
      </c>
      <c r="B35" t="s">
        <v>3814</v>
      </c>
      <c r="C35" t="s">
        <v>3893</v>
      </c>
      <c r="D35">
        <v>0.7</v>
      </c>
      <c r="E35">
        <v>0.7</v>
      </c>
      <c r="F35">
        <v>0</v>
      </c>
      <c r="G35">
        <v>0</v>
      </c>
      <c r="H35">
        <v>0</v>
      </c>
      <c r="I35">
        <v>0</v>
      </c>
      <c r="J35">
        <v>0</v>
      </c>
      <c r="K35">
        <v>0</v>
      </c>
    </row>
    <row r="36" spans="1:11">
      <c r="A36" t="s">
        <v>3801</v>
      </c>
      <c r="B36" t="s">
        <v>3814</v>
      </c>
      <c r="C36" t="s">
        <v>3894</v>
      </c>
      <c r="D36">
        <v>0.6899999999999999</v>
      </c>
      <c r="E36">
        <v>0.6899999999999999</v>
      </c>
      <c r="F36">
        <v>0</v>
      </c>
      <c r="G36">
        <v>0</v>
      </c>
      <c r="H36">
        <v>0</v>
      </c>
      <c r="I36">
        <v>0</v>
      </c>
      <c r="J36">
        <v>0</v>
      </c>
      <c r="K36">
        <v>0</v>
      </c>
    </row>
    <row r="37" spans="1:11">
      <c r="A37" t="s">
        <v>3801</v>
      </c>
      <c r="B37" t="s">
        <v>3814</v>
      </c>
      <c r="C37" t="s">
        <v>3895</v>
      </c>
      <c r="D37">
        <v>0.66</v>
      </c>
      <c r="E37">
        <v>0.66</v>
      </c>
      <c r="F37">
        <v>0</v>
      </c>
      <c r="G37">
        <v>0</v>
      </c>
      <c r="H37">
        <v>0</v>
      </c>
      <c r="I37">
        <v>0</v>
      </c>
      <c r="J37">
        <v>0</v>
      </c>
      <c r="K37">
        <v>0</v>
      </c>
    </row>
    <row r="38" spans="1:11">
      <c r="A38" t="s">
        <v>3801</v>
      </c>
      <c r="B38" t="s">
        <v>3802</v>
      </c>
      <c r="C38" t="s">
        <v>3896</v>
      </c>
      <c r="D38">
        <v>0.6</v>
      </c>
      <c r="E38">
        <v>0</v>
      </c>
      <c r="F38">
        <v>0.3</v>
      </c>
      <c r="G38">
        <v>0.09</v>
      </c>
      <c r="H38">
        <v>0</v>
      </c>
      <c r="I38">
        <v>0.52</v>
      </c>
      <c r="J38">
        <v>0</v>
      </c>
      <c r="K38">
        <v>0</v>
      </c>
    </row>
    <row r="39" spans="1:11">
      <c r="A39" t="s">
        <v>3801</v>
      </c>
      <c r="B39" t="s">
        <v>3805</v>
      </c>
      <c r="C39" t="s">
        <v>3897</v>
      </c>
      <c r="D39">
        <v>0.6</v>
      </c>
      <c r="E39">
        <v>0</v>
      </c>
      <c r="F39">
        <v>0.27</v>
      </c>
      <c r="G39">
        <v>0.09</v>
      </c>
      <c r="H39">
        <v>0</v>
      </c>
      <c r="I39">
        <v>0.52</v>
      </c>
      <c r="J39">
        <v>0</v>
      </c>
      <c r="K39">
        <v>0</v>
      </c>
    </row>
    <row r="40" spans="1:11">
      <c r="A40" t="s">
        <v>3801</v>
      </c>
      <c r="B40" t="s">
        <v>3814</v>
      </c>
      <c r="C40" t="s">
        <v>3898</v>
      </c>
      <c r="D40">
        <v>0.54</v>
      </c>
      <c r="E40">
        <v>0.54</v>
      </c>
      <c r="F40">
        <v>0</v>
      </c>
      <c r="G40">
        <v>0</v>
      </c>
      <c r="H40">
        <v>0</v>
      </c>
      <c r="I40">
        <v>0</v>
      </c>
      <c r="J40">
        <v>0</v>
      </c>
      <c r="K40">
        <v>0</v>
      </c>
    </row>
    <row r="41" spans="1:11">
      <c r="A41" t="s">
        <v>3801</v>
      </c>
      <c r="B41" t="s">
        <v>3804</v>
      </c>
      <c r="C41" t="s">
        <v>3899</v>
      </c>
      <c r="D41">
        <v>0.5</v>
      </c>
      <c r="E41">
        <v>0</v>
      </c>
      <c r="F41">
        <v>0</v>
      </c>
      <c r="G41">
        <v>0</v>
      </c>
      <c r="H41">
        <v>0</v>
      </c>
      <c r="I41">
        <v>0.5</v>
      </c>
      <c r="J41">
        <v>0</v>
      </c>
      <c r="K41">
        <v>0</v>
      </c>
    </row>
    <row r="42" spans="1:11">
      <c r="A42" t="s">
        <v>3801</v>
      </c>
      <c r="B42" t="s">
        <v>3816</v>
      </c>
      <c r="C42" t="s">
        <v>3900</v>
      </c>
      <c r="D42">
        <v>0.43</v>
      </c>
      <c r="E42">
        <v>0</v>
      </c>
      <c r="F42">
        <v>0.29</v>
      </c>
      <c r="G42">
        <v>0.08</v>
      </c>
      <c r="H42">
        <v>0</v>
      </c>
      <c r="I42">
        <v>0.35</v>
      </c>
      <c r="J42">
        <v>0</v>
      </c>
      <c r="K42">
        <v>0</v>
      </c>
    </row>
    <row r="43" spans="1:11">
      <c r="A43" t="s">
        <v>3801</v>
      </c>
      <c r="B43" t="s">
        <v>3816</v>
      </c>
      <c r="C43" t="s">
        <v>3901</v>
      </c>
      <c r="D43">
        <v>0.4</v>
      </c>
      <c r="E43">
        <v>0</v>
      </c>
      <c r="F43">
        <v>0.2</v>
      </c>
      <c r="G43">
        <v>0</v>
      </c>
      <c r="H43">
        <v>0</v>
      </c>
      <c r="I43">
        <v>0.35</v>
      </c>
      <c r="J43">
        <v>0</v>
      </c>
      <c r="K43">
        <v>0</v>
      </c>
    </row>
    <row r="44" spans="1:11">
      <c r="A44" t="s">
        <v>3801</v>
      </c>
      <c r="B44" t="s">
        <v>3814</v>
      </c>
      <c r="C44" t="s">
        <v>3902</v>
      </c>
      <c r="D44">
        <v>0.38</v>
      </c>
      <c r="E44">
        <v>0.38</v>
      </c>
      <c r="F44">
        <v>0</v>
      </c>
      <c r="G44">
        <v>0</v>
      </c>
      <c r="H44">
        <v>0</v>
      </c>
      <c r="I44">
        <v>0</v>
      </c>
      <c r="J44">
        <v>0</v>
      </c>
      <c r="K44">
        <v>0</v>
      </c>
    </row>
    <row r="45" spans="1:11">
      <c r="A45" t="s">
        <v>3801</v>
      </c>
      <c r="B45" t="s">
        <v>3817</v>
      </c>
      <c r="C45" t="s">
        <v>3903</v>
      </c>
      <c r="D45">
        <v>0.34</v>
      </c>
      <c r="E45">
        <v>0</v>
      </c>
      <c r="F45">
        <v>0.2</v>
      </c>
      <c r="G45">
        <v>0.08</v>
      </c>
      <c r="H45">
        <v>0</v>
      </c>
      <c r="I45">
        <v>0.28</v>
      </c>
      <c r="J45">
        <v>0</v>
      </c>
      <c r="K45">
        <v>0</v>
      </c>
    </row>
    <row r="46" spans="1:11">
      <c r="A46" t="s">
        <v>3801</v>
      </c>
      <c r="B46" t="s">
        <v>3818</v>
      </c>
      <c r="C46" t="s">
        <v>3904</v>
      </c>
      <c r="D46">
        <v>0.34</v>
      </c>
      <c r="E46">
        <v>0</v>
      </c>
      <c r="F46">
        <v>0.32</v>
      </c>
      <c r="G46">
        <v>0.09</v>
      </c>
      <c r="H46">
        <v>0</v>
      </c>
      <c r="I46">
        <v>0</v>
      </c>
      <c r="J46">
        <v>0</v>
      </c>
      <c r="K46">
        <v>0</v>
      </c>
    </row>
    <row r="47" spans="1:11">
      <c r="A47" t="s">
        <v>3801</v>
      </c>
      <c r="B47" t="s">
        <v>3818</v>
      </c>
      <c r="C47" t="s">
        <v>3905</v>
      </c>
      <c r="D47">
        <v>0.34</v>
      </c>
      <c r="E47">
        <v>0</v>
      </c>
      <c r="F47">
        <v>0.32</v>
      </c>
      <c r="G47">
        <v>0.09</v>
      </c>
      <c r="H47">
        <v>0</v>
      </c>
      <c r="I47">
        <v>0</v>
      </c>
      <c r="J47">
        <v>0</v>
      </c>
      <c r="K47">
        <v>0</v>
      </c>
    </row>
    <row r="48" spans="1:11">
      <c r="A48" t="s">
        <v>3801</v>
      </c>
      <c r="B48" t="s">
        <v>3819</v>
      </c>
      <c r="C48" t="s">
        <v>3906</v>
      </c>
      <c r="D48">
        <v>0.33</v>
      </c>
      <c r="E48">
        <v>0</v>
      </c>
      <c r="F48">
        <v>0.32</v>
      </c>
      <c r="G48">
        <v>0.06</v>
      </c>
      <c r="H48">
        <v>0</v>
      </c>
      <c r="I48">
        <v>0</v>
      </c>
      <c r="J48">
        <v>0</v>
      </c>
      <c r="K48">
        <v>0</v>
      </c>
    </row>
    <row r="49" spans="1:11">
      <c r="A49" t="s">
        <v>3801</v>
      </c>
      <c r="B49" t="s">
        <v>3819</v>
      </c>
      <c r="C49" t="s">
        <v>3907</v>
      </c>
      <c r="D49">
        <v>0.33</v>
      </c>
      <c r="E49">
        <v>0</v>
      </c>
      <c r="F49">
        <v>0.32</v>
      </c>
      <c r="G49">
        <v>0.06</v>
      </c>
      <c r="H49">
        <v>0</v>
      </c>
      <c r="I49">
        <v>0</v>
      </c>
      <c r="J49">
        <v>0</v>
      </c>
      <c r="K49">
        <v>0</v>
      </c>
    </row>
    <row r="50" spans="1:11">
      <c r="A50" t="s">
        <v>3801</v>
      </c>
      <c r="B50" t="s">
        <v>3817</v>
      </c>
      <c r="C50" t="s">
        <v>3908</v>
      </c>
      <c r="D50">
        <v>0.33</v>
      </c>
      <c r="E50">
        <v>0</v>
      </c>
      <c r="F50">
        <v>0.2</v>
      </c>
      <c r="G50">
        <v>0</v>
      </c>
      <c r="H50">
        <v>0</v>
      </c>
      <c r="I50">
        <v>0.28</v>
      </c>
      <c r="J50">
        <v>0</v>
      </c>
      <c r="K50">
        <v>0</v>
      </c>
    </row>
    <row r="51" spans="1:11">
      <c r="A51" t="s">
        <v>3801</v>
      </c>
      <c r="B51" t="s">
        <v>3818</v>
      </c>
      <c r="C51" t="s">
        <v>3909</v>
      </c>
      <c r="D51">
        <v>0.33</v>
      </c>
      <c r="E51">
        <v>0</v>
      </c>
      <c r="F51">
        <v>0.31</v>
      </c>
      <c r="G51">
        <v>0.06</v>
      </c>
      <c r="H51">
        <v>0</v>
      </c>
      <c r="I51">
        <v>0</v>
      </c>
      <c r="J51">
        <v>0</v>
      </c>
      <c r="K51">
        <v>0</v>
      </c>
    </row>
    <row r="52" spans="1:11">
      <c r="A52" t="s">
        <v>3801</v>
      </c>
      <c r="B52" t="s">
        <v>3814</v>
      </c>
      <c r="C52" t="s">
        <v>3910</v>
      </c>
      <c r="D52">
        <v>0.32</v>
      </c>
      <c r="E52">
        <v>0.32</v>
      </c>
      <c r="F52">
        <v>0</v>
      </c>
      <c r="G52">
        <v>0</v>
      </c>
      <c r="H52">
        <v>0</v>
      </c>
      <c r="I52">
        <v>0</v>
      </c>
      <c r="J52">
        <v>0</v>
      </c>
      <c r="K52">
        <v>0</v>
      </c>
    </row>
    <row r="53" spans="1:11">
      <c r="A53" t="s">
        <v>3801</v>
      </c>
      <c r="B53" t="s">
        <v>3817</v>
      </c>
      <c r="C53" t="s">
        <v>3911</v>
      </c>
      <c r="D53">
        <v>0.32</v>
      </c>
      <c r="E53">
        <v>0</v>
      </c>
      <c r="F53">
        <v>0.29</v>
      </c>
      <c r="G53">
        <v>0.11</v>
      </c>
      <c r="H53">
        <v>0</v>
      </c>
      <c r="I53">
        <v>0</v>
      </c>
      <c r="J53">
        <v>0.01</v>
      </c>
      <c r="K53">
        <v>0</v>
      </c>
    </row>
    <row r="54" spans="1:11">
      <c r="A54" t="s">
        <v>3801</v>
      </c>
      <c r="B54" t="s">
        <v>3818</v>
      </c>
      <c r="C54" t="s">
        <v>3912</v>
      </c>
      <c r="D54">
        <v>0.32</v>
      </c>
      <c r="E54">
        <v>0</v>
      </c>
      <c r="F54">
        <v>0.31</v>
      </c>
      <c r="G54">
        <v>0.02</v>
      </c>
      <c r="H54">
        <v>0</v>
      </c>
      <c r="I54">
        <v>0</v>
      </c>
      <c r="J54">
        <v>0</v>
      </c>
      <c r="K54">
        <v>0</v>
      </c>
    </row>
    <row r="55" spans="1:11">
      <c r="A55" t="s">
        <v>3801</v>
      </c>
      <c r="B55" t="s">
        <v>3817</v>
      </c>
      <c r="C55" t="s">
        <v>3913</v>
      </c>
      <c r="D55">
        <v>0.32</v>
      </c>
      <c r="E55">
        <v>0</v>
      </c>
      <c r="F55">
        <v>0.29</v>
      </c>
      <c r="G55">
        <v>0.11</v>
      </c>
      <c r="H55">
        <v>0</v>
      </c>
      <c r="I55">
        <v>0</v>
      </c>
      <c r="J55">
        <v>0</v>
      </c>
      <c r="K55">
        <v>0</v>
      </c>
    </row>
    <row r="56" spans="1:11">
      <c r="A56" t="s">
        <v>3801</v>
      </c>
      <c r="B56" t="s">
        <v>3803</v>
      </c>
      <c r="C56" t="s">
        <v>3914</v>
      </c>
      <c r="D56">
        <v>0.31</v>
      </c>
      <c r="E56">
        <v>0</v>
      </c>
      <c r="F56">
        <v>0</v>
      </c>
      <c r="G56">
        <v>0.03</v>
      </c>
      <c r="H56">
        <v>0.3</v>
      </c>
      <c r="I56">
        <v>0</v>
      </c>
      <c r="J56">
        <v>0</v>
      </c>
      <c r="K56">
        <v>0</v>
      </c>
    </row>
    <row r="57" spans="1:11">
      <c r="A57" t="s">
        <v>3801</v>
      </c>
      <c r="B57" t="s">
        <v>3820</v>
      </c>
      <c r="C57" t="s">
        <v>3915</v>
      </c>
      <c r="D57">
        <v>0.31</v>
      </c>
      <c r="E57">
        <v>0</v>
      </c>
      <c r="F57">
        <v>0.3</v>
      </c>
      <c r="G57">
        <v>0.04</v>
      </c>
      <c r="H57">
        <v>0</v>
      </c>
      <c r="I57">
        <v>0</v>
      </c>
      <c r="J57">
        <v>0</v>
      </c>
      <c r="K57">
        <v>0</v>
      </c>
    </row>
    <row r="58" spans="1:11">
      <c r="A58" t="s">
        <v>3801</v>
      </c>
      <c r="B58" t="s">
        <v>3820</v>
      </c>
      <c r="C58" t="s">
        <v>3916</v>
      </c>
      <c r="D58">
        <v>0.3</v>
      </c>
      <c r="E58">
        <v>0</v>
      </c>
      <c r="F58">
        <v>0.3</v>
      </c>
      <c r="G58">
        <v>0.01</v>
      </c>
      <c r="H58">
        <v>0</v>
      </c>
      <c r="I58">
        <v>0</v>
      </c>
      <c r="J58">
        <v>0.01</v>
      </c>
      <c r="K58">
        <v>0</v>
      </c>
    </row>
    <row r="59" spans="1:11">
      <c r="A59" t="s">
        <v>3801</v>
      </c>
      <c r="B59" t="s">
        <v>3818</v>
      </c>
      <c r="C59" t="s">
        <v>3917</v>
      </c>
      <c r="D59">
        <v>0.3</v>
      </c>
      <c r="E59">
        <v>0</v>
      </c>
      <c r="F59">
        <v>0.3</v>
      </c>
      <c r="G59">
        <v>0.02</v>
      </c>
      <c r="H59">
        <v>0</v>
      </c>
      <c r="I59">
        <v>0</v>
      </c>
      <c r="J59">
        <v>0</v>
      </c>
      <c r="K59">
        <v>0</v>
      </c>
    </row>
    <row r="60" spans="1:11">
      <c r="A60" t="s">
        <v>3801</v>
      </c>
      <c r="B60" t="s">
        <v>3813</v>
      </c>
      <c r="C60" t="s">
        <v>3918</v>
      </c>
      <c r="D60">
        <v>0.3</v>
      </c>
      <c r="E60">
        <v>0</v>
      </c>
      <c r="F60">
        <v>0.3</v>
      </c>
      <c r="G60">
        <v>0</v>
      </c>
      <c r="H60">
        <v>0</v>
      </c>
      <c r="I60">
        <v>0</v>
      </c>
      <c r="J60">
        <v>0</v>
      </c>
      <c r="K60">
        <v>0</v>
      </c>
    </row>
    <row r="61" spans="1:11">
      <c r="A61" t="s">
        <v>3801</v>
      </c>
      <c r="B61" t="s">
        <v>3803</v>
      </c>
      <c r="C61" t="s">
        <v>3919</v>
      </c>
      <c r="D61">
        <v>0.29</v>
      </c>
      <c r="E61">
        <v>0</v>
      </c>
      <c r="F61">
        <v>0</v>
      </c>
      <c r="G61">
        <v>0</v>
      </c>
      <c r="H61">
        <v>0.29</v>
      </c>
      <c r="I61">
        <v>0</v>
      </c>
      <c r="J61">
        <v>0</v>
      </c>
      <c r="K61">
        <v>0</v>
      </c>
    </row>
    <row r="62" spans="1:11">
      <c r="A62" t="s">
        <v>3801</v>
      </c>
      <c r="B62" t="s">
        <v>3821</v>
      </c>
      <c r="C62" t="s">
        <v>3920</v>
      </c>
      <c r="D62">
        <v>0.29</v>
      </c>
      <c r="E62">
        <v>0</v>
      </c>
      <c r="F62">
        <v>0.29</v>
      </c>
      <c r="G62">
        <v>0.01</v>
      </c>
      <c r="H62">
        <v>0</v>
      </c>
      <c r="I62">
        <v>0</v>
      </c>
      <c r="J62">
        <v>0</v>
      </c>
      <c r="K62">
        <v>0</v>
      </c>
    </row>
    <row r="63" spans="1:11">
      <c r="A63" t="s">
        <v>3801</v>
      </c>
      <c r="B63" t="s">
        <v>3802</v>
      </c>
      <c r="C63" t="s">
        <v>3921</v>
      </c>
      <c r="D63">
        <v>0.28</v>
      </c>
      <c r="E63">
        <v>0</v>
      </c>
      <c r="F63">
        <v>0.27</v>
      </c>
      <c r="G63">
        <v>0.03</v>
      </c>
      <c r="H63">
        <v>0</v>
      </c>
      <c r="I63">
        <v>0</v>
      </c>
      <c r="J63">
        <v>0</v>
      </c>
      <c r="K63">
        <v>0</v>
      </c>
    </row>
    <row r="64" spans="1:11">
      <c r="A64" t="s">
        <v>3801</v>
      </c>
      <c r="B64" t="s">
        <v>3818</v>
      </c>
      <c r="C64" t="s">
        <v>3922</v>
      </c>
      <c r="D64">
        <v>0.28</v>
      </c>
      <c r="E64">
        <v>0</v>
      </c>
      <c r="F64">
        <v>0.26</v>
      </c>
      <c r="G64">
        <v>0.08</v>
      </c>
      <c r="H64">
        <v>0</v>
      </c>
      <c r="I64">
        <v>0</v>
      </c>
      <c r="J64">
        <v>0</v>
      </c>
      <c r="K64">
        <v>0</v>
      </c>
    </row>
    <row r="65" spans="1:11">
      <c r="A65" t="s">
        <v>3801</v>
      </c>
      <c r="B65" t="s">
        <v>3817</v>
      </c>
      <c r="C65" t="s">
        <v>3923</v>
      </c>
      <c r="D65">
        <v>0.28</v>
      </c>
      <c r="E65">
        <v>0</v>
      </c>
      <c r="F65">
        <v>0</v>
      </c>
      <c r="G65">
        <v>0</v>
      </c>
      <c r="H65">
        <v>0</v>
      </c>
      <c r="I65">
        <v>0.28</v>
      </c>
      <c r="J65">
        <v>0</v>
      </c>
      <c r="K65">
        <v>0</v>
      </c>
    </row>
    <row r="66" spans="1:11">
      <c r="A66" t="s">
        <v>3801</v>
      </c>
      <c r="B66" t="s">
        <v>3818</v>
      </c>
      <c r="C66" t="s">
        <v>3924</v>
      </c>
      <c r="D66">
        <v>0.28</v>
      </c>
      <c r="E66">
        <v>0</v>
      </c>
      <c r="F66">
        <v>0.26</v>
      </c>
      <c r="G66">
        <v>0.08</v>
      </c>
      <c r="H66">
        <v>0</v>
      </c>
      <c r="I66">
        <v>0</v>
      </c>
      <c r="J66">
        <v>0</v>
      </c>
      <c r="K66">
        <v>0</v>
      </c>
    </row>
    <row r="67" spans="1:11">
      <c r="A67" t="s">
        <v>3801</v>
      </c>
      <c r="B67" t="s">
        <v>3817</v>
      </c>
      <c r="C67" t="s">
        <v>3925</v>
      </c>
      <c r="D67">
        <v>0.28</v>
      </c>
      <c r="E67">
        <v>0</v>
      </c>
      <c r="F67">
        <v>0.25</v>
      </c>
      <c r="G67">
        <v>0.1</v>
      </c>
      <c r="H67">
        <v>0</v>
      </c>
      <c r="I67">
        <v>0</v>
      </c>
      <c r="J67">
        <v>0</v>
      </c>
      <c r="K67">
        <v>0</v>
      </c>
    </row>
    <row r="68" spans="1:11">
      <c r="A68" t="s">
        <v>3801</v>
      </c>
      <c r="B68" t="s">
        <v>3807</v>
      </c>
      <c r="C68" t="s">
        <v>3926</v>
      </c>
      <c r="D68">
        <v>0.27</v>
      </c>
      <c r="E68">
        <v>0</v>
      </c>
      <c r="F68">
        <v>0.26</v>
      </c>
      <c r="G68">
        <v>0.04</v>
      </c>
      <c r="H68">
        <v>0</v>
      </c>
      <c r="I68">
        <v>0</v>
      </c>
      <c r="J68">
        <v>0.01</v>
      </c>
      <c r="K68">
        <v>0</v>
      </c>
    </row>
    <row r="69" spans="1:11">
      <c r="A69" t="s">
        <v>3801</v>
      </c>
      <c r="B69" t="s">
        <v>3818</v>
      </c>
      <c r="C69" t="s">
        <v>3927</v>
      </c>
      <c r="D69">
        <v>0.27</v>
      </c>
      <c r="E69">
        <v>0</v>
      </c>
      <c r="F69">
        <v>0.27</v>
      </c>
      <c r="G69">
        <v>0</v>
      </c>
      <c r="H69">
        <v>0</v>
      </c>
      <c r="I69">
        <v>0</v>
      </c>
      <c r="J69">
        <v>0</v>
      </c>
      <c r="K69">
        <v>0</v>
      </c>
    </row>
    <row r="70" spans="1:11">
      <c r="A70" t="s">
        <v>3801</v>
      </c>
      <c r="B70" t="s">
        <v>3803</v>
      </c>
      <c r="C70" t="s">
        <v>3928</v>
      </c>
      <c r="D70">
        <v>0.27</v>
      </c>
      <c r="E70">
        <v>0</v>
      </c>
      <c r="F70">
        <v>0</v>
      </c>
      <c r="G70">
        <v>0</v>
      </c>
      <c r="H70">
        <v>0.27</v>
      </c>
      <c r="I70">
        <v>0</v>
      </c>
      <c r="J70">
        <v>0</v>
      </c>
      <c r="K70">
        <v>0</v>
      </c>
    </row>
    <row r="71" spans="1:11">
      <c r="A71" t="s">
        <v>3801</v>
      </c>
      <c r="B71" t="s">
        <v>3803</v>
      </c>
      <c r="C71" t="s">
        <v>3929</v>
      </c>
      <c r="D71">
        <v>0.27</v>
      </c>
      <c r="E71">
        <v>0</v>
      </c>
      <c r="F71">
        <v>0</v>
      </c>
      <c r="G71">
        <v>0</v>
      </c>
      <c r="H71">
        <v>0.27</v>
      </c>
      <c r="I71">
        <v>0</v>
      </c>
      <c r="J71">
        <v>0</v>
      </c>
      <c r="K71">
        <v>0</v>
      </c>
    </row>
    <row r="72" spans="1:11">
      <c r="A72" t="s">
        <v>3801</v>
      </c>
      <c r="B72" t="s">
        <v>3803</v>
      </c>
      <c r="C72" t="s">
        <v>3930</v>
      </c>
      <c r="D72">
        <v>0.27</v>
      </c>
      <c r="E72">
        <v>0</v>
      </c>
      <c r="F72">
        <v>0</v>
      </c>
      <c r="G72">
        <v>0</v>
      </c>
      <c r="H72">
        <v>0.27</v>
      </c>
      <c r="I72">
        <v>0</v>
      </c>
      <c r="J72">
        <v>0</v>
      </c>
      <c r="K72">
        <v>0</v>
      </c>
    </row>
    <row r="73" spans="1:11">
      <c r="A73" t="s">
        <v>3801</v>
      </c>
      <c r="B73" t="s">
        <v>3802</v>
      </c>
      <c r="C73" t="s">
        <v>3931</v>
      </c>
      <c r="D73">
        <v>0.27</v>
      </c>
      <c r="E73">
        <v>0</v>
      </c>
      <c r="F73">
        <v>0.26</v>
      </c>
      <c r="G73">
        <v>0.03</v>
      </c>
      <c r="H73">
        <v>0</v>
      </c>
      <c r="I73">
        <v>0</v>
      </c>
      <c r="J73">
        <v>0</v>
      </c>
      <c r="K73">
        <v>0</v>
      </c>
    </row>
    <row r="74" spans="1:11">
      <c r="A74" t="s">
        <v>3801</v>
      </c>
      <c r="B74" t="s">
        <v>3818</v>
      </c>
      <c r="C74" t="s">
        <v>3932</v>
      </c>
      <c r="D74">
        <v>0.27</v>
      </c>
      <c r="E74">
        <v>0</v>
      </c>
      <c r="F74">
        <v>0.26</v>
      </c>
      <c r="G74">
        <v>0.02</v>
      </c>
      <c r="H74">
        <v>0</v>
      </c>
      <c r="I74">
        <v>0</v>
      </c>
      <c r="J74">
        <v>0</v>
      </c>
      <c r="K74">
        <v>0</v>
      </c>
    </row>
    <row r="75" spans="1:11">
      <c r="A75" t="s">
        <v>3801</v>
      </c>
      <c r="B75" t="s">
        <v>3813</v>
      </c>
      <c r="C75" t="s">
        <v>3933</v>
      </c>
      <c r="D75">
        <v>0.26</v>
      </c>
      <c r="E75">
        <v>0</v>
      </c>
      <c r="F75">
        <v>0.26</v>
      </c>
      <c r="G75">
        <v>0</v>
      </c>
      <c r="H75">
        <v>0</v>
      </c>
      <c r="I75">
        <v>0</v>
      </c>
      <c r="J75">
        <v>0</v>
      </c>
      <c r="K75">
        <v>0</v>
      </c>
    </row>
    <row r="76" spans="1:11">
      <c r="A76" t="s">
        <v>3801</v>
      </c>
      <c r="B76" t="s">
        <v>3822</v>
      </c>
      <c r="C76" t="s">
        <v>3934</v>
      </c>
      <c r="D76">
        <v>0.26</v>
      </c>
      <c r="E76">
        <v>0</v>
      </c>
      <c r="F76">
        <v>0.25</v>
      </c>
      <c r="G76">
        <v>0.03</v>
      </c>
      <c r="H76">
        <v>0</v>
      </c>
      <c r="I76">
        <v>0</v>
      </c>
      <c r="J76">
        <v>0</v>
      </c>
      <c r="K76">
        <v>0</v>
      </c>
    </row>
    <row r="77" spans="1:11">
      <c r="A77" t="s">
        <v>3801</v>
      </c>
      <c r="B77" t="s">
        <v>3823</v>
      </c>
      <c r="C77" t="s">
        <v>3935</v>
      </c>
      <c r="D77">
        <v>0.26</v>
      </c>
      <c r="E77">
        <v>0</v>
      </c>
      <c r="F77">
        <v>0.25</v>
      </c>
      <c r="G77">
        <v>0.02</v>
      </c>
      <c r="H77">
        <v>0</v>
      </c>
      <c r="I77">
        <v>0</v>
      </c>
      <c r="J77">
        <v>0</v>
      </c>
      <c r="K77">
        <v>0</v>
      </c>
    </row>
    <row r="78" spans="1:11">
      <c r="A78" t="s">
        <v>3801</v>
      </c>
      <c r="B78" t="s">
        <v>3823</v>
      </c>
      <c r="C78" t="s">
        <v>3936</v>
      </c>
      <c r="D78">
        <v>0.25</v>
      </c>
      <c r="E78">
        <v>0</v>
      </c>
      <c r="F78">
        <v>0.25</v>
      </c>
      <c r="G78">
        <v>0.01</v>
      </c>
      <c r="H78">
        <v>0</v>
      </c>
      <c r="I78">
        <v>0</v>
      </c>
      <c r="J78">
        <v>0</v>
      </c>
      <c r="K78">
        <v>0</v>
      </c>
    </row>
    <row r="79" spans="1:11">
      <c r="A79" t="s">
        <v>3801</v>
      </c>
      <c r="B79" t="s">
        <v>3802</v>
      </c>
      <c r="C79" t="s">
        <v>3937</v>
      </c>
      <c r="D79">
        <v>0.25</v>
      </c>
      <c r="E79">
        <v>0</v>
      </c>
      <c r="F79">
        <v>0.25</v>
      </c>
      <c r="G79">
        <v>0.02</v>
      </c>
      <c r="H79">
        <v>0</v>
      </c>
      <c r="I79">
        <v>0</v>
      </c>
      <c r="J79">
        <v>0</v>
      </c>
      <c r="K79">
        <v>0</v>
      </c>
    </row>
    <row r="80" spans="1:11">
      <c r="A80" t="s">
        <v>3801</v>
      </c>
      <c r="B80" t="s">
        <v>3824</v>
      </c>
      <c r="C80" t="s">
        <v>3938</v>
      </c>
      <c r="D80">
        <v>0.25</v>
      </c>
      <c r="E80">
        <v>0</v>
      </c>
      <c r="F80">
        <v>0.25</v>
      </c>
      <c r="G80">
        <v>0.01</v>
      </c>
      <c r="H80">
        <v>0</v>
      </c>
      <c r="I80">
        <v>0</v>
      </c>
      <c r="J80">
        <v>0</v>
      </c>
      <c r="K80">
        <v>0</v>
      </c>
    </row>
    <row r="81" spans="1:11">
      <c r="A81" t="s">
        <v>3801</v>
      </c>
      <c r="B81" t="s">
        <v>3803</v>
      </c>
      <c r="C81" t="s">
        <v>3939</v>
      </c>
      <c r="D81">
        <v>0.25</v>
      </c>
      <c r="E81">
        <v>0</v>
      </c>
      <c r="F81">
        <v>0</v>
      </c>
      <c r="G81">
        <v>0</v>
      </c>
      <c r="H81">
        <v>0.25</v>
      </c>
      <c r="I81">
        <v>0</v>
      </c>
      <c r="J81">
        <v>0</v>
      </c>
      <c r="K81">
        <v>0</v>
      </c>
    </row>
    <row r="82" spans="1:11">
      <c r="A82" t="s">
        <v>3801</v>
      </c>
      <c r="B82" t="s">
        <v>3825</v>
      </c>
      <c r="C82" t="s">
        <v>3940</v>
      </c>
      <c r="D82">
        <v>0.25</v>
      </c>
      <c r="E82">
        <v>0</v>
      </c>
      <c r="F82">
        <v>0</v>
      </c>
      <c r="G82">
        <v>0.01</v>
      </c>
      <c r="H82">
        <v>0.25</v>
      </c>
      <c r="I82">
        <v>0</v>
      </c>
      <c r="J82">
        <v>0</v>
      </c>
      <c r="K82">
        <v>0</v>
      </c>
    </row>
    <row r="83" spans="1:11">
      <c r="A83" t="s">
        <v>3801</v>
      </c>
      <c r="B83" t="s">
        <v>3803</v>
      </c>
      <c r="C83" t="s">
        <v>3941</v>
      </c>
      <c r="D83">
        <v>0.25</v>
      </c>
      <c r="E83">
        <v>0</v>
      </c>
      <c r="F83">
        <v>0</v>
      </c>
      <c r="G83">
        <v>0</v>
      </c>
      <c r="H83">
        <v>0.25</v>
      </c>
      <c r="I83">
        <v>0</v>
      </c>
      <c r="J83">
        <v>0</v>
      </c>
      <c r="K83">
        <v>0</v>
      </c>
    </row>
    <row r="84" spans="1:11">
      <c r="A84" t="s">
        <v>3801</v>
      </c>
      <c r="B84" t="s">
        <v>3826</v>
      </c>
      <c r="C84" t="s">
        <v>3942</v>
      </c>
      <c r="D84">
        <v>0.25</v>
      </c>
      <c r="E84">
        <v>0</v>
      </c>
      <c r="F84">
        <v>0</v>
      </c>
      <c r="G84">
        <v>0</v>
      </c>
      <c r="H84">
        <v>0.25</v>
      </c>
      <c r="I84">
        <v>0</v>
      </c>
      <c r="J84">
        <v>0</v>
      </c>
      <c r="K84">
        <v>0</v>
      </c>
    </row>
    <row r="85" spans="1:11">
      <c r="A85" t="s">
        <v>3801</v>
      </c>
      <c r="B85" t="s">
        <v>3818</v>
      </c>
      <c r="C85" t="s">
        <v>3943</v>
      </c>
      <c r="D85">
        <v>0.24</v>
      </c>
      <c r="E85">
        <v>0</v>
      </c>
      <c r="F85">
        <v>0.24</v>
      </c>
      <c r="G85">
        <v>0</v>
      </c>
      <c r="H85">
        <v>0</v>
      </c>
      <c r="I85">
        <v>0</v>
      </c>
      <c r="J85">
        <v>0</v>
      </c>
      <c r="K85">
        <v>0</v>
      </c>
    </row>
    <row r="86" spans="1:11">
      <c r="A86" t="s">
        <v>3801</v>
      </c>
      <c r="B86" t="s">
        <v>3827</v>
      </c>
      <c r="C86" t="s">
        <v>3944</v>
      </c>
      <c r="D86">
        <v>0.24</v>
      </c>
      <c r="E86">
        <v>0</v>
      </c>
      <c r="F86">
        <v>0.24</v>
      </c>
      <c r="G86">
        <v>0.02</v>
      </c>
      <c r="H86">
        <v>0</v>
      </c>
      <c r="I86">
        <v>0</v>
      </c>
      <c r="J86">
        <v>0</v>
      </c>
      <c r="K86">
        <v>0</v>
      </c>
    </row>
    <row r="87" spans="1:11">
      <c r="A87" t="s">
        <v>3801</v>
      </c>
      <c r="B87" t="s">
        <v>3820</v>
      </c>
      <c r="C87" t="s">
        <v>3945</v>
      </c>
      <c r="D87">
        <v>0.24</v>
      </c>
      <c r="E87">
        <v>0</v>
      </c>
      <c r="F87">
        <v>0.24</v>
      </c>
      <c r="G87">
        <v>0.01</v>
      </c>
      <c r="H87">
        <v>0</v>
      </c>
      <c r="I87">
        <v>0</v>
      </c>
      <c r="J87">
        <v>0</v>
      </c>
      <c r="K87">
        <v>0</v>
      </c>
    </row>
    <row r="88" spans="1:11">
      <c r="A88" t="s">
        <v>3801</v>
      </c>
      <c r="B88" t="s">
        <v>3816</v>
      </c>
      <c r="C88" t="s">
        <v>3946</v>
      </c>
      <c r="D88">
        <v>0.23</v>
      </c>
      <c r="E88">
        <v>0</v>
      </c>
      <c r="F88">
        <v>0.22</v>
      </c>
      <c r="G88">
        <v>0.03</v>
      </c>
      <c r="H88">
        <v>0</v>
      </c>
      <c r="I88">
        <v>0</v>
      </c>
      <c r="J88">
        <v>0</v>
      </c>
      <c r="K88">
        <v>0</v>
      </c>
    </row>
    <row r="89" spans="1:11">
      <c r="A89" t="s">
        <v>3801</v>
      </c>
      <c r="B89" t="s">
        <v>3817</v>
      </c>
      <c r="C89" t="s">
        <v>3947</v>
      </c>
      <c r="D89">
        <v>0.23</v>
      </c>
      <c r="E89">
        <v>0</v>
      </c>
      <c r="F89">
        <v>0.22</v>
      </c>
      <c r="G89">
        <v>0.02</v>
      </c>
      <c r="H89">
        <v>0</v>
      </c>
      <c r="I89">
        <v>0</v>
      </c>
      <c r="J89">
        <v>0</v>
      </c>
      <c r="K89">
        <v>0</v>
      </c>
    </row>
    <row r="90" spans="1:11">
      <c r="A90" t="s">
        <v>3801</v>
      </c>
      <c r="B90" t="s">
        <v>3802</v>
      </c>
      <c r="C90" t="s">
        <v>3948</v>
      </c>
      <c r="D90">
        <v>0.22</v>
      </c>
      <c r="E90">
        <v>0</v>
      </c>
      <c r="F90">
        <v>0.22</v>
      </c>
      <c r="G90">
        <v>0</v>
      </c>
      <c r="H90">
        <v>0</v>
      </c>
      <c r="I90">
        <v>0</v>
      </c>
      <c r="J90">
        <v>0</v>
      </c>
      <c r="K90">
        <v>0</v>
      </c>
    </row>
    <row r="91" spans="1:11">
      <c r="A91" t="s">
        <v>3801</v>
      </c>
      <c r="B91" t="s">
        <v>3813</v>
      </c>
      <c r="C91" t="s">
        <v>3949</v>
      </c>
      <c r="D91">
        <v>0.22</v>
      </c>
      <c r="E91">
        <v>0</v>
      </c>
      <c r="F91">
        <v>0.22</v>
      </c>
      <c r="G91">
        <v>0</v>
      </c>
      <c r="H91">
        <v>0</v>
      </c>
      <c r="I91">
        <v>0</v>
      </c>
      <c r="J91">
        <v>0</v>
      </c>
      <c r="K91">
        <v>0</v>
      </c>
    </row>
    <row r="92" spans="1:11">
      <c r="A92" t="s">
        <v>3801</v>
      </c>
      <c r="B92" t="s">
        <v>3815</v>
      </c>
      <c r="C92" t="s">
        <v>3950</v>
      </c>
      <c r="D92">
        <v>0.22</v>
      </c>
      <c r="E92">
        <v>0</v>
      </c>
      <c r="F92">
        <v>0.22</v>
      </c>
      <c r="G92">
        <v>0</v>
      </c>
      <c r="H92">
        <v>0</v>
      </c>
      <c r="I92">
        <v>0</v>
      </c>
      <c r="J92">
        <v>0</v>
      </c>
      <c r="K92">
        <v>0</v>
      </c>
    </row>
    <row r="93" spans="1:11">
      <c r="A93" t="s">
        <v>3801</v>
      </c>
      <c r="B93" t="s">
        <v>3817</v>
      </c>
      <c r="C93" t="s">
        <v>3951</v>
      </c>
      <c r="D93">
        <v>0.22</v>
      </c>
      <c r="E93">
        <v>0</v>
      </c>
      <c r="F93">
        <v>0.22</v>
      </c>
      <c r="G93">
        <v>0</v>
      </c>
      <c r="H93">
        <v>0</v>
      </c>
      <c r="I93">
        <v>0</v>
      </c>
      <c r="J93">
        <v>0</v>
      </c>
      <c r="K93">
        <v>0</v>
      </c>
    </row>
    <row r="94" spans="1:11">
      <c r="A94" t="s">
        <v>3801</v>
      </c>
      <c r="B94" t="s">
        <v>3817</v>
      </c>
      <c r="C94" t="s">
        <v>3952</v>
      </c>
      <c r="D94">
        <v>0.22</v>
      </c>
      <c r="E94">
        <v>0</v>
      </c>
      <c r="F94">
        <v>0.22</v>
      </c>
      <c r="G94">
        <v>0</v>
      </c>
      <c r="H94">
        <v>0</v>
      </c>
      <c r="I94">
        <v>0</v>
      </c>
      <c r="J94">
        <v>0</v>
      </c>
      <c r="K94">
        <v>0</v>
      </c>
    </row>
    <row r="95" spans="1:11">
      <c r="A95" t="s">
        <v>3801</v>
      </c>
      <c r="B95" t="s">
        <v>3821</v>
      </c>
      <c r="C95" t="s">
        <v>3953</v>
      </c>
      <c r="D95">
        <v>0.22</v>
      </c>
      <c r="E95">
        <v>0</v>
      </c>
      <c r="F95">
        <v>0.22</v>
      </c>
      <c r="G95">
        <v>0</v>
      </c>
      <c r="H95">
        <v>0</v>
      </c>
      <c r="I95">
        <v>0</v>
      </c>
      <c r="J95">
        <v>0</v>
      </c>
      <c r="K95">
        <v>0</v>
      </c>
    </row>
    <row r="96" spans="1:11">
      <c r="A96" t="s">
        <v>3801</v>
      </c>
      <c r="B96" t="s">
        <v>3828</v>
      </c>
      <c r="C96" t="s">
        <v>3954</v>
      </c>
      <c r="D96">
        <v>0.21</v>
      </c>
      <c r="E96">
        <v>0</v>
      </c>
      <c r="F96">
        <v>0.2</v>
      </c>
      <c r="G96">
        <v>0.03</v>
      </c>
      <c r="H96">
        <v>0</v>
      </c>
      <c r="I96">
        <v>0</v>
      </c>
      <c r="J96">
        <v>0</v>
      </c>
      <c r="K96">
        <v>0</v>
      </c>
    </row>
    <row r="97" spans="1:11">
      <c r="A97" t="s">
        <v>3801</v>
      </c>
      <c r="B97" t="s">
        <v>3829</v>
      </c>
      <c r="C97" t="s">
        <v>3829</v>
      </c>
      <c r="D97">
        <v>0.2</v>
      </c>
      <c r="E97">
        <v>0</v>
      </c>
      <c r="F97">
        <v>0</v>
      </c>
      <c r="G97">
        <v>0.03</v>
      </c>
      <c r="H97">
        <v>0.2</v>
      </c>
      <c r="I97">
        <v>0</v>
      </c>
      <c r="J97">
        <v>0</v>
      </c>
      <c r="K97">
        <v>0</v>
      </c>
    </row>
    <row r="98" spans="1:11">
      <c r="A98" t="s">
        <v>3801</v>
      </c>
      <c r="B98" t="s">
        <v>3823</v>
      </c>
      <c r="C98" t="s">
        <v>3955</v>
      </c>
      <c r="D98">
        <v>0.2</v>
      </c>
      <c r="E98">
        <v>0</v>
      </c>
      <c r="F98">
        <v>0.2</v>
      </c>
      <c r="G98">
        <v>0.01</v>
      </c>
      <c r="H98">
        <v>0</v>
      </c>
      <c r="I98">
        <v>0</v>
      </c>
      <c r="J98">
        <v>0</v>
      </c>
      <c r="K98">
        <v>0</v>
      </c>
    </row>
    <row r="99" spans="1:11">
      <c r="A99" t="s">
        <v>3801</v>
      </c>
      <c r="B99" t="s">
        <v>3830</v>
      </c>
      <c r="C99" t="s">
        <v>3956</v>
      </c>
      <c r="D99">
        <v>0.2</v>
      </c>
      <c r="E99">
        <v>0</v>
      </c>
      <c r="F99">
        <v>0</v>
      </c>
      <c r="G99">
        <v>0.01</v>
      </c>
      <c r="H99">
        <v>0.2</v>
      </c>
      <c r="I99">
        <v>0</v>
      </c>
      <c r="J99">
        <v>0</v>
      </c>
      <c r="K99">
        <v>0</v>
      </c>
    </row>
    <row r="100" spans="1:11">
      <c r="A100" t="s">
        <v>3801</v>
      </c>
      <c r="B100" t="s">
        <v>3806</v>
      </c>
      <c r="C100" t="s">
        <v>3957</v>
      </c>
      <c r="D100">
        <v>0.2</v>
      </c>
      <c r="E100">
        <v>0</v>
      </c>
      <c r="F100">
        <v>0</v>
      </c>
      <c r="G100">
        <v>0.01</v>
      </c>
      <c r="H100">
        <v>0.2</v>
      </c>
      <c r="I100">
        <v>0</v>
      </c>
      <c r="J100">
        <v>0</v>
      </c>
      <c r="K100">
        <v>0</v>
      </c>
    </row>
    <row r="101" spans="1:11">
      <c r="A101" t="s">
        <v>3801</v>
      </c>
      <c r="B101" t="s">
        <v>3823</v>
      </c>
      <c r="C101" t="s">
        <v>3958</v>
      </c>
      <c r="D101">
        <v>0.2</v>
      </c>
      <c r="E101">
        <v>0</v>
      </c>
      <c r="F101">
        <v>0.2</v>
      </c>
      <c r="G101">
        <v>0.01</v>
      </c>
      <c r="H101">
        <v>0</v>
      </c>
      <c r="I101">
        <v>0</v>
      </c>
      <c r="J101">
        <v>0</v>
      </c>
      <c r="K101">
        <v>0</v>
      </c>
    </row>
    <row r="102" spans="1:11">
      <c r="A102" t="s">
        <v>3801</v>
      </c>
      <c r="B102" t="s">
        <v>3831</v>
      </c>
      <c r="C102" t="s">
        <v>3959</v>
      </c>
      <c r="D102">
        <v>0.2</v>
      </c>
      <c r="E102">
        <v>0</v>
      </c>
      <c r="F102">
        <v>0</v>
      </c>
      <c r="G102">
        <v>0</v>
      </c>
      <c r="H102">
        <v>0.2</v>
      </c>
      <c r="I102">
        <v>0</v>
      </c>
      <c r="J102">
        <v>0</v>
      </c>
      <c r="K102">
        <v>0</v>
      </c>
    </row>
    <row r="103" spans="1:11">
      <c r="A103" t="s">
        <v>3801</v>
      </c>
      <c r="B103" t="s">
        <v>3825</v>
      </c>
      <c r="C103" t="s">
        <v>3960</v>
      </c>
      <c r="D103">
        <v>0.2</v>
      </c>
      <c r="E103">
        <v>0</v>
      </c>
      <c r="F103">
        <v>0</v>
      </c>
      <c r="G103">
        <v>0</v>
      </c>
      <c r="H103">
        <v>0.2</v>
      </c>
      <c r="I103">
        <v>0</v>
      </c>
      <c r="J103">
        <v>0</v>
      </c>
      <c r="K103">
        <v>0</v>
      </c>
    </row>
    <row r="104" spans="1:11">
      <c r="A104" t="s">
        <v>3801</v>
      </c>
      <c r="B104" t="s">
        <v>3803</v>
      </c>
      <c r="C104" t="s">
        <v>3961</v>
      </c>
      <c r="D104">
        <v>0.2</v>
      </c>
      <c r="E104">
        <v>0</v>
      </c>
      <c r="F104">
        <v>0</v>
      </c>
      <c r="G104">
        <v>0</v>
      </c>
      <c r="H104">
        <v>0.2</v>
      </c>
      <c r="I104">
        <v>0</v>
      </c>
      <c r="J104">
        <v>0</v>
      </c>
      <c r="K104">
        <v>0</v>
      </c>
    </row>
    <row r="105" spans="1:11">
      <c r="A105" t="s">
        <v>3801</v>
      </c>
      <c r="B105" t="s">
        <v>3832</v>
      </c>
      <c r="C105" t="s">
        <v>3962</v>
      </c>
      <c r="D105">
        <v>0.2</v>
      </c>
      <c r="E105">
        <v>0</v>
      </c>
      <c r="F105">
        <v>0</v>
      </c>
      <c r="G105">
        <v>0</v>
      </c>
      <c r="H105">
        <v>0.2</v>
      </c>
      <c r="I105">
        <v>0</v>
      </c>
      <c r="J105">
        <v>0</v>
      </c>
      <c r="K105">
        <v>0</v>
      </c>
    </row>
    <row r="106" spans="1:11">
      <c r="A106" t="s">
        <v>3801</v>
      </c>
      <c r="B106" t="s">
        <v>3817</v>
      </c>
      <c r="C106" t="s">
        <v>3963</v>
      </c>
      <c r="D106">
        <v>0.2</v>
      </c>
      <c r="E106">
        <v>0</v>
      </c>
      <c r="F106">
        <v>0.2</v>
      </c>
      <c r="G106">
        <v>0</v>
      </c>
      <c r="H106">
        <v>0</v>
      </c>
      <c r="I106">
        <v>0</v>
      </c>
      <c r="J106">
        <v>0</v>
      </c>
      <c r="K106">
        <v>0</v>
      </c>
    </row>
    <row r="107" spans="1:11">
      <c r="A107" t="s">
        <v>3801</v>
      </c>
      <c r="B107" t="s">
        <v>3805</v>
      </c>
      <c r="C107" t="s">
        <v>3964</v>
      </c>
      <c r="D107">
        <v>0.2</v>
      </c>
      <c r="E107">
        <v>0</v>
      </c>
      <c r="F107">
        <v>0.2</v>
      </c>
      <c r="G107">
        <v>0</v>
      </c>
      <c r="H107">
        <v>0</v>
      </c>
      <c r="I107">
        <v>0</v>
      </c>
      <c r="J107">
        <v>0</v>
      </c>
      <c r="K107">
        <v>0</v>
      </c>
    </row>
    <row r="108" spans="1:11">
      <c r="A108" t="s">
        <v>3801</v>
      </c>
      <c r="B108" t="s">
        <v>3817</v>
      </c>
      <c r="C108" t="s">
        <v>3965</v>
      </c>
      <c r="D108">
        <v>0.2</v>
      </c>
      <c r="E108">
        <v>0</v>
      </c>
      <c r="F108">
        <v>0.2</v>
      </c>
      <c r="G108">
        <v>0</v>
      </c>
      <c r="H108">
        <v>0</v>
      </c>
      <c r="I108">
        <v>0</v>
      </c>
      <c r="J108">
        <v>0</v>
      </c>
      <c r="K108">
        <v>0</v>
      </c>
    </row>
    <row r="109" spans="1:11">
      <c r="A109" t="s">
        <v>3801</v>
      </c>
      <c r="B109" t="s">
        <v>3823</v>
      </c>
      <c r="C109" t="s">
        <v>3966</v>
      </c>
      <c r="D109">
        <v>0.2</v>
      </c>
      <c r="E109">
        <v>0</v>
      </c>
      <c r="F109">
        <v>0.2</v>
      </c>
      <c r="G109">
        <v>0</v>
      </c>
      <c r="H109">
        <v>0</v>
      </c>
      <c r="I109">
        <v>0</v>
      </c>
      <c r="J109">
        <v>0</v>
      </c>
      <c r="K109">
        <v>0</v>
      </c>
    </row>
    <row r="110" spans="1:11">
      <c r="A110" t="s">
        <v>3801</v>
      </c>
      <c r="B110" t="s">
        <v>3821</v>
      </c>
      <c r="C110" t="s">
        <v>3967</v>
      </c>
      <c r="D110">
        <v>0.2</v>
      </c>
      <c r="E110">
        <v>0</v>
      </c>
      <c r="F110">
        <v>0.2</v>
      </c>
      <c r="G110">
        <v>0</v>
      </c>
      <c r="H110">
        <v>0</v>
      </c>
      <c r="I110">
        <v>0</v>
      </c>
      <c r="J110">
        <v>0</v>
      </c>
      <c r="K110">
        <v>0</v>
      </c>
    </row>
    <row r="111" spans="1:11">
      <c r="A111" t="s">
        <v>3801</v>
      </c>
      <c r="B111" t="s">
        <v>3823</v>
      </c>
      <c r="C111" t="s">
        <v>3968</v>
      </c>
      <c r="D111">
        <v>0.2</v>
      </c>
      <c r="E111">
        <v>0</v>
      </c>
      <c r="F111">
        <v>0.2</v>
      </c>
      <c r="G111">
        <v>0</v>
      </c>
      <c r="H111">
        <v>0</v>
      </c>
      <c r="I111">
        <v>0</v>
      </c>
      <c r="J111">
        <v>0</v>
      </c>
      <c r="K111">
        <v>0</v>
      </c>
    </row>
    <row r="112" spans="1:11">
      <c r="A112" t="s">
        <v>3801</v>
      </c>
      <c r="B112" t="s">
        <v>3823</v>
      </c>
      <c r="C112" t="s">
        <v>3969</v>
      </c>
      <c r="D112">
        <v>0.2</v>
      </c>
      <c r="E112">
        <v>0</v>
      </c>
      <c r="F112">
        <v>0.2</v>
      </c>
      <c r="G112">
        <v>0</v>
      </c>
      <c r="H112">
        <v>0</v>
      </c>
      <c r="I112">
        <v>0</v>
      </c>
      <c r="J112">
        <v>0</v>
      </c>
      <c r="K112">
        <v>0</v>
      </c>
    </row>
    <row r="113" spans="1:11">
      <c r="A113" t="s">
        <v>3801</v>
      </c>
      <c r="B113" t="s">
        <v>3817</v>
      </c>
      <c r="C113" t="s">
        <v>3970</v>
      </c>
      <c r="D113">
        <v>0.2</v>
      </c>
      <c r="E113">
        <v>0</v>
      </c>
      <c r="F113">
        <v>0.2</v>
      </c>
      <c r="G113">
        <v>0</v>
      </c>
      <c r="H113">
        <v>0</v>
      </c>
      <c r="I113">
        <v>0</v>
      </c>
      <c r="J113">
        <v>0</v>
      </c>
      <c r="K113">
        <v>0</v>
      </c>
    </row>
    <row r="114" spans="1:11">
      <c r="A114" t="s">
        <v>3801</v>
      </c>
      <c r="B114" t="s">
        <v>3813</v>
      </c>
      <c r="C114" t="s">
        <v>3971</v>
      </c>
      <c r="D114">
        <v>0.2</v>
      </c>
      <c r="E114">
        <v>0</v>
      </c>
      <c r="F114">
        <v>0.2</v>
      </c>
      <c r="G114">
        <v>0</v>
      </c>
      <c r="H114">
        <v>0</v>
      </c>
      <c r="I114">
        <v>0</v>
      </c>
      <c r="J114">
        <v>0</v>
      </c>
      <c r="K114">
        <v>0</v>
      </c>
    </row>
    <row r="115" spans="1:11">
      <c r="A115" t="s">
        <v>3801</v>
      </c>
      <c r="B115" t="s">
        <v>3809</v>
      </c>
      <c r="C115" t="s">
        <v>3972</v>
      </c>
      <c r="D115">
        <v>0.2</v>
      </c>
      <c r="E115">
        <v>0</v>
      </c>
      <c r="F115">
        <v>0.2</v>
      </c>
      <c r="G115">
        <v>0</v>
      </c>
      <c r="H115">
        <v>0</v>
      </c>
      <c r="I115">
        <v>0</v>
      </c>
      <c r="J115">
        <v>0</v>
      </c>
      <c r="K115">
        <v>0</v>
      </c>
    </row>
    <row r="116" spans="1:11">
      <c r="A116" t="s">
        <v>3801</v>
      </c>
      <c r="B116" t="s">
        <v>3833</v>
      </c>
      <c r="C116" t="s">
        <v>3973</v>
      </c>
      <c r="D116">
        <v>0.2</v>
      </c>
      <c r="E116">
        <v>0</v>
      </c>
      <c r="F116">
        <v>0.2</v>
      </c>
      <c r="G116">
        <v>0</v>
      </c>
      <c r="H116">
        <v>0</v>
      </c>
      <c r="I116">
        <v>0</v>
      </c>
      <c r="J116">
        <v>0</v>
      </c>
      <c r="K116">
        <v>0</v>
      </c>
    </row>
    <row r="117" spans="1:11">
      <c r="A117" t="s">
        <v>3801</v>
      </c>
      <c r="B117" t="s">
        <v>3834</v>
      </c>
      <c r="C117" t="s">
        <v>3974</v>
      </c>
      <c r="D117">
        <v>0.2</v>
      </c>
      <c r="E117">
        <v>0</v>
      </c>
      <c r="F117">
        <v>0.2</v>
      </c>
      <c r="G117">
        <v>0</v>
      </c>
      <c r="H117">
        <v>0</v>
      </c>
      <c r="I117">
        <v>0</v>
      </c>
      <c r="J117">
        <v>0</v>
      </c>
      <c r="K117">
        <v>0</v>
      </c>
    </row>
    <row r="118" spans="1:11">
      <c r="A118" t="s">
        <v>3801</v>
      </c>
      <c r="B118" t="s">
        <v>3805</v>
      </c>
      <c r="C118" t="s">
        <v>3975</v>
      </c>
      <c r="D118">
        <v>0.2</v>
      </c>
      <c r="E118">
        <v>0</v>
      </c>
      <c r="F118">
        <v>0.2</v>
      </c>
      <c r="G118">
        <v>0</v>
      </c>
      <c r="H118">
        <v>0</v>
      </c>
      <c r="I118">
        <v>0</v>
      </c>
      <c r="J118">
        <v>0</v>
      </c>
      <c r="K118">
        <v>0</v>
      </c>
    </row>
    <row r="119" spans="1:11">
      <c r="A119" t="s">
        <v>3801</v>
      </c>
      <c r="B119" t="s">
        <v>3823</v>
      </c>
      <c r="C119" t="s">
        <v>3976</v>
      </c>
      <c r="D119">
        <v>0.2</v>
      </c>
      <c r="E119">
        <v>0</v>
      </c>
      <c r="F119">
        <v>0.2</v>
      </c>
      <c r="G119">
        <v>0</v>
      </c>
      <c r="H119">
        <v>0</v>
      </c>
      <c r="I119">
        <v>0</v>
      </c>
      <c r="J119">
        <v>0</v>
      </c>
      <c r="K119">
        <v>0</v>
      </c>
    </row>
    <row r="120" spans="1:11">
      <c r="A120" t="s">
        <v>3801</v>
      </c>
      <c r="B120" t="s">
        <v>3835</v>
      </c>
      <c r="C120" t="s">
        <v>3977</v>
      </c>
      <c r="D120">
        <v>0.2</v>
      </c>
      <c r="E120">
        <v>0</v>
      </c>
      <c r="F120">
        <v>0.2</v>
      </c>
      <c r="G120">
        <v>0</v>
      </c>
      <c r="H120">
        <v>0</v>
      </c>
      <c r="I120">
        <v>0</v>
      </c>
      <c r="J120">
        <v>0</v>
      </c>
      <c r="K120">
        <v>0</v>
      </c>
    </row>
    <row r="121" spans="1:11">
      <c r="A121" t="s">
        <v>3801</v>
      </c>
      <c r="B121" t="s">
        <v>3818</v>
      </c>
      <c r="C121" t="s">
        <v>3978</v>
      </c>
      <c r="D121">
        <v>0.2</v>
      </c>
      <c r="E121">
        <v>0</v>
      </c>
      <c r="F121">
        <v>0.2</v>
      </c>
      <c r="G121">
        <v>0</v>
      </c>
      <c r="H121">
        <v>0</v>
      </c>
      <c r="I121">
        <v>0</v>
      </c>
      <c r="J121">
        <v>0</v>
      </c>
      <c r="K121">
        <v>0</v>
      </c>
    </row>
    <row r="122" spans="1:11">
      <c r="A122" t="s">
        <v>3801</v>
      </c>
      <c r="B122" t="s">
        <v>3818</v>
      </c>
      <c r="C122" t="s">
        <v>3979</v>
      </c>
      <c r="D122">
        <v>0.2</v>
      </c>
      <c r="E122">
        <v>0</v>
      </c>
      <c r="F122">
        <v>0.2</v>
      </c>
      <c r="G122">
        <v>0</v>
      </c>
      <c r="H122">
        <v>0</v>
      </c>
      <c r="I122">
        <v>0</v>
      </c>
      <c r="J122">
        <v>0</v>
      </c>
      <c r="K122">
        <v>0</v>
      </c>
    </row>
    <row r="123" spans="1:11">
      <c r="A123" t="s">
        <v>3801</v>
      </c>
      <c r="B123" t="s">
        <v>3813</v>
      </c>
      <c r="C123" t="s">
        <v>3980</v>
      </c>
      <c r="D123">
        <v>0.2</v>
      </c>
      <c r="E123">
        <v>0</v>
      </c>
      <c r="F123">
        <v>0.2</v>
      </c>
      <c r="G123">
        <v>0</v>
      </c>
      <c r="H123">
        <v>0</v>
      </c>
      <c r="I123">
        <v>0</v>
      </c>
      <c r="J123">
        <v>0</v>
      </c>
      <c r="K123">
        <v>0</v>
      </c>
    </row>
    <row r="124" spans="1:11">
      <c r="A124" t="s">
        <v>3801</v>
      </c>
      <c r="B124" t="s">
        <v>3809</v>
      </c>
      <c r="C124" t="s">
        <v>3981</v>
      </c>
      <c r="D124">
        <v>0.2</v>
      </c>
      <c r="E124">
        <v>0</v>
      </c>
      <c r="F124">
        <v>0.2</v>
      </c>
      <c r="G124">
        <v>0</v>
      </c>
      <c r="H124">
        <v>0</v>
      </c>
      <c r="I124">
        <v>0</v>
      </c>
      <c r="J124">
        <v>0</v>
      </c>
      <c r="K124">
        <v>0</v>
      </c>
    </row>
    <row r="125" spans="1:11">
      <c r="A125" t="s">
        <v>3801</v>
      </c>
      <c r="B125" t="s">
        <v>3818</v>
      </c>
      <c r="C125" t="s">
        <v>3982</v>
      </c>
      <c r="D125">
        <v>0.2</v>
      </c>
      <c r="E125">
        <v>0</v>
      </c>
      <c r="F125">
        <v>0.2</v>
      </c>
      <c r="G125">
        <v>0</v>
      </c>
      <c r="H125">
        <v>0</v>
      </c>
      <c r="I125">
        <v>0</v>
      </c>
      <c r="J125">
        <v>0</v>
      </c>
      <c r="K125">
        <v>0</v>
      </c>
    </row>
    <row r="126" spans="1:11">
      <c r="A126" t="s">
        <v>3801</v>
      </c>
      <c r="B126" t="s">
        <v>3803</v>
      </c>
      <c r="C126" t="s">
        <v>3983</v>
      </c>
      <c r="D126">
        <v>0.2</v>
      </c>
      <c r="E126">
        <v>0</v>
      </c>
      <c r="F126">
        <v>0</v>
      </c>
      <c r="G126">
        <v>0</v>
      </c>
      <c r="H126">
        <v>0.2</v>
      </c>
      <c r="I126">
        <v>0</v>
      </c>
      <c r="J126">
        <v>0</v>
      </c>
      <c r="K126">
        <v>0</v>
      </c>
    </row>
    <row r="127" spans="1:11">
      <c r="A127" t="s">
        <v>3801</v>
      </c>
      <c r="B127" t="s">
        <v>3803</v>
      </c>
      <c r="C127" t="s">
        <v>3984</v>
      </c>
      <c r="D127">
        <v>0.2</v>
      </c>
      <c r="E127">
        <v>0</v>
      </c>
      <c r="F127">
        <v>0</v>
      </c>
      <c r="G127">
        <v>0</v>
      </c>
      <c r="H127">
        <v>0.2</v>
      </c>
      <c r="I127">
        <v>0</v>
      </c>
      <c r="J127">
        <v>0</v>
      </c>
      <c r="K127">
        <v>0</v>
      </c>
    </row>
    <row r="128" spans="1:11">
      <c r="A128" t="s">
        <v>3801</v>
      </c>
      <c r="B128" t="s">
        <v>3836</v>
      </c>
      <c r="C128" t="s">
        <v>3985</v>
      </c>
      <c r="D128">
        <v>0.2</v>
      </c>
      <c r="E128">
        <v>0</v>
      </c>
      <c r="F128">
        <v>0</v>
      </c>
      <c r="G128">
        <v>0</v>
      </c>
      <c r="H128">
        <v>0.2</v>
      </c>
      <c r="I128">
        <v>0</v>
      </c>
      <c r="J128">
        <v>0</v>
      </c>
      <c r="K128">
        <v>0</v>
      </c>
    </row>
    <row r="129" spans="1:11">
      <c r="A129" t="s">
        <v>3801</v>
      </c>
      <c r="B129" t="s">
        <v>3837</v>
      </c>
      <c r="C129" t="s">
        <v>3986</v>
      </c>
      <c r="D129">
        <v>0.2</v>
      </c>
      <c r="E129">
        <v>0</v>
      </c>
      <c r="F129">
        <v>0</v>
      </c>
      <c r="G129">
        <v>0</v>
      </c>
      <c r="H129">
        <v>0.2</v>
      </c>
      <c r="I129">
        <v>0</v>
      </c>
      <c r="J129">
        <v>0</v>
      </c>
      <c r="K129">
        <v>0</v>
      </c>
    </row>
    <row r="130" spans="1:11">
      <c r="A130" t="s">
        <v>3801</v>
      </c>
      <c r="B130" t="s">
        <v>3838</v>
      </c>
      <c r="C130" t="s">
        <v>3987</v>
      </c>
      <c r="D130">
        <v>0.2</v>
      </c>
      <c r="E130">
        <v>0</v>
      </c>
      <c r="F130">
        <v>0</v>
      </c>
      <c r="G130">
        <v>0</v>
      </c>
      <c r="H130">
        <v>0.2</v>
      </c>
      <c r="I130">
        <v>0</v>
      </c>
      <c r="J130">
        <v>0</v>
      </c>
      <c r="K130">
        <v>0</v>
      </c>
    </row>
    <row r="131" spans="1:11">
      <c r="A131" t="s">
        <v>3801</v>
      </c>
      <c r="B131" t="s">
        <v>3830</v>
      </c>
      <c r="C131" t="s">
        <v>3988</v>
      </c>
      <c r="D131">
        <v>0.2</v>
      </c>
      <c r="E131">
        <v>0</v>
      </c>
      <c r="F131">
        <v>0</v>
      </c>
      <c r="G131">
        <v>0</v>
      </c>
      <c r="H131">
        <v>0.2</v>
      </c>
      <c r="I131">
        <v>0</v>
      </c>
      <c r="J131">
        <v>0</v>
      </c>
      <c r="K131">
        <v>0</v>
      </c>
    </row>
    <row r="132" spans="1:11">
      <c r="A132" t="s">
        <v>3801</v>
      </c>
      <c r="B132" t="s">
        <v>3825</v>
      </c>
      <c r="C132" t="s">
        <v>3989</v>
      </c>
      <c r="D132">
        <v>0.19</v>
      </c>
      <c r="E132">
        <v>0</v>
      </c>
      <c r="F132">
        <v>0</v>
      </c>
      <c r="G132">
        <v>0</v>
      </c>
      <c r="H132">
        <v>0.19</v>
      </c>
      <c r="I132">
        <v>0</v>
      </c>
      <c r="J132">
        <v>0</v>
      </c>
      <c r="K132">
        <v>0</v>
      </c>
    </row>
    <row r="133" spans="1:11">
      <c r="A133" t="s">
        <v>3801</v>
      </c>
      <c r="B133" t="s">
        <v>3826</v>
      </c>
      <c r="C133" t="s">
        <v>3990</v>
      </c>
      <c r="D133">
        <v>0.19</v>
      </c>
      <c r="E133">
        <v>0</v>
      </c>
      <c r="F133">
        <v>0</v>
      </c>
      <c r="G133">
        <v>0</v>
      </c>
      <c r="H133">
        <v>0.19</v>
      </c>
      <c r="I133">
        <v>0</v>
      </c>
      <c r="J133">
        <v>0</v>
      </c>
      <c r="K133">
        <v>0</v>
      </c>
    </row>
    <row r="134" spans="1:11">
      <c r="A134" t="s">
        <v>3801</v>
      </c>
      <c r="B134" t="s">
        <v>3803</v>
      </c>
      <c r="C134" t="s">
        <v>3991</v>
      </c>
      <c r="D134">
        <v>0.19</v>
      </c>
      <c r="E134">
        <v>0</v>
      </c>
      <c r="F134">
        <v>0</v>
      </c>
      <c r="G134">
        <v>0</v>
      </c>
      <c r="H134">
        <v>0.19</v>
      </c>
      <c r="I134">
        <v>0</v>
      </c>
      <c r="J134">
        <v>0</v>
      </c>
      <c r="K134">
        <v>0</v>
      </c>
    </row>
    <row r="135" spans="1:11">
      <c r="A135" t="s">
        <v>3801</v>
      </c>
      <c r="B135" t="s">
        <v>3803</v>
      </c>
      <c r="C135" t="s">
        <v>3992</v>
      </c>
      <c r="D135">
        <v>0.19</v>
      </c>
      <c r="E135">
        <v>0</v>
      </c>
      <c r="F135">
        <v>0</v>
      </c>
      <c r="G135">
        <v>0</v>
      </c>
      <c r="H135">
        <v>0.19</v>
      </c>
      <c r="I135">
        <v>0</v>
      </c>
      <c r="J135">
        <v>0</v>
      </c>
      <c r="K135">
        <v>0</v>
      </c>
    </row>
    <row r="136" spans="1:11">
      <c r="A136" t="s">
        <v>3801</v>
      </c>
      <c r="B136" t="s">
        <v>3830</v>
      </c>
      <c r="C136" t="s">
        <v>3993</v>
      </c>
      <c r="D136">
        <v>0.19</v>
      </c>
      <c r="E136">
        <v>0</v>
      </c>
      <c r="F136">
        <v>0</v>
      </c>
      <c r="G136">
        <v>0</v>
      </c>
      <c r="H136">
        <v>0.19</v>
      </c>
      <c r="I136">
        <v>0</v>
      </c>
      <c r="J136">
        <v>0</v>
      </c>
      <c r="K136">
        <v>0</v>
      </c>
    </row>
    <row r="137" spans="1:11">
      <c r="A137" t="s">
        <v>3801</v>
      </c>
      <c r="B137" t="s">
        <v>3803</v>
      </c>
      <c r="C137" t="s">
        <v>3994</v>
      </c>
      <c r="D137">
        <v>0.19</v>
      </c>
      <c r="E137">
        <v>0</v>
      </c>
      <c r="F137">
        <v>0</v>
      </c>
      <c r="G137">
        <v>0</v>
      </c>
      <c r="H137">
        <v>0.19</v>
      </c>
      <c r="I137">
        <v>0</v>
      </c>
      <c r="J137">
        <v>0</v>
      </c>
      <c r="K137">
        <v>0</v>
      </c>
    </row>
    <row r="138" spans="1:11">
      <c r="A138" t="s">
        <v>3801</v>
      </c>
      <c r="B138" t="s">
        <v>3839</v>
      </c>
      <c r="C138" t="s">
        <v>3995</v>
      </c>
      <c r="D138">
        <v>0.19</v>
      </c>
      <c r="E138">
        <v>0</v>
      </c>
      <c r="F138">
        <v>0</v>
      </c>
      <c r="G138">
        <v>0</v>
      </c>
      <c r="H138">
        <v>0.19</v>
      </c>
      <c r="I138">
        <v>0</v>
      </c>
      <c r="J138">
        <v>0</v>
      </c>
      <c r="K138">
        <v>0</v>
      </c>
    </row>
    <row r="139" spans="1:11">
      <c r="A139" t="s">
        <v>3801</v>
      </c>
      <c r="B139" t="s">
        <v>3840</v>
      </c>
      <c r="C139" t="s">
        <v>3996</v>
      </c>
      <c r="D139">
        <v>0.19</v>
      </c>
      <c r="E139">
        <v>0</v>
      </c>
      <c r="F139">
        <v>0</v>
      </c>
      <c r="G139">
        <v>0</v>
      </c>
      <c r="H139">
        <v>0.19</v>
      </c>
      <c r="I139">
        <v>0</v>
      </c>
      <c r="J139">
        <v>0</v>
      </c>
      <c r="K139">
        <v>0</v>
      </c>
    </row>
    <row r="140" spans="1:11">
      <c r="A140" t="s">
        <v>3801</v>
      </c>
      <c r="B140" t="s">
        <v>3841</v>
      </c>
      <c r="C140" t="s">
        <v>3997</v>
      </c>
      <c r="D140">
        <v>0.18</v>
      </c>
      <c r="E140">
        <v>0</v>
      </c>
      <c r="F140">
        <v>0</v>
      </c>
      <c r="G140">
        <v>0.02</v>
      </c>
      <c r="H140">
        <v>0.18</v>
      </c>
      <c r="I140">
        <v>0</v>
      </c>
      <c r="J140">
        <v>0</v>
      </c>
      <c r="K140">
        <v>0</v>
      </c>
    </row>
    <row r="141" spans="1:11">
      <c r="A141" t="s">
        <v>3801</v>
      </c>
      <c r="B141" t="s">
        <v>3825</v>
      </c>
      <c r="C141" t="s">
        <v>3998</v>
      </c>
      <c r="D141">
        <v>0.18</v>
      </c>
      <c r="E141">
        <v>0</v>
      </c>
      <c r="F141">
        <v>0</v>
      </c>
      <c r="G141">
        <v>0</v>
      </c>
      <c r="H141">
        <v>0.18</v>
      </c>
      <c r="I141">
        <v>0</v>
      </c>
      <c r="J141">
        <v>0</v>
      </c>
      <c r="K141">
        <v>0</v>
      </c>
    </row>
    <row r="142" spans="1:11">
      <c r="A142" t="s">
        <v>3801</v>
      </c>
      <c r="B142" t="s">
        <v>3842</v>
      </c>
      <c r="C142" t="s">
        <v>3999</v>
      </c>
      <c r="D142">
        <v>0.18</v>
      </c>
      <c r="E142">
        <v>0</v>
      </c>
      <c r="F142">
        <v>0</v>
      </c>
      <c r="G142">
        <v>0</v>
      </c>
      <c r="H142">
        <v>0.18</v>
      </c>
      <c r="I142">
        <v>0</v>
      </c>
      <c r="J142">
        <v>0</v>
      </c>
      <c r="K142">
        <v>0</v>
      </c>
    </row>
    <row r="143" spans="1:11">
      <c r="A143" t="s">
        <v>3801</v>
      </c>
      <c r="B143" t="s">
        <v>3826</v>
      </c>
      <c r="C143" t="s">
        <v>4000</v>
      </c>
      <c r="D143">
        <v>0.18</v>
      </c>
      <c r="E143">
        <v>0</v>
      </c>
      <c r="F143">
        <v>0</v>
      </c>
      <c r="G143">
        <v>0</v>
      </c>
      <c r="H143">
        <v>0.18</v>
      </c>
      <c r="I143">
        <v>0</v>
      </c>
      <c r="J143">
        <v>0</v>
      </c>
      <c r="K143">
        <v>0</v>
      </c>
    </row>
    <row r="144" spans="1:11">
      <c r="A144" t="s">
        <v>3801</v>
      </c>
      <c r="B144" t="s">
        <v>3825</v>
      </c>
      <c r="C144" t="s">
        <v>4001</v>
      </c>
      <c r="D144">
        <v>0.18</v>
      </c>
      <c r="E144">
        <v>0</v>
      </c>
      <c r="F144">
        <v>0</v>
      </c>
      <c r="G144">
        <v>0</v>
      </c>
      <c r="H144">
        <v>0.18</v>
      </c>
      <c r="I144">
        <v>0</v>
      </c>
      <c r="J144">
        <v>0</v>
      </c>
      <c r="K144">
        <v>0</v>
      </c>
    </row>
    <row r="145" spans="1:11">
      <c r="A145" t="s">
        <v>3801</v>
      </c>
      <c r="B145" t="s">
        <v>3825</v>
      </c>
      <c r="C145" t="s">
        <v>4002</v>
      </c>
      <c r="D145">
        <v>0.18</v>
      </c>
      <c r="E145">
        <v>0</v>
      </c>
      <c r="F145">
        <v>0</v>
      </c>
      <c r="G145">
        <v>0</v>
      </c>
      <c r="H145">
        <v>0.18</v>
      </c>
      <c r="I145">
        <v>0</v>
      </c>
      <c r="J145">
        <v>0</v>
      </c>
      <c r="K145">
        <v>0</v>
      </c>
    </row>
    <row r="146" spans="1:11">
      <c r="A146" t="s">
        <v>3801</v>
      </c>
      <c r="B146" t="s">
        <v>3825</v>
      </c>
      <c r="C146" t="s">
        <v>4003</v>
      </c>
      <c r="D146">
        <v>0.18</v>
      </c>
      <c r="E146">
        <v>0</v>
      </c>
      <c r="F146">
        <v>0</v>
      </c>
      <c r="G146">
        <v>0</v>
      </c>
      <c r="H146">
        <v>0.18</v>
      </c>
      <c r="I146">
        <v>0</v>
      </c>
      <c r="J146">
        <v>0</v>
      </c>
      <c r="K146">
        <v>0</v>
      </c>
    </row>
    <row r="147" spans="1:11">
      <c r="A147" t="s">
        <v>3801</v>
      </c>
      <c r="B147" t="s">
        <v>3825</v>
      </c>
      <c r="C147" t="s">
        <v>4004</v>
      </c>
      <c r="D147">
        <v>0.18</v>
      </c>
      <c r="E147">
        <v>0</v>
      </c>
      <c r="F147">
        <v>0</v>
      </c>
      <c r="G147">
        <v>0</v>
      </c>
      <c r="H147">
        <v>0.18</v>
      </c>
      <c r="I147">
        <v>0</v>
      </c>
      <c r="J147">
        <v>0</v>
      </c>
      <c r="K147">
        <v>0</v>
      </c>
    </row>
    <row r="148" spans="1:11">
      <c r="A148" t="s">
        <v>3801</v>
      </c>
      <c r="B148" t="s">
        <v>3843</v>
      </c>
      <c r="C148" t="s">
        <v>4005</v>
      </c>
      <c r="D148">
        <v>0.18</v>
      </c>
      <c r="E148">
        <v>0</v>
      </c>
      <c r="F148">
        <v>0</v>
      </c>
      <c r="G148">
        <v>0</v>
      </c>
      <c r="H148">
        <v>0.18</v>
      </c>
      <c r="I148">
        <v>0</v>
      </c>
      <c r="J148">
        <v>0</v>
      </c>
      <c r="K148">
        <v>0</v>
      </c>
    </row>
    <row r="149" spans="1:11">
      <c r="A149" t="s">
        <v>3801</v>
      </c>
      <c r="B149" t="s">
        <v>3844</v>
      </c>
      <c r="C149" t="s">
        <v>3844</v>
      </c>
      <c r="D149">
        <v>0.16</v>
      </c>
      <c r="E149">
        <v>0</v>
      </c>
      <c r="F149">
        <v>0.15</v>
      </c>
      <c r="G149">
        <v>0.04</v>
      </c>
      <c r="H149">
        <v>0</v>
      </c>
      <c r="I149">
        <v>0</v>
      </c>
      <c r="J149">
        <v>0</v>
      </c>
      <c r="K149">
        <v>0</v>
      </c>
    </row>
    <row r="150" spans="1:11">
      <c r="A150" t="s">
        <v>3801</v>
      </c>
      <c r="B150" t="s">
        <v>3813</v>
      </c>
      <c r="C150" t="s">
        <v>4006</v>
      </c>
      <c r="D150">
        <v>0.14</v>
      </c>
      <c r="E150">
        <v>0</v>
      </c>
      <c r="F150">
        <v>0.14</v>
      </c>
      <c r="G150">
        <v>0</v>
      </c>
      <c r="H150">
        <v>0</v>
      </c>
      <c r="I150">
        <v>0</v>
      </c>
      <c r="J150">
        <v>0</v>
      </c>
      <c r="K150">
        <v>0</v>
      </c>
    </row>
    <row r="151" spans="1:11">
      <c r="A151" t="s">
        <v>3801</v>
      </c>
      <c r="B151" t="s">
        <v>3811</v>
      </c>
      <c r="C151" t="s">
        <v>4007</v>
      </c>
      <c r="D151">
        <v>0.14</v>
      </c>
      <c r="E151">
        <v>0</v>
      </c>
      <c r="F151">
        <v>0.14</v>
      </c>
      <c r="G151">
        <v>0</v>
      </c>
      <c r="H151">
        <v>0</v>
      </c>
      <c r="I151">
        <v>0</v>
      </c>
      <c r="J151">
        <v>0</v>
      </c>
      <c r="K151">
        <v>0</v>
      </c>
    </row>
    <row r="152" spans="1:11">
      <c r="A152" t="s">
        <v>3801</v>
      </c>
      <c r="B152" t="s">
        <v>3817</v>
      </c>
      <c r="C152" t="s">
        <v>4008</v>
      </c>
      <c r="D152">
        <v>0.13</v>
      </c>
      <c r="E152">
        <v>0</v>
      </c>
      <c r="F152">
        <v>0.12</v>
      </c>
      <c r="G152">
        <v>0</v>
      </c>
      <c r="H152">
        <v>0</v>
      </c>
      <c r="I152">
        <v>0</v>
      </c>
      <c r="J152">
        <v>0</v>
      </c>
      <c r="K152">
        <v>0</v>
      </c>
    </row>
    <row r="153" spans="1:11">
      <c r="A153" t="s">
        <v>3801</v>
      </c>
      <c r="B153" t="s">
        <v>3813</v>
      </c>
      <c r="C153" t="s">
        <v>4009</v>
      </c>
      <c r="D153">
        <v>0.12</v>
      </c>
      <c r="E153">
        <v>0</v>
      </c>
      <c r="F153">
        <v>0.12</v>
      </c>
      <c r="G153">
        <v>0</v>
      </c>
      <c r="H153">
        <v>0</v>
      </c>
      <c r="I153">
        <v>0</v>
      </c>
      <c r="J153">
        <v>0</v>
      </c>
      <c r="K153">
        <v>0</v>
      </c>
    </row>
    <row r="154" spans="1:11">
      <c r="A154" t="s">
        <v>3801</v>
      </c>
      <c r="B154" t="s">
        <v>3821</v>
      </c>
      <c r="C154" t="s">
        <v>4010</v>
      </c>
      <c r="D154">
        <v>0.12</v>
      </c>
      <c r="E154">
        <v>0</v>
      </c>
      <c r="F154">
        <v>0.12</v>
      </c>
      <c r="G154">
        <v>0</v>
      </c>
      <c r="H154">
        <v>0</v>
      </c>
      <c r="I154">
        <v>0</v>
      </c>
      <c r="J154">
        <v>0</v>
      </c>
      <c r="K154">
        <v>0</v>
      </c>
    </row>
    <row r="155" spans="1:11">
      <c r="A155" t="s">
        <v>3801</v>
      </c>
      <c r="B155" t="s">
        <v>3845</v>
      </c>
      <c r="C155" t="s">
        <v>4011</v>
      </c>
      <c r="D155">
        <v>0.12</v>
      </c>
      <c r="E155">
        <v>0</v>
      </c>
      <c r="F155">
        <v>0.12</v>
      </c>
      <c r="G155">
        <v>0</v>
      </c>
      <c r="H155">
        <v>0</v>
      </c>
      <c r="I155">
        <v>0</v>
      </c>
      <c r="J155">
        <v>0</v>
      </c>
      <c r="K155">
        <v>0</v>
      </c>
    </row>
    <row r="156" spans="1:11">
      <c r="A156" t="s">
        <v>3801</v>
      </c>
      <c r="B156" t="s">
        <v>3802</v>
      </c>
      <c r="C156" t="s">
        <v>4012</v>
      </c>
      <c r="D156">
        <v>0.11</v>
      </c>
      <c r="E156">
        <v>0</v>
      </c>
      <c r="F156">
        <v>0.1</v>
      </c>
      <c r="G156">
        <v>0.06</v>
      </c>
      <c r="H156">
        <v>0</v>
      </c>
      <c r="I156">
        <v>0</v>
      </c>
      <c r="J156">
        <v>0</v>
      </c>
      <c r="K156">
        <v>0</v>
      </c>
    </row>
    <row r="157" spans="1:11">
      <c r="A157" t="s">
        <v>3801</v>
      </c>
      <c r="B157" t="s">
        <v>3819</v>
      </c>
      <c r="C157" t="s">
        <v>4013</v>
      </c>
      <c r="D157">
        <v>0.11</v>
      </c>
      <c r="E157">
        <v>0</v>
      </c>
      <c r="F157">
        <v>0</v>
      </c>
      <c r="G157">
        <v>0.04</v>
      </c>
      <c r="H157">
        <v>0</v>
      </c>
      <c r="I157">
        <v>0</v>
      </c>
      <c r="J157">
        <v>0.1</v>
      </c>
      <c r="K157">
        <v>0</v>
      </c>
    </row>
    <row r="158" spans="1:11">
      <c r="A158" t="s">
        <v>3801</v>
      </c>
      <c r="B158" t="s">
        <v>3846</v>
      </c>
      <c r="C158" t="s">
        <v>4014</v>
      </c>
      <c r="D158">
        <v>0.11</v>
      </c>
      <c r="E158">
        <v>0</v>
      </c>
      <c r="F158">
        <v>0.1</v>
      </c>
      <c r="G158">
        <v>0.03</v>
      </c>
      <c r="H158">
        <v>0</v>
      </c>
      <c r="I158">
        <v>0</v>
      </c>
      <c r="J158">
        <v>0</v>
      </c>
      <c r="K158">
        <v>0</v>
      </c>
    </row>
    <row r="159" spans="1:11">
      <c r="A159" t="s">
        <v>3801</v>
      </c>
      <c r="B159" t="s">
        <v>3844</v>
      </c>
      <c r="C159" t="s">
        <v>4015</v>
      </c>
      <c r="D159">
        <v>0.11</v>
      </c>
      <c r="E159">
        <v>0</v>
      </c>
      <c r="F159">
        <v>0.1</v>
      </c>
      <c r="G159">
        <v>0.03</v>
      </c>
      <c r="H159">
        <v>0</v>
      </c>
      <c r="I159">
        <v>0</v>
      </c>
      <c r="J159">
        <v>0</v>
      </c>
      <c r="K159">
        <v>0</v>
      </c>
    </row>
    <row r="160" spans="1:11">
      <c r="A160" t="s">
        <v>3801</v>
      </c>
      <c r="B160" t="s">
        <v>3846</v>
      </c>
      <c r="C160" t="s">
        <v>4016</v>
      </c>
      <c r="D160">
        <v>0.11</v>
      </c>
      <c r="E160">
        <v>0</v>
      </c>
      <c r="F160">
        <v>0.1</v>
      </c>
      <c r="G160">
        <v>0.03</v>
      </c>
      <c r="H160">
        <v>0</v>
      </c>
      <c r="I160">
        <v>0</v>
      </c>
      <c r="J160">
        <v>0</v>
      </c>
      <c r="K160">
        <v>0</v>
      </c>
    </row>
    <row r="161" spans="1:11">
      <c r="A161" t="s">
        <v>3801</v>
      </c>
      <c r="B161" t="s">
        <v>3817</v>
      </c>
      <c r="C161" t="s">
        <v>4017</v>
      </c>
      <c r="D161">
        <v>0.11</v>
      </c>
      <c r="E161">
        <v>0</v>
      </c>
      <c r="F161">
        <v>0.1</v>
      </c>
      <c r="G161">
        <v>0.02</v>
      </c>
      <c r="H161">
        <v>0</v>
      </c>
      <c r="I161">
        <v>0</v>
      </c>
      <c r="J161">
        <v>0</v>
      </c>
      <c r="K161">
        <v>0</v>
      </c>
    </row>
    <row r="162" spans="1:11">
      <c r="A162" t="s">
        <v>3801</v>
      </c>
      <c r="B162" t="s">
        <v>3847</v>
      </c>
      <c r="C162" t="s">
        <v>4018</v>
      </c>
      <c r="D162">
        <v>0.1</v>
      </c>
      <c r="E162">
        <v>0</v>
      </c>
      <c r="F162">
        <v>0.1</v>
      </c>
      <c r="G162">
        <v>0.01</v>
      </c>
      <c r="H162">
        <v>0</v>
      </c>
      <c r="I162">
        <v>0</v>
      </c>
      <c r="J162">
        <v>0</v>
      </c>
      <c r="K162">
        <v>0</v>
      </c>
    </row>
    <row r="163" spans="1:11">
      <c r="A163" t="s">
        <v>3801</v>
      </c>
      <c r="B163" t="s">
        <v>3848</v>
      </c>
      <c r="C163" t="s">
        <v>4019</v>
      </c>
      <c r="D163">
        <v>0.1</v>
      </c>
      <c r="E163">
        <v>0</v>
      </c>
      <c r="F163">
        <v>0.1</v>
      </c>
      <c r="G163">
        <v>0.01</v>
      </c>
      <c r="H163">
        <v>0</v>
      </c>
      <c r="I163">
        <v>0</v>
      </c>
      <c r="J163">
        <v>0</v>
      </c>
      <c r="K163">
        <v>0</v>
      </c>
    </row>
    <row r="164" spans="1:11">
      <c r="A164" t="s">
        <v>3801</v>
      </c>
      <c r="B164" t="s">
        <v>3849</v>
      </c>
      <c r="C164" t="s">
        <v>4020</v>
      </c>
      <c r="D164">
        <v>0.1</v>
      </c>
      <c r="E164">
        <v>0</v>
      </c>
      <c r="F164">
        <v>0.1</v>
      </c>
      <c r="G164">
        <v>0</v>
      </c>
      <c r="H164">
        <v>0</v>
      </c>
      <c r="I164">
        <v>0</v>
      </c>
      <c r="J164">
        <v>0</v>
      </c>
      <c r="K164">
        <v>0</v>
      </c>
    </row>
    <row r="165" spans="1:11">
      <c r="A165" t="s">
        <v>3801</v>
      </c>
      <c r="B165" t="s">
        <v>3811</v>
      </c>
      <c r="C165" t="s">
        <v>4021</v>
      </c>
      <c r="D165">
        <v>0.1</v>
      </c>
      <c r="E165">
        <v>0</v>
      </c>
      <c r="F165">
        <v>0.1</v>
      </c>
      <c r="G165">
        <v>0</v>
      </c>
      <c r="H165">
        <v>0</v>
      </c>
      <c r="I165">
        <v>0</v>
      </c>
      <c r="J165">
        <v>0</v>
      </c>
      <c r="K165">
        <v>0</v>
      </c>
    </row>
    <row r="166" spans="1:11">
      <c r="A166" t="s">
        <v>3801</v>
      </c>
      <c r="B166" t="s">
        <v>3850</v>
      </c>
      <c r="C166" t="s">
        <v>4022</v>
      </c>
      <c r="D166">
        <v>0.1</v>
      </c>
      <c r="E166">
        <v>0</v>
      </c>
      <c r="F166">
        <v>0.1</v>
      </c>
      <c r="G166">
        <v>0</v>
      </c>
      <c r="H166">
        <v>0</v>
      </c>
      <c r="I166">
        <v>0</v>
      </c>
      <c r="J166">
        <v>0</v>
      </c>
      <c r="K166">
        <v>0</v>
      </c>
    </row>
    <row r="167" spans="1:11">
      <c r="A167" t="s">
        <v>3801</v>
      </c>
      <c r="B167" t="s">
        <v>3851</v>
      </c>
      <c r="C167" t="s">
        <v>4023</v>
      </c>
      <c r="D167">
        <v>0.1</v>
      </c>
      <c r="E167">
        <v>0</v>
      </c>
      <c r="F167">
        <v>0.1</v>
      </c>
      <c r="G167">
        <v>0</v>
      </c>
      <c r="H167">
        <v>0</v>
      </c>
      <c r="I167">
        <v>0</v>
      </c>
      <c r="J167">
        <v>0</v>
      </c>
      <c r="K167">
        <v>0</v>
      </c>
    </row>
    <row r="168" spans="1:11">
      <c r="A168" t="s">
        <v>3801</v>
      </c>
      <c r="B168" t="s">
        <v>3813</v>
      </c>
      <c r="C168" t="s">
        <v>4024</v>
      </c>
      <c r="D168">
        <v>0.1</v>
      </c>
      <c r="E168">
        <v>0</v>
      </c>
      <c r="F168">
        <v>0.1</v>
      </c>
      <c r="G168">
        <v>0</v>
      </c>
      <c r="H168">
        <v>0</v>
      </c>
      <c r="I168">
        <v>0</v>
      </c>
      <c r="J168">
        <v>0</v>
      </c>
      <c r="K168">
        <v>0</v>
      </c>
    </row>
    <row r="169" spans="1:11">
      <c r="A169" t="s">
        <v>3801</v>
      </c>
      <c r="B169" t="s">
        <v>3852</v>
      </c>
      <c r="C169" t="s">
        <v>4025</v>
      </c>
      <c r="D169">
        <v>0.1</v>
      </c>
      <c r="E169">
        <v>0</v>
      </c>
      <c r="F169">
        <v>0.1</v>
      </c>
      <c r="G169">
        <v>0</v>
      </c>
      <c r="H169">
        <v>0</v>
      </c>
      <c r="I169">
        <v>0</v>
      </c>
      <c r="J169">
        <v>0</v>
      </c>
      <c r="K169">
        <v>0</v>
      </c>
    </row>
    <row r="170" spans="1:11">
      <c r="A170" t="s">
        <v>3801</v>
      </c>
      <c r="B170" t="s">
        <v>3821</v>
      </c>
      <c r="C170" t="s">
        <v>4026</v>
      </c>
      <c r="D170">
        <v>0.1</v>
      </c>
      <c r="E170">
        <v>0</v>
      </c>
      <c r="F170">
        <v>0.1</v>
      </c>
      <c r="G170">
        <v>0</v>
      </c>
      <c r="H170">
        <v>0</v>
      </c>
      <c r="I170">
        <v>0</v>
      </c>
      <c r="J170">
        <v>0</v>
      </c>
      <c r="K170">
        <v>0</v>
      </c>
    </row>
    <row r="171" spans="1:11">
      <c r="A171" t="s">
        <v>3801</v>
      </c>
      <c r="B171" t="s">
        <v>3853</v>
      </c>
      <c r="C171" t="s">
        <v>4027</v>
      </c>
      <c r="D171">
        <v>0.1</v>
      </c>
      <c r="E171">
        <v>0</v>
      </c>
      <c r="F171">
        <v>0.1</v>
      </c>
      <c r="G171">
        <v>0</v>
      </c>
      <c r="H171">
        <v>0</v>
      </c>
      <c r="I171">
        <v>0</v>
      </c>
      <c r="J171">
        <v>0</v>
      </c>
      <c r="K171">
        <v>0</v>
      </c>
    </row>
    <row r="172" spans="1:11">
      <c r="A172" t="s">
        <v>3801</v>
      </c>
      <c r="B172" t="s">
        <v>3854</v>
      </c>
      <c r="C172" t="s">
        <v>4028</v>
      </c>
      <c r="D172">
        <v>0.1</v>
      </c>
      <c r="E172">
        <v>0</v>
      </c>
      <c r="F172">
        <v>0.1</v>
      </c>
      <c r="G172">
        <v>0</v>
      </c>
      <c r="H172">
        <v>0</v>
      </c>
      <c r="I172">
        <v>0</v>
      </c>
      <c r="J172">
        <v>0</v>
      </c>
      <c r="K172">
        <v>0</v>
      </c>
    </row>
    <row r="173" spans="1:11">
      <c r="A173" t="s">
        <v>3801</v>
      </c>
      <c r="B173" t="s">
        <v>3813</v>
      </c>
      <c r="C173" t="s">
        <v>4029</v>
      </c>
      <c r="D173">
        <v>0.1</v>
      </c>
      <c r="E173">
        <v>0</v>
      </c>
      <c r="F173">
        <v>0.1</v>
      </c>
      <c r="G173">
        <v>0</v>
      </c>
      <c r="H173">
        <v>0</v>
      </c>
      <c r="I173">
        <v>0</v>
      </c>
      <c r="J173">
        <v>0</v>
      </c>
      <c r="K173">
        <v>0</v>
      </c>
    </row>
    <row r="174" spans="1:11">
      <c r="A174" t="s">
        <v>3801</v>
      </c>
      <c r="B174" t="s">
        <v>3813</v>
      </c>
      <c r="C174" t="s">
        <v>4030</v>
      </c>
      <c r="D174">
        <v>0.1</v>
      </c>
      <c r="E174">
        <v>0</v>
      </c>
      <c r="F174">
        <v>0.1</v>
      </c>
      <c r="G174">
        <v>0</v>
      </c>
      <c r="H174">
        <v>0</v>
      </c>
      <c r="I174">
        <v>0</v>
      </c>
      <c r="J174">
        <v>0</v>
      </c>
      <c r="K174">
        <v>0</v>
      </c>
    </row>
    <row r="175" spans="1:11">
      <c r="A175" t="s">
        <v>3801</v>
      </c>
      <c r="B175" t="s">
        <v>3821</v>
      </c>
      <c r="C175" t="s">
        <v>4031</v>
      </c>
      <c r="D175">
        <v>0.1</v>
      </c>
      <c r="E175">
        <v>0</v>
      </c>
      <c r="F175">
        <v>0.1</v>
      </c>
      <c r="G175">
        <v>0</v>
      </c>
      <c r="H175">
        <v>0</v>
      </c>
      <c r="I175">
        <v>0</v>
      </c>
      <c r="J175">
        <v>0</v>
      </c>
      <c r="K175">
        <v>0</v>
      </c>
    </row>
    <row r="176" spans="1:11">
      <c r="A176" t="s">
        <v>3801</v>
      </c>
      <c r="B176" t="s">
        <v>3855</v>
      </c>
      <c r="C176" t="s">
        <v>4032</v>
      </c>
      <c r="D176">
        <v>0.1</v>
      </c>
      <c r="E176">
        <v>0</v>
      </c>
      <c r="F176">
        <v>0.1</v>
      </c>
      <c r="G176">
        <v>0</v>
      </c>
      <c r="H176">
        <v>0</v>
      </c>
      <c r="I176">
        <v>0</v>
      </c>
      <c r="J176">
        <v>0</v>
      </c>
      <c r="K176">
        <v>0</v>
      </c>
    </row>
    <row r="177" spans="1:11">
      <c r="A177" t="s">
        <v>3801</v>
      </c>
      <c r="B177" t="s">
        <v>3813</v>
      </c>
      <c r="C177" t="s">
        <v>4033</v>
      </c>
      <c r="D177">
        <v>0.1</v>
      </c>
      <c r="E177">
        <v>0</v>
      </c>
      <c r="F177">
        <v>0.1</v>
      </c>
      <c r="G177">
        <v>0</v>
      </c>
      <c r="H177">
        <v>0</v>
      </c>
      <c r="I177">
        <v>0</v>
      </c>
      <c r="J177">
        <v>0</v>
      </c>
      <c r="K177">
        <v>0</v>
      </c>
    </row>
    <row r="178" spans="1:11">
      <c r="A178" t="s">
        <v>3801</v>
      </c>
      <c r="B178" t="s">
        <v>3855</v>
      </c>
      <c r="C178" t="s">
        <v>4034</v>
      </c>
      <c r="D178">
        <v>0.1</v>
      </c>
      <c r="E178">
        <v>0</v>
      </c>
      <c r="F178">
        <v>0.1</v>
      </c>
      <c r="G178">
        <v>0</v>
      </c>
      <c r="H178">
        <v>0</v>
      </c>
      <c r="I178">
        <v>0</v>
      </c>
      <c r="J178">
        <v>0</v>
      </c>
      <c r="K178">
        <v>0</v>
      </c>
    </row>
    <row r="179" spans="1:11">
      <c r="A179" t="s">
        <v>3801</v>
      </c>
      <c r="B179" t="s">
        <v>3852</v>
      </c>
      <c r="C179" t="s">
        <v>4035</v>
      </c>
      <c r="D179">
        <v>0.1</v>
      </c>
      <c r="E179">
        <v>0</v>
      </c>
      <c r="F179">
        <v>0.1</v>
      </c>
      <c r="G179">
        <v>0</v>
      </c>
      <c r="H179">
        <v>0</v>
      </c>
      <c r="I179">
        <v>0</v>
      </c>
      <c r="J179">
        <v>0</v>
      </c>
      <c r="K179">
        <v>0</v>
      </c>
    </row>
    <row r="180" spans="1:11">
      <c r="A180" t="s">
        <v>3801</v>
      </c>
      <c r="B180" t="s">
        <v>3811</v>
      </c>
      <c r="C180" t="s">
        <v>4036</v>
      </c>
      <c r="D180">
        <v>0.1</v>
      </c>
      <c r="E180">
        <v>0</v>
      </c>
      <c r="F180">
        <v>0.1</v>
      </c>
      <c r="G180">
        <v>0</v>
      </c>
      <c r="H180">
        <v>0</v>
      </c>
      <c r="I180">
        <v>0</v>
      </c>
      <c r="J180">
        <v>0</v>
      </c>
      <c r="K180">
        <v>0</v>
      </c>
    </row>
    <row r="181" spans="1:11">
      <c r="A181" t="s">
        <v>3801</v>
      </c>
      <c r="B181" t="s">
        <v>3856</v>
      </c>
      <c r="C181" t="s">
        <v>4037</v>
      </c>
      <c r="D181">
        <v>0.1</v>
      </c>
      <c r="E181">
        <v>0</v>
      </c>
      <c r="F181">
        <v>0.1</v>
      </c>
      <c r="G181">
        <v>0</v>
      </c>
      <c r="H181">
        <v>0</v>
      </c>
      <c r="I181">
        <v>0</v>
      </c>
      <c r="J181">
        <v>0</v>
      </c>
      <c r="K181">
        <v>0</v>
      </c>
    </row>
    <row r="182" spans="1:11">
      <c r="A182" t="s">
        <v>3801</v>
      </c>
      <c r="B182" t="s">
        <v>3857</v>
      </c>
      <c r="C182" t="s">
        <v>4038</v>
      </c>
      <c r="D182">
        <v>0.1</v>
      </c>
      <c r="E182">
        <v>0</v>
      </c>
      <c r="F182">
        <v>0.1</v>
      </c>
      <c r="G182">
        <v>0</v>
      </c>
      <c r="H182">
        <v>0</v>
      </c>
      <c r="I182">
        <v>0</v>
      </c>
      <c r="J182">
        <v>0</v>
      </c>
      <c r="K182">
        <v>0</v>
      </c>
    </row>
    <row r="183" spans="1:11">
      <c r="A183" t="s">
        <v>3801</v>
      </c>
      <c r="B183" t="s">
        <v>3811</v>
      </c>
      <c r="C183" t="s">
        <v>4039</v>
      </c>
      <c r="D183">
        <v>0.1</v>
      </c>
      <c r="E183">
        <v>0</v>
      </c>
      <c r="F183">
        <v>0.1</v>
      </c>
      <c r="G183">
        <v>0</v>
      </c>
      <c r="H183">
        <v>0</v>
      </c>
      <c r="I183">
        <v>0</v>
      </c>
      <c r="J183">
        <v>0</v>
      </c>
      <c r="K183">
        <v>0</v>
      </c>
    </row>
    <row r="184" spans="1:11">
      <c r="A184" t="s">
        <v>3801</v>
      </c>
      <c r="B184" t="s">
        <v>3815</v>
      </c>
      <c r="C184" t="s">
        <v>4040</v>
      </c>
      <c r="D184">
        <v>0.1</v>
      </c>
      <c r="E184">
        <v>0</v>
      </c>
      <c r="F184">
        <v>0.1</v>
      </c>
      <c r="G184">
        <v>0</v>
      </c>
      <c r="H184">
        <v>0</v>
      </c>
      <c r="I184">
        <v>0</v>
      </c>
      <c r="J184">
        <v>0</v>
      </c>
      <c r="K184">
        <v>0</v>
      </c>
    </row>
    <row r="185" spans="1:11">
      <c r="A185" t="s">
        <v>3801</v>
      </c>
      <c r="B185" t="s">
        <v>3852</v>
      </c>
      <c r="C185" t="s">
        <v>4041</v>
      </c>
      <c r="D185">
        <v>0.1</v>
      </c>
      <c r="E185">
        <v>0</v>
      </c>
      <c r="F185">
        <v>0.1</v>
      </c>
      <c r="G185">
        <v>0</v>
      </c>
      <c r="H185">
        <v>0</v>
      </c>
      <c r="I185">
        <v>0</v>
      </c>
      <c r="J185">
        <v>0</v>
      </c>
      <c r="K185">
        <v>0</v>
      </c>
    </row>
    <row r="186" spans="1:11">
      <c r="A186" t="s">
        <v>3801</v>
      </c>
      <c r="B186" t="s">
        <v>3858</v>
      </c>
      <c r="C186" t="s">
        <v>4042</v>
      </c>
      <c r="D186">
        <v>0.1</v>
      </c>
      <c r="E186">
        <v>0.1</v>
      </c>
      <c r="F186">
        <v>0</v>
      </c>
      <c r="G186">
        <v>0</v>
      </c>
      <c r="H186">
        <v>0</v>
      </c>
      <c r="I186">
        <v>0</v>
      </c>
      <c r="J186">
        <v>0</v>
      </c>
      <c r="K186">
        <v>0</v>
      </c>
    </row>
    <row r="187" spans="1:11">
      <c r="A187" t="s">
        <v>3801</v>
      </c>
      <c r="B187" t="s">
        <v>3858</v>
      </c>
      <c r="C187" t="s">
        <v>4043</v>
      </c>
      <c r="D187">
        <v>0.09</v>
      </c>
      <c r="E187">
        <v>0</v>
      </c>
      <c r="F187">
        <v>0</v>
      </c>
      <c r="G187">
        <v>0.09</v>
      </c>
      <c r="H187">
        <v>0</v>
      </c>
      <c r="I187">
        <v>0</v>
      </c>
      <c r="J187">
        <v>0</v>
      </c>
      <c r="K187">
        <v>0</v>
      </c>
    </row>
    <row r="188" spans="1:11">
      <c r="A188" t="s">
        <v>3801</v>
      </c>
      <c r="B188" t="s">
        <v>3815</v>
      </c>
      <c r="C188" t="s">
        <v>4044</v>
      </c>
      <c r="D188">
        <v>0.09</v>
      </c>
      <c r="E188">
        <v>0</v>
      </c>
      <c r="F188">
        <v>0.09</v>
      </c>
      <c r="G188">
        <v>0</v>
      </c>
      <c r="H188">
        <v>0</v>
      </c>
      <c r="I188">
        <v>0</v>
      </c>
      <c r="J188">
        <v>0</v>
      </c>
      <c r="K188">
        <v>0</v>
      </c>
    </row>
    <row r="189" spans="1:11">
      <c r="A189" t="s">
        <v>3801</v>
      </c>
      <c r="B189" t="s">
        <v>3859</v>
      </c>
      <c r="C189" t="s">
        <v>4045</v>
      </c>
      <c r="D189">
        <v>0.07000000000000001</v>
      </c>
      <c r="E189">
        <v>0</v>
      </c>
      <c r="F189">
        <v>0</v>
      </c>
      <c r="G189">
        <v>0.03</v>
      </c>
      <c r="H189">
        <v>0</v>
      </c>
      <c r="I189">
        <v>0</v>
      </c>
      <c r="J189">
        <v>0.06</v>
      </c>
      <c r="K189">
        <v>0</v>
      </c>
    </row>
    <row r="190" spans="1:11">
      <c r="A190" t="s">
        <v>3801</v>
      </c>
      <c r="B190" t="s">
        <v>3807</v>
      </c>
      <c r="C190" t="s">
        <v>4046</v>
      </c>
      <c r="D190">
        <v>0.06</v>
      </c>
      <c r="E190">
        <v>0</v>
      </c>
      <c r="F190">
        <v>0</v>
      </c>
      <c r="G190">
        <v>0.06</v>
      </c>
      <c r="H190">
        <v>0</v>
      </c>
      <c r="I190">
        <v>0</v>
      </c>
      <c r="J190">
        <v>0</v>
      </c>
      <c r="K190">
        <v>0</v>
      </c>
    </row>
    <row r="191" spans="1:11">
      <c r="A191" t="s">
        <v>3801</v>
      </c>
      <c r="B191" t="s">
        <v>3858</v>
      </c>
      <c r="C191" t="s">
        <v>4047</v>
      </c>
      <c r="D191">
        <v>0.06</v>
      </c>
      <c r="E191">
        <v>0.06</v>
      </c>
      <c r="F191">
        <v>0</v>
      </c>
      <c r="G191">
        <v>0</v>
      </c>
      <c r="H191">
        <v>0</v>
      </c>
      <c r="I191">
        <v>0</v>
      </c>
      <c r="J191">
        <v>0</v>
      </c>
      <c r="K191">
        <v>0</v>
      </c>
    </row>
    <row r="192" spans="1:11">
      <c r="A192" t="s">
        <v>3801</v>
      </c>
      <c r="B192" t="s">
        <v>3814</v>
      </c>
      <c r="C192" t="s">
        <v>4048</v>
      </c>
      <c r="D192">
        <v>0.06</v>
      </c>
      <c r="E192">
        <v>0.06</v>
      </c>
      <c r="F192">
        <v>0</v>
      </c>
      <c r="G192">
        <v>0</v>
      </c>
      <c r="H192">
        <v>0</v>
      </c>
      <c r="I192">
        <v>0</v>
      </c>
      <c r="J192">
        <v>0</v>
      </c>
      <c r="K19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4189</v>
      </c>
      <c r="B1" s="1"/>
    </row>
    <row r="2" spans="1:4">
      <c r="A2" s="1" t="s">
        <v>4190</v>
      </c>
      <c r="B2" s="1"/>
      <c r="C2" s="1"/>
      <c r="D2" s="1"/>
    </row>
    <row r="3" spans="1:4">
      <c r="A3" s="1" t="s">
        <v>4191</v>
      </c>
      <c r="B3" s="1" t="s">
        <v>4192</v>
      </c>
      <c r="C3" s="1" t="s">
        <v>4193</v>
      </c>
      <c r="D3" s="1" t="s">
        <v>4194</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35"/>
  <sheetViews>
    <sheetView workbookViewId="0"/>
  </sheetViews>
  <sheetFormatPr defaultRowHeight="15" outlineLevelRow="1"/>
  <sheetData>
    <row r="1" spans="1:2">
      <c r="A1" s="1" t="s">
        <v>4203</v>
      </c>
      <c r="B1" s="1"/>
    </row>
    <row r="2" spans="1:2">
      <c r="A2" s="1" t="s">
        <v>4202</v>
      </c>
      <c r="B2" s="1"/>
    </row>
    <row r="3" spans="1:2">
      <c r="A3" s="1" t="s">
        <v>4197</v>
      </c>
      <c r="B3" s="1" t="s">
        <v>4201</v>
      </c>
    </row>
    <row r="4" spans="1:2">
      <c r="A4" s="1" t="s">
        <v>4196</v>
      </c>
      <c r="B4" s="1" t="s">
        <v>4200</v>
      </c>
    </row>
    <row r="5" spans="1:2" hidden="1" outlineLevel="1" collapsed="1">
      <c r="A5" t="s">
        <v>4195</v>
      </c>
      <c r="B5" t="s">
        <v>4198</v>
      </c>
    </row>
    <row r="6" spans="1:2" hidden="1" outlineLevel="1" collapsed="1">
      <c r="B6" t="s">
        <v>4195</v>
      </c>
    </row>
    <row r="7" spans="1:2" hidden="1" outlineLevel="1" collapsed="1">
      <c r="B7" t="s">
        <v>4199</v>
      </c>
    </row>
    <row r="9" spans="1:2">
      <c r="A9" s="1" t="s">
        <v>4214</v>
      </c>
    </row>
    <row r="10" spans="1:2">
      <c r="A10" s="1" t="s">
        <v>4202</v>
      </c>
    </row>
    <row r="11" spans="1:2">
      <c r="A11" s="1" t="s">
        <v>4201</v>
      </c>
    </row>
    <row r="12" spans="1:2">
      <c r="A12" s="1" t="s">
        <v>4213</v>
      </c>
    </row>
    <row r="13" spans="1:2" hidden="1" outlineLevel="1" collapsed="1">
      <c r="A13" t="s">
        <v>4204</v>
      </c>
    </row>
    <row r="14" spans="1:2" hidden="1" outlineLevel="1" collapsed="1">
      <c r="A14" t="s">
        <v>4205</v>
      </c>
    </row>
    <row r="15" spans="1:2" hidden="1" outlineLevel="1" collapsed="1">
      <c r="A15" t="s">
        <v>4206</v>
      </c>
    </row>
    <row r="16" spans="1:2" hidden="1" outlineLevel="1" collapsed="1">
      <c r="A16" t="s">
        <v>4207</v>
      </c>
    </row>
    <row r="17" spans="1:2" hidden="1" outlineLevel="1" collapsed="1">
      <c r="A17" t="s">
        <v>4208</v>
      </c>
    </row>
    <row r="18" spans="1:2" hidden="1" outlineLevel="1" collapsed="1">
      <c r="A18" t="s">
        <v>4209</v>
      </c>
    </row>
    <row r="19" spans="1:2" hidden="1" outlineLevel="1" collapsed="1">
      <c r="A19" t="s">
        <v>3868</v>
      </c>
    </row>
    <row r="20" spans="1:2" hidden="1" outlineLevel="1" collapsed="1">
      <c r="A20" t="s">
        <v>4210</v>
      </c>
    </row>
    <row r="21" spans="1:2" hidden="1" outlineLevel="1" collapsed="1">
      <c r="A21" t="s">
        <v>4211</v>
      </c>
    </row>
    <row r="22" spans="1:2" hidden="1" outlineLevel="1" collapsed="1">
      <c r="A22" t="s">
        <v>4212</v>
      </c>
    </row>
    <row r="24" spans="1:2">
      <c r="A24" s="1" t="s">
        <v>4218</v>
      </c>
    </row>
    <row r="25" spans="1:2">
      <c r="A25" s="1" t="s">
        <v>4217</v>
      </c>
    </row>
    <row r="26" spans="1:2">
      <c r="A26" s="1" t="s">
        <v>4201</v>
      </c>
    </row>
    <row r="27" spans="1:2">
      <c r="A27" s="8" t="s">
        <v>4216</v>
      </c>
    </row>
    <row r="28" spans="1:2" hidden="1" outlineLevel="1" collapsed="1">
      <c r="A28" s="9" t="s">
        <v>4215</v>
      </c>
    </row>
    <row r="30" spans="1:2">
      <c r="A30" s="1" t="s">
        <v>4226</v>
      </c>
      <c r="B30" s="1"/>
    </row>
    <row r="31" spans="1:2">
      <c r="A31" s="1" t="s">
        <v>4225</v>
      </c>
      <c r="B31" s="1"/>
    </row>
    <row r="32" spans="1:2">
      <c r="A32" s="1" t="s">
        <v>4201</v>
      </c>
      <c r="B32" s="1" t="s">
        <v>4224</v>
      </c>
    </row>
    <row r="33" spans="1:2">
      <c r="A33" s="1" t="s">
        <v>4220</v>
      </c>
      <c r="B33" s="1" t="s">
        <v>4223</v>
      </c>
    </row>
    <row r="34" spans="1:2" hidden="1" outlineLevel="1" collapsed="1">
      <c r="A34" t="s">
        <v>4219</v>
      </c>
      <c r="B34" t="s">
        <v>4221</v>
      </c>
    </row>
    <row r="35" spans="1:2" hidden="1" outlineLevel="1" collapsed="1">
      <c r="B35" t="s">
        <v>4222</v>
      </c>
    </row>
  </sheetData>
  <mergeCells count="4">
    <mergeCell ref="A2:B2"/>
    <mergeCell ref="A1:B1"/>
    <mergeCell ref="A31:B31"/>
    <mergeCell ref="A30:B3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4227</v>
      </c>
      <c r="B1" s="1"/>
      <c r="C1" s="1"/>
      <c r="D1" s="1"/>
      <c r="E1" s="1"/>
      <c r="F1" s="1"/>
      <c r="G1" s="1"/>
    </row>
    <row r="2" spans="1:7">
      <c r="A2" s="1" t="s">
        <v>4228</v>
      </c>
      <c r="B2" s="10" t="s">
        <v>4229</v>
      </c>
      <c r="C2" s="1" t="s">
        <v>4230</v>
      </c>
      <c r="D2" s="1"/>
      <c r="E2" s="10">
        <v>100</v>
      </c>
      <c r="F2" s="1" t="s">
        <v>4231</v>
      </c>
      <c r="G2" s="10">
        <v>976</v>
      </c>
    </row>
    <row r="3" spans="1:7" hidden="1" outlineLevel="1" collapsed="1">
      <c r="A3" s="1" t="s">
        <v>4232</v>
      </c>
      <c r="B3" s="11" t="s">
        <v>4233</v>
      </c>
      <c r="C3" s="11"/>
      <c r="D3" s="11"/>
      <c r="E3" s="11"/>
      <c r="F3" s="11"/>
      <c r="G3" s="11"/>
    </row>
    <row r="4" spans="1:7" hidden="1" outlineLevel="1" collapsed="1">
      <c r="A4" s="1" t="s">
        <v>4234</v>
      </c>
      <c r="B4" s="1" t="s">
        <v>4235</v>
      </c>
      <c r="C4" s="1" t="s">
        <v>4236</v>
      </c>
      <c r="D4" s="1" t="s">
        <v>4237</v>
      </c>
      <c r="E4" s="1" t="s">
        <v>4238</v>
      </c>
      <c r="F4" s="1" t="s">
        <v>4239</v>
      </c>
      <c r="G4" s="1" t="s">
        <v>4240</v>
      </c>
    </row>
    <row r="5" spans="1:7" hidden="1" outlineLevel="1" collapsed="1"/>
    <row r="7" spans="1:7">
      <c r="A7" s="1" t="s">
        <v>4241</v>
      </c>
      <c r="B7" s="1"/>
      <c r="C7" s="1"/>
      <c r="D7" s="1"/>
      <c r="E7" s="1"/>
      <c r="F7" s="1"/>
      <c r="G7" s="1"/>
    </row>
    <row r="8" spans="1:7">
      <c r="A8" s="1" t="s">
        <v>4228</v>
      </c>
      <c r="B8" s="10" t="s">
        <v>4070</v>
      </c>
      <c r="C8" s="1" t="s">
        <v>4230</v>
      </c>
      <c r="D8" s="1"/>
      <c r="E8" s="10">
        <v>50.1</v>
      </c>
      <c r="F8" s="1" t="s">
        <v>4231</v>
      </c>
      <c r="G8" s="10">
        <v>497</v>
      </c>
    </row>
    <row r="9" spans="1:7" hidden="1" outlineLevel="1" collapsed="1">
      <c r="A9" s="1" t="s">
        <v>4232</v>
      </c>
      <c r="B9" s="11" t="s">
        <v>4242</v>
      </c>
      <c r="C9" s="11"/>
      <c r="D9" s="11"/>
      <c r="E9" s="11"/>
      <c r="F9" s="11"/>
      <c r="G9" s="11"/>
    </row>
    <row r="10" spans="1:7" hidden="1" outlineLevel="1" collapsed="1">
      <c r="A10" s="1" t="s">
        <v>4234</v>
      </c>
      <c r="B10" s="1" t="s">
        <v>4235</v>
      </c>
      <c r="C10" s="1" t="s">
        <v>4236</v>
      </c>
      <c r="D10" s="1" t="s">
        <v>4237</v>
      </c>
      <c r="E10" s="1" t="s">
        <v>4238</v>
      </c>
      <c r="F10" s="1" t="s">
        <v>4239</v>
      </c>
      <c r="G10" s="1" t="s">
        <v>4240</v>
      </c>
    </row>
    <row r="11" spans="1:7" hidden="1" outlineLevel="1" collapsed="1">
      <c r="A11">
        <v>477</v>
      </c>
      <c r="B11">
        <v>497</v>
      </c>
      <c r="C11" t="s">
        <v>4243</v>
      </c>
      <c r="D11" t="s">
        <v>4244</v>
      </c>
      <c r="E11" t="s">
        <v>4246</v>
      </c>
      <c r="F11" t="s">
        <v>4247</v>
      </c>
      <c r="G11" t="s">
        <v>4248</v>
      </c>
    </row>
    <row r="12" spans="1:7" hidden="1" outlineLevel="1" collapsed="1">
      <c r="A12">
        <v>498</v>
      </c>
      <c r="B12">
        <v>976</v>
      </c>
      <c r="D12" t="s">
        <v>4245</v>
      </c>
      <c r="G12" t="s">
        <v>4248</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9"/>
  <sheetViews>
    <sheetView workbookViewId="0"/>
  </sheetViews>
  <sheetFormatPr defaultRowHeight="15"/>
  <sheetData>
    <row r="1" spans="1:7">
      <c r="A1" s="1" t="s">
        <v>4249</v>
      </c>
      <c r="B1" s="1"/>
      <c r="C1" s="1"/>
      <c r="D1" s="1"/>
      <c r="E1" s="1"/>
      <c r="F1" s="1"/>
      <c r="G1" s="1"/>
    </row>
    <row r="2" spans="1:7">
      <c r="A2" s="1" t="s">
        <v>4234</v>
      </c>
      <c r="B2" s="1" t="s">
        <v>4235</v>
      </c>
      <c r="C2" s="1" t="s">
        <v>4237</v>
      </c>
      <c r="D2" s="1" t="s">
        <v>4236</v>
      </c>
      <c r="E2" s="1" t="s">
        <v>4238</v>
      </c>
      <c r="F2" s="1" t="s">
        <v>4239</v>
      </c>
      <c r="G2" s="1" t="s">
        <v>4240</v>
      </c>
    </row>
    <row r="3" spans="1:7">
      <c r="A3">
        <v>99</v>
      </c>
      <c r="B3">
        <v>99</v>
      </c>
      <c r="C3" t="s">
        <v>4244</v>
      </c>
      <c r="D3" s="11" t="s">
        <v>4250</v>
      </c>
      <c r="E3" s="11" t="s">
        <v>4251</v>
      </c>
      <c r="F3" t="s">
        <v>4252</v>
      </c>
      <c r="G3" t="s">
        <v>4253</v>
      </c>
    </row>
    <row r="4" spans="1:7">
      <c r="A4">
        <v>391</v>
      </c>
      <c r="B4">
        <v>391</v>
      </c>
      <c r="C4" t="s">
        <v>4244</v>
      </c>
      <c r="D4" s="11" t="s">
        <v>4254</v>
      </c>
      <c r="E4" s="11" t="s">
        <v>4255</v>
      </c>
      <c r="F4" t="s">
        <v>4256</v>
      </c>
      <c r="G4" t="s">
        <v>4257</v>
      </c>
    </row>
    <row r="5" spans="1:7">
      <c r="A5">
        <v>511</v>
      </c>
      <c r="B5">
        <v>511</v>
      </c>
      <c r="C5" t="s">
        <v>4244</v>
      </c>
      <c r="D5" s="11" t="s">
        <v>4258</v>
      </c>
      <c r="E5" s="11" t="s">
        <v>4259</v>
      </c>
      <c r="F5" t="s">
        <v>4247</v>
      </c>
      <c r="G5" t="s">
        <v>4260</v>
      </c>
    </row>
    <row r="6" spans="1:7">
      <c r="A6">
        <v>568</v>
      </c>
      <c r="B6">
        <v>568</v>
      </c>
      <c r="C6" t="s">
        <v>4244</v>
      </c>
      <c r="D6" s="11" t="s">
        <v>4255</v>
      </c>
      <c r="E6" s="11" t="s">
        <v>4261</v>
      </c>
      <c r="F6" t="s">
        <v>4262</v>
      </c>
      <c r="G6" t="s">
        <v>4263</v>
      </c>
    </row>
    <row r="7" spans="1:7">
      <c r="A7">
        <v>631</v>
      </c>
      <c r="B7">
        <v>631</v>
      </c>
      <c r="C7" t="s">
        <v>4244</v>
      </c>
      <c r="D7" s="11" t="s">
        <v>4259</v>
      </c>
      <c r="E7" s="11" t="s">
        <v>4258</v>
      </c>
      <c r="F7" t="s">
        <v>4264</v>
      </c>
      <c r="G7" t="s">
        <v>4265</v>
      </c>
    </row>
    <row r="8" spans="1:7">
      <c r="A8">
        <v>721</v>
      </c>
      <c r="B8">
        <v>721</v>
      </c>
      <c r="C8" t="s">
        <v>4244</v>
      </c>
      <c r="D8" s="11" t="s">
        <v>4255</v>
      </c>
      <c r="E8" s="11" t="s">
        <v>4266</v>
      </c>
      <c r="F8" t="s">
        <v>4264</v>
      </c>
      <c r="G8" t="s">
        <v>4267</v>
      </c>
    </row>
    <row r="9" spans="1:7">
      <c r="A9">
        <v>777</v>
      </c>
      <c r="B9">
        <v>777</v>
      </c>
      <c r="C9" t="s">
        <v>4244</v>
      </c>
      <c r="D9" s="11" t="s">
        <v>4254</v>
      </c>
      <c r="E9" s="11" t="s">
        <v>4268</v>
      </c>
      <c r="F9" t="s">
        <v>4264</v>
      </c>
      <c r="G9" t="s">
        <v>4269</v>
      </c>
    </row>
    <row r="10" spans="1:7">
      <c r="A10">
        <v>876</v>
      </c>
      <c r="B10">
        <v>876</v>
      </c>
      <c r="C10" t="s">
        <v>4244</v>
      </c>
      <c r="D10" s="11" t="s">
        <v>4255</v>
      </c>
      <c r="E10" s="11" t="s">
        <v>4261</v>
      </c>
      <c r="G10" t="s">
        <v>4270</v>
      </c>
    </row>
    <row r="11" spans="1:7">
      <c r="A11">
        <v>940</v>
      </c>
      <c r="B11">
        <v>940</v>
      </c>
      <c r="C11" t="s">
        <v>4244</v>
      </c>
      <c r="D11" s="11" t="s">
        <v>4258</v>
      </c>
      <c r="E11" s="11" t="s">
        <v>4271</v>
      </c>
      <c r="F11" t="s">
        <v>4272</v>
      </c>
      <c r="G11" t="s">
        <v>4273</v>
      </c>
    </row>
    <row r="12" spans="1:7">
      <c r="A12">
        <v>948</v>
      </c>
      <c r="B12">
        <v>948</v>
      </c>
      <c r="C12" t="s">
        <v>4244</v>
      </c>
      <c r="D12" s="11" t="s">
        <v>4254</v>
      </c>
      <c r="E12" s="11" t="s">
        <v>4274</v>
      </c>
      <c r="F12" t="s">
        <v>4272</v>
      </c>
      <c r="G12" t="s">
        <v>4275</v>
      </c>
    </row>
    <row r="14" spans="1:7">
      <c r="A14" s="1" t="s">
        <v>4276</v>
      </c>
      <c r="B14" s="1"/>
      <c r="C14" s="1"/>
      <c r="D14" s="1"/>
      <c r="E14" s="1"/>
      <c r="F14" s="1"/>
      <c r="G14" s="1"/>
    </row>
    <row r="15" spans="1:7">
      <c r="A15" s="1" t="s">
        <v>4234</v>
      </c>
      <c r="B15" s="1" t="s">
        <v>4235</v>
      </c>
      <c r="C15" s="1" t="s">
        <v>4237</v>
      </c>
      <c r="D15" s="1" t="s">
        <v>4236</v>
      </c>
      <c r="E15" s="1" t="s">
        <v>4238</v>
      </c>
      <c r="F15" s="1" t="s">
        <v>4239</v>
      </c>
      <c r="G15" s="1" t="s">
        <v>4240</v>
      </c>
    </row>
    <row r="16" spans="1:7">
      <c r="A16">
        <v>103</v>
      </c>
      <c r="B16">
        <v>103</v>
      </c>
      <c r="C16" t="s">
        <v>4244</v>
      </c>
      <c r="D16" s="11" t="s">
        <v>4255</v>
      </c>
      <c r="E16" s="11" t="s">
        <v>4277</v>
      </c>
      <c r="F16" t="s">
        <v>4252</v>
      </c>
      <c r="G16" t="s">
        <v>4278</v>
      </c>
    </row>
    <row r="17" spans="1:7">
      <c r="A17">
        <v>646</v>
      </c>
      <c r="B17">
        <v>646</v>
      </c>
      <c r="C17" t="s">
        <v>4244</v>
      </c>
      <c r="D17" s="11" t="s">
        <v>4250</v>
      </c>
      <c r="E17" s="11" t="s">
        <v>4259</v>
      </c>
      <c r="F17" t="s">
        <v>4264</v>
      </c>
      <c r="G17" t="s">
        <v>4279</v>
      </c>
    </row>
    <row r="18" spans="1:7">
      <c r="A18">
        <v>739</v>
      </c>
      <c r="B18">
        <v>739</v>
      </c>
      <c r="C18" t="s">
        <v>4244</v>
      </c>
      <c r="D18" s="11" t="s">
        <v>4280</v>
      </c>
      <c r="E18" s="11" t="s">
        <v>4251</v>
      </c>
      <c r="F18" t="s">
        <v>4264</v>
      </c>
      <c r="G18" t="s">
        <v>4281</v>
      </c>
    </row>
    <row r="19" spans="1:7">
      <c r="A19">
        <v>897</v>
      </c>
      <c r="B19">
        <v>897</v>
      </c>
      <c r="C19" t="s">
        <v>4244</v>
      </c>
      <c r="D19" s="11" t="s">
        <v>4268</v>
      </c>
      <c r="E19" s="11" t="s">
        <v>4282</v>
      </c>
      <c r="G19" t="s">
        <v>4283</v>
      </c>
    </row>
  </sheetData>
  <mergeCells count="2">
    <mergeCell ref="A1:G1"/>
    <mergeCell ref="A14:G14"/>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05"/>
  <sheetViews>
    <sheetView workbookViewId="0"/>
  </sheetViews>
  <sheetFormatPr defaultRowHeight="15"/>
  <sheetData>
    <row r="1" spans="1:26">
      <c r="I1" s="1" t="s">
        <v>4431</v>
      </c>
      <c r="J1" s="1"/>
      <c r="K1" s="1"/>
      <c r="L1" s="1"/>
      <c r="M1" s="1"/>
      <c r="N1" s="1"/>
      <c r="O1" s="1"/>
      <c r="P1" s="1"/>
      <c r="Q1" s="1" t="s">
        <v>4432</v>
      </c>
      <c r="R1" s="1"/>
      <c r="S1" s="1"/>
      <c r="T1" s="1"/>
      <c r="U1" s="1"/>
      <c r="V1" s="1"/>
      <c r="W1" s="1"/>
      <c r="X1" s="1"/>
      <c r="Y1" s="1" t="s">
        <v>4433</v>
      </c>
      <c r="Z1" s="1"/>
    </row>
    <row r="2" spans="1:26">
      <c r="I2" s="6" t="s">
        <v>4325</v>
      </c>
      <c r="J2" s="6" t="s">
        <v>4434</v>
      </c>
      <c r="K2" s="6" t="s">
        <v>4435</v>
      </c>
      <c r="L2" s="6" t="s">
        <v>4326</v>
      </c>
      <c r="M2" s="6" t="s">
        <v>4285</v>
      </c>
      <c r="N2" s="6" t="s">
        <v>4436</v>
      </c>
      <c r="O2" s="6" t="s">
        <v>4437</v>
      </c>
      <c r="P2" s="6" t="s">
        <v>4438</v>
      </c>
      <c r="Q2" s="6" t="s">
        <v>4439</v>
      </c>
      <c r="R2" s="6" t="s">
        <v>4440</v>
      </c>
      <c r="S2" s="6" t="s">
        <v>4441</v>
      </c>
      <c r="T2" s="6" t="s">
        <v>4442</v>
      </c>
      <c r="U2" s="6" t="s">
        <v>4443</v>
      </c>
      <c r="V2" s="6" t="s">
        <v>4444</v>
      </c>
      <c r="W2" s="6" t="s">
        <v>4445</v>
      </c>
      <c r="X2" s="6" t="s">
        <v>4446</v>
      </c>
      <c r="Y2" s="6" t="s">
        <v>4330</v>
      </c>
      <c r="Z2" s="6" t="s">
        <v>4331</v>
      </c>
    </row>
    <row r="3" spans="1:26">
      <c r="A3" s="1" t="s">
        <v>4284</v>
      </c>
      <c r="B3" s="1"/>
      <c r="C3" s="1"/>
      <c r="D3" s="1"/>
      <c r="E3" s="1"/>
      <c r="I3" t="s">
        <v>4309</v>
      </c>
      <c r="J3" t="s">
        <v>4525</v>
      </c>
      <c r="K3" t="s">
        <v>4527</v>
      </c>
      <c r="L3" t="s">
        <v>4587</v>
      </c>
      <c r="M3" t="s">
        <v>4295</v>
      </c>
      <c r="N3">
        <v>333</v>
      </c>
      <c r="O3" t="s">
        <v>4596</v>
      </c>
      <c r="P3" t="s">
        <v>4597</v>
      </c>
      <c r="Y3">
        <v>1</v>
      </c>
      <c r="Z3">
        <v>1</v>
      </c>
    </row>
    <row r="4" spans="1:26">
      <c r="A4" s="12" t="s">
        <v>4285</v>
      </c>
      <c r="B4" s="12" t="s">
        <v>4234</v>
      </c>
      <c r="C4" s="12" t="s">
        <v>4235</v>
      </c>
      <c r="D4" s="12" t="s">
        <v>4286</v>
      </c>
      <c r="E4" s="12" t="s">
        <v>4287</v>
      </c>
      <c r="I4" t="s">
        <v>4447</v>
      </c>
      <c r="J4" t="s">
        <v>4526</v>
      </c>
      <c r="K4" t="s">
        <v>4528</v>
      </c>
      <c r="L4" t="s">
        <v>4409</v>
      </c>
      <c r="M4" t="s">
        <v>4293</v>
      </c>
      <c r="N4">
        <v>88</v>
      </c>
      <c r="O4" t="s">
        <v>4596</v>
      </c>
      <c r="P4" t="s">
        <v>4598</v>
      </c>
      <c r="Y4">
        <v>0</v>
      </c>
      <c r="Z4">
        <v>0</v>
      </c>
    </row>
    <row r="5" spans="1:26">
      <c r="A5" t="s">
        <v>4288</v>
      </c>
      <c r="B5">
        <v>28</v>
      </c>
      <c r="C5">
        <v>206</v>
      </c>
      <c r="D5">
        <v>178</v>
      </c>
      <c r="E5" t="s">
        <v>4296</v>
      </c>
      <c r="I5" t="s">
        <v>4448</v>
      </c>
      <c r="J5" t="s">
        <v>4526</v>
      </c>
      <c r="K5" t="s">
        <v>4528</v>
      </c>
      <c r="L5" t="s">
        <v>4587</v>
      </c>
      <c r="M5" t="s">
        <v>4262</v>
      </c>
      <c r="N5">
        <v>41</v>
      </c>
      <c r="O5" t="s">
        <v>4596</v>
      </c>
      <c r="P5" t="s">
        <v>4599</v>
      </c>
      <c r="Y5">
        <v>1</v>
      </c>
      <c r="Z5">
        <v>0</v>
      </c>
    </row>
    <row r="6" spans="1:26">
      <c r="A6" t="s">
        <v>4289</v>
      </c>
      <c r="B6">
        <v>328</v>
      </c>
      <c r="C6">
        <v>432</v>
      </c>
      <c r="D6">
        <v>104</v>
      </c>
      <c r="E6" t="s">
        <v>4296</v>
      </c>
      <c r="I6" t="s">
        <v>4449</v>
      </c>
      <c r="J6" t="s">
        <v>4526</v>
      </c>
      <c r="K6" t="s">
        <v>4528</v>
      </c>
      <c r="L6" t="s">
        <v>4409</v>
      </c>
      <c r="M6" t="s">
        <v>4293</v>
      </c>
      <c r="N6">
        <v>82</v>
      </c>
      <c r="O6" t="s">
        <v>4596</v>
      </c>
      <c r="P6" t="s">
        <v>4600</v>
      </c>
      <c r="Y6">
        <v>0</v>
      </c>
      <c r="Z6">
        <v>0</v>
      </c>
    </row>
    <row r="7" spans="1:26">
      <c r="A7" t="s">
        <v>4247</v>
      </c>
      <c r="B7">
        <v>438</v>
      </c>
      <c r="C7">
        <v>529</v>
      </c>
      <c r="D7">
        <v>91</v>
      </c>
      <c r="E7" t="s">
        <v>4296</v>
      </c>
      <c r="I7" t="s">
        <v>4450</v>
      </c>
      <c r="J7" t="s">
        <v>4525</v>
      </c>
      <c r="K7" t="s">
        <v>4529</v>
      </c>
      <c r="L7" t="s">
        <v>4409</v>
      </c>
      <c r="M7" t="s">
        <v>4294</v>
      </c>
      <c r="N7">
        <v>545</v>
      </c>
      <c r="O7" t="s">
        <v>4596</v>
      </c>
      <c r="P7" t="s">
        <v>4601</v>
      </c>
      <c r="Y7">
        <v>1</v>
      </c>
      <c r="Z7">
        <v>0</v>
      </c>
    </row>
    <row r="8" spans="1:26">
      <c r="A8" t="s">
        <v>4290</v>
      </c>
      <c r="B8">
        <v>613</v>
      </c>
      <c r="C8">
        <v>875</v>
      </c>
      <c r="D8">
        <v>262</v>
      </c>
      <c r="E8" t="s">
        <v>4296</v>
      </c>
      <c r="I8" t="s">
        <v>4451</v>
      </c>
      <c r="J8" t="s">
        <v>4525</v>
      </c>
      <c r="K8" t="s">
        <v>4530</v>
      </c>
      <c r="L8" t="s">
        <v>4409</v>
      </c>
      <c r="M8" t="s">
        <v>4294</v>
      </c>
      <c r="N8">
        <v>545</v>
      </c>
      <c r="O8" t="s">
        <v>4596</v>
      </c>
      <c r="P8" t="s">
        <v>4601</v>
      </c>
      <c r="Y8">
        <v>1</v>
      </c>
      <c r="Z8">
        <v>1</v>
      </c>
    </row>
    <row r="9" spans="1:26">
      <c r="A9" t="s">
        <v>4291</v>
      </c>
      <c r="B9">
        <v>904</v>
      </c>
      <c r="C9">
        <v>968</v>
      </c>
      <c r="D9">
        <v>64</v>
      </c>
      <c r="E9" t="s">
        <v>4296</v>
      </c>
      <c r="I9" t="s">
        <v>4452</v>
      </c>
      <c r="J9" t="s">
        <v>4525</v>
      </c>
      <c r="K9" t="s">
        <v>4531</v>
      </c>
      <c r="L9" t="s">
        <v>4409</v>
      </c>
      <c r="M9" t="s">
        <v>4294</v>
      </c>
      <c r="N9">
        <v>206</v>
      </c>
      <c r="O9" t="s">
        <v>4596</v>
      </c>
      <c r="P9" t="s">
        <v>4602</v>
      </c>
      <c r="Y9">
        <v>1</v>
      </c>
      <c r="Z9">
        <v>0</v>
      </c>
    </row>
    <row r="10" spans="1:26">
      <c r="A10" t="s">
        <v>4292</v>
      </c>
      <c r="B10">
        <v>330</v>
      </c>
      <c r="C10">
        <v>424</v>
      </c>
      <c r="D10">
        <v>94</v>
      </c>
      <c r="E10" t="s">
        <v>4297</v>
      </c>
      <c r="I10" t="s">
        <v>4453</v>
      </c>
      <c r="J10" t="s">
        <v>4525</v>
      </c>
      <c r="K10" t="s">
        <v>4532</v>
      </c>
      <c r="L10" t="s">
        <v>4409</v>
      </c>
      <c r="M10" t="s">
        <v>4294</v>
      </c>
      <c r="N10">
        <v>207</v>
      </c>
      <c r="O10" t="s">
        <v>4596</v>
      </c>
      <c r="P10" t="s">
        <v>4602</v>
      </c>
      <c r="Y10">
        <v>1</v>
      </c>
      <c r="Z10">
        <v>1</v>
      </c>
    </row>
    <row r="11" spans="1:26">
      <c r="A11" t="s">
        <v>4293</v>
      </c>
      <c r="B11">
        <v>902</v>
      </c>
      <c r="C11">
        <v>966</v>
      </c>
      <c r="D11">
        <v>64</v>
      </c>
      <c r="E11" t="s">
        <v>4297</v>
      </c>
      <c r="I11" t="s">
        <v>4454</v>
      </c>
      <c r="J11" t="s">
        <v>4525</v>
      </c>
      <c r="K11" t="s">
        <v>4533</v>
      </c>
      <c r="L11" t="s">
        <v>4409</v>
      </c>
      <c r="M11" t="s">
        <v>4294</v>
      </c>
      <c r="N11">
        <v>536</v>
      </c>
      <c r="O11" t="s">
        <v>4596</v>
      </c>
      <c r="P11" t="s">
        <v>4603</v>
      </c>
      <c r="Y11">
        <v>1</v>
      </c>
      <c r="Z11">
        <v>0</v>
      </c>
    </row>
    <row r="12" spans="1:26">
      <c r="A12" t="s">
        <v>4294</v>
      </c>
      <c r="B12">
        <v>29</v>
      </c>
      <c r="C12">
        <v>201</v>
      </c>
      <c r="D12">
        <v>172</v>
      </c>
      <c r="E12" t="s">
        <v>4297</v>
      </c>
      <c r="I12" t="s">
        <v>4455</v>
      </c>
      <c r="J12" t="s">
        <v>4525</v>
      </c>
      <c r="K12" t="s">
        <v>4534</v>
      </c>
      <c r="L12" t="s">
        <v>4588</v>
      </c>
      <c r="M12" t="s">
        <v>4294</v>
      </c>
      <c r="N12">
        <v>174</v>
      </c>
      <c r="O12" t="s">
        <v>4596</v>
      </c>
      <c r="P12" t="s">
        <v>4604</v>
      </c>
      <c r="Y12">
        <v>1</v>
      </c>
      <c r="Z12">
        <v>1</v>
      </c>
    </row>
    <row r="13" spans="1:26">
      <c r="A13" t="s">
        <v>4295</v>
      </c>
      <c r="B13">
        <v>613</v>
      </c>
      <c r="C13">
        <v>871</v>
      </c>
      <c r="D13">
        <v>258</v>
      </c>
      <c r="E13" t="s">
        <v>4297</v>
      </c>
      <c r="I13" t="s">
        <v>4456</v>
      </c>
      <c r="J13" t="s">
        <v>4525</v>
      </c>
      <c r="K13" t="s">
        <v>4535</v>
      </c>
      <c r="L13" t="s">
        <v>4589</v>
      </c>
      <c r="M13" t="s">
        <v>4294</v>
      </c>
      <c r="N13">
        <v>174</v>
      </c>
      <c r="O13" t="s">
        <v>4596</v>
      </c>
      <c r="P13" t="s">
        <v>4604</v>
      </c>
      <c r="Y13">
        <v>1</v>
      </c>
      <c r="Z13">
        <v>1</v>
      </c>
    </row>
    <row r="14" spans="1:26">
      <c r="A14" t="s">
        <v>4262</v>
      </c>
      <c r="B14">
        <v>537</v>
      </c>
      <c r="C14">
        <v>610</v>
      </c>
      <c r="D14">
        <v>73</v>
      </c>
      <c r="E14" t="s">
        <v>4297</v>
      </c>
      <c r="I14" t="s">
        <v>4457</v>
      </c>
      <c r="J14" t="s">
        <v>4525</v>
      </c>
      <c r="K14" t="s">
        <v>4536</v>
      </c>
      <c r="L14" t="s">
        <v>4590</v>
      </c>
      <c r="M14" t="s">
        <v>4293</v>
      </c>
      <c r="N14">
        <v>86</v>
      </c>
      <c r="O14" t="s">
        <v>4596</v>
      </c>
      <c r="P14" t="s">
        <v>4605</v>
      </c>
      <c r="Y14">
        <v>0</v>
      </c>
      <c r="Z14">
        <v>0</v>
      </c>
    </row>
    <row r="15" spans="1:26">
      <c r="I15" t="s">
        <v>4307</v>
      </c>
      <c r="J15" t="s">
        <v>4525</v>
      </c>
      <c r="K15" t="s">
        <v>4537</v>
      </c>
      <c r="L15" t="s">
        <v>4409</v>
      </c>
      <c r="M15" t="s">
        <v>4294</v>
      </c>
      <c r="N15">
        <v>330</v>
      </c>
      <c r="O15" t="s">
        <v>4596</v>
      </c>
      <c r="P15" t="s">
        <v>4606</v>
      </c>
      <c r="Y15">
        <v>1</v>
      </c>
      <c r="Z15">
        <v>1</v>
      </c>
    </row>
    <row r="16" spans="1:26">
      <c r="A16" s="1" t="s">
        <v>4298</v>
      </c>
      <c r="B16" s="1"/>
      <c r="C16" s="1"/>
      <c r="D16" s="1"/>
      <c r="E16" s="1"/>
      <c r="I16" t="s">
        <v>4458</v>
      </c>
      <c r="J16" t="s">
        <v>4525</v>
      </c>
      <c r="K16" t="s">
        <v>4538</v>
      </c>
      <c r="L16" t="s">
        <v>4591</v>
      </c>
      <c r="M16" t="s">
        <v>4294</v>
      </c>
      <c r="N16">
        <v>409</v>
      </c>
      <c r="O16" t="s">
        <v>4596</v>
      </c>
      <c r="P16" t="s">
        <v>4607</v>
      </c>
      <c r="Y16">
        <v>1</v>
      </c>
      <c r="Z16">
        <v>1</v>
      </c>
    </row>
    <row r="17" spans="1:26">
      <c r="A17" s="12" t="s">
        <v>4299</v>
      </c>
      <c r="B17" s="12" t="s">
        <v>4300</v>
      </c>
      <c r="C17" s="12" t="s">
        <v>4301</v>
      </c>
      <c r="D17" s="12" t="s">
        <v>4302</v>
      </c>
      <c r="E17" s="12" t="s">
        <v>4303</v>
      </c>
      <c r="I17" t="s">
        <v>4459</v>
      </c>
      <c r="J17" t="s">
        <v>4525</v>
      </c>
      <c r="K17" t="s">
        <v>4533</v>
      </c>
      <c r="L17" t="s">
        <v>4592</v>
      </c>
      <c r="M17" t="s">
        <v>4294</v>
      </c>
      <c r="N17">
        <v>206</v>
      </c>
      <c r="O17" t="s">
        <v>4596</v>
      </c>
      <c r="P17" t="s">
        <v>4602</v>
      </c>
      <c r="Q17" t="s">
        <v>4617</v>
      </c>
      <c r="R17" t="s">
        <v>4619</v>
      </c>
      <c r="S17" t="s">
        <v>4620</v>
      </c>
      <c r="T17">
        <v>810</v>
      </c>
      <c r="U17" t="s">
        <v>4621</v>
      </c>
      <c r="V17" t="s">
        <v>4624</v>
      </c>
      <c r="W17">
        <v>2011</v>
      </c>
      <c r="X17">
        <f>HYPERLINK("http://www.pdbbind.org.cn/quickpdb.asp?quickpdb=3SKJ","3SKJ")</f>
        <v>0</v>
      </c>
      <c r="Y17">
        <v>1</v>
      </c>
      <c r="Z17">
        <v>1</v>
      </c>
    </row>
    <row r="18" spans="1:26">
      <c r="A18" t="s">
        <v>4304</v>
      </c>
      <c r="B18" t="s">
        <v>4312</v>
      </c>
      <c r="C18" t="s">
        <v>4320</v>
      </c>
      <c r="D18">
        <v>1</v>
      </c>
      <c r="E18">
        <v>0</v>
      </c>
      <c r="I18" t="s">
        <v>4460</v>
      </c>
      <c r="J18" t="s">
        <v>4525</v>
      </c>
      <c r="K18" t="s">
        <v>4539</v>
      </c>
      <c r="L18" t="s">
        <v>4409</v>
      </c>
      <c r="M18" t="s">
        <v>4295</v>
      </c>
      <c r="N18">
        <v>299</v>
      </c>
      <c r="O18" t="s">
        <v>4596</v>
      </c>
      <c r="P18" t="s">
        <v>4608</v>
      </c>
    </row>
    <row r="19" spans="1:26">
      <c r="A19" t="s">
        <v>4305</v>
      </c>
      <c r="B19" t="s">
        <v>4313</v>
      </c>
      <c r="C19" t="s">
        <v>4313</v>
      </c>
      <c r="D19">
        <v>1</v>
      </c>
      <c r="E19">
        <v>1</v>
      </c>
      <c r="I19" t="s">
        <v>4461</v>
      </c>
      <c r="J19" t="s">
        <v>4525</v>
      </c>
      <c r="K19" t="s">
        <v>4540</v>
      </c>
      <c r="L19" t="s">
        <v>4587</v>
      </c>
      <c r="M19" t="s">
        <v>4295</v>
      </c>
      <c r="N19">
        <v>299</v>
      </c>
      <c r="O19" t="s">
        <v>4596</v>
      </c>
      <c r="P19" t="s">
        <v>4608</v>
      </c>
    </row>
    <row r="20" spans="1:26">
      <c r="A20" t="s">
        <v>4306</v>
      </c>
      <c r="B20" t="s">
        <v>4314</v>
      </c>
      <c r="C20" t="s">
        <v>4321</v>
      </c>
      <c r="D20">
        <v>1</v>
      </c>
      <c r="E20">
        <v>0</v>
      </c>
      <c r="I20" t="s">
        <v>4462</v>
      </c>
      <c r="J20" t="s">
        <v>4525</v>
      </c>
      <c r="K20" t="s">
        <v>4541</v>
      </c>
      <c r="L20" t="s">
        <v>4409</v>
      </c>
      <c r="M20" t="s">
        <v>4295</v>
      </c>
      <c r="N20">
        <v>299</v>
      </c>
      <c r="O20" t="s">
        <v>4596</v>
      </c>
      <c r="P20" t="s">
        <v>4608</v>
      </c>
    </row>
    <row r="21" spans="1:26">
      <c r="A21" t="s">
        <v>4307</v>
      </c>
      <c r="B21" t="s">
        <v>4315</v>
      </c>
      <c r="C21" t="s">
        <v>4322</v>
      </c>
      <c r="D21">
        <v>1</v>
      </c>
      <c r="E21">
        <v>0</v>
      </c>
      <c r="I21" t="s">
        <v>4463</v>
      </c>
      <c r="J21" t="s">
        <v>4525</v>
      </c>
      <c r="K21" t="s">
        <v>4542</v>
      </c>
      <c r="L21" t="s">
        <v>4587</v>
      </c>
      <c r="M21" t="s">
        <v>4262</v>
      </c>
      <c r="N21">
        <v>308</v>
      </c>
      <c r="O21" t="s">
        <v>4596</v>
      </c>
      <c r="P21" t="s">
        <v>4609</v>
      </c>
    </row>
    <row r="22" spans="1:26">
      <c r="A22" t="s">
        <v>4308</v>
      </c>
      <c r="B22" t="s">
        <v>4316</v>
      </c>
      <c r="C22" t="s">
        <v>4316</v>
      </c>
      <c r="D22">
        <v>0</v>
      </c>
      <c r="E22">
        <v>1</v>
      </c>
      <c r="I22" t="s">
        <v>4464</v>
      </c>
      <c r="J22" t="s">
        <v>4525</v>
      </c>
      <c r="K22" t="s">
        <v>4543</v>
      </c>
      <c r="L22" t="s">
        <v>4409</v>
      </c>
      <c r="M22" t="s">
        <v>4295</v>
      </c>
      <c r="N22">
        <v>306</v>
      </c>
      <c r="O22" t="s">
        <v>4596</v>
      </c>
      <c r="P22" t="s">
        <v>4597</v>
      </c>
    </row>
    <row r="23" spans="1:26">
      <c r="A23" t="s">
        <v>4309</v>
      </c>
      <c r="B23" t="s">
        <v>4317</v>
      </c>
      <c r="C23" t="s">
        <v>4317</v>
      </c>
      <c r="D23">
        <v>1</v>
      </c>
      <c r="E23">
        <v>1</v>
      </c>
      <c r="I23" t="s">
        <v>4465</v>
      </c>
      <c r="J23" t="s">
        <v>4525</v>
      </c>
      <c r="K23" t="s">
        <v>4544</v>
      </c>
      <c r="L23" t="s">
        <v>4409</v>
      </c>
      <c r="M23" t="s">
        <v>4295</v>
      </c>
      <c r="N23">
        <v>306</v>
      </c>
      <c r="O23" t="s">
        <v>4596</v>
      </c>
      <c r="P23" t="s">
        <v>4597</v>
      </c>
    </row>
    <row r="24" spans="1:26">
      <c r="A24" t="s">
        <v>4310</v>
      </c>
      <c r="B24" t="s">
        <v>4318</v>
      </c>
      <c r="C24" t="s">
        <v>4323</v>
      </c>
      <c r="D24">
        <v>0</v>
      </c>
      <c r="E24">
        <v>0</v>
      </c>
      <c r="I24" t="s">
        <v>4466</v>
      </c>
      <c r="J24" t="s">
        <v>4525</v>
      </c>
      <c r="K24" t="s">
        <v>4545</v>
      </c>
      <c r="L24" t="s">
        <v>4409</v>
      </c>
      <c r="M24" t="s">
        <v>4295</v>
      </c>
      <c r="N24">
        <v>306</v>
      </c>
      <c r="O24" t="s">
        <v>4596</v>
      </c>
      <c r="P24" t="s">
        <v>4597</v>
      </c>
    </row>
    <row r="25" spans="1:26">
      <c r="A25" t="s">
        <v>4311</v>
      </c>
      <c r="B25" t="s">
        <v>4319</v>
      </c>
      <c r="C25" t="s">
        <v>4319</v>
      </c>
      <c r="D25">
        <v>1</v>
      </c>
      <c r="E25">
        <v>1</v>
      </c>
      <c r="I25" t="s">
        <v>4467</v>
      </c>
      <c r="J25" t="s">
        <v>4525</v>
      </c>
      <c r="K25" t="s">
        <v>4546</v>
      </c>
      <c r="L25" t="s">
        <v>4409</v>
      </c>
      <c r="M25" t="s">
        <v>4295</v>
      </c>
      <c r="N25">
        <v>306</v>
      </c>
      <c r="O25" t="s">
        <v>4596</v>
      </c>
      <c r="P25" t="s">
        <v>4597</v>
      </c>
      <c r="Q25" t="s">
        <v>4618</v>
      </c>
      <c r="R25" t="s">
        <v>4619</v>
      </c>
      <c r="S25" t="s">
        <v>4620</v>
      </c>
      <c r="T25">
        <v>30</v>
      </c>
      <c r="U25" t="s">
        <v>4622</v>
      </c>
      <c r="V25" t="s">
        <v>4625</v>
      </c>
      <c r="W25">
        <v>2016</v>
      </c>
      <c r="X25">
        <f>HYPERLINK("http://www.pdbbind.org.cn/quickpdb.asp?quickpdb=5I9X","5I9X")</f>
        <v>0</v>
      </c>
    </row>
    <row r="26" spans="1:26">
      <c r="I26" t="s">
        <v>4468</v>
      </c>
      <c r="J26" t="s">
        <v>4525</v>
      </c>
      <c r="K26" t="s">
        <v>4547</v>
      </c>
      <c r="L26" t="s">
        <v>4409</v>
      </c>
      <c r="M26" t="s">
        <v>4295</v>
      </c>
      <c r="N26">
        <v>306</v>
      </c>
      <c r="O26" t="s">
        <v>4596</v>
      </c>
      <c r="P26" t="s">
        <v>4597</v>
      </c>
      <c r="Q26" t="s">
        <v>4618</v>
      </c>
      <c r="R26" t="s">
        <v>4619</v>
      </c>
      <c r="S26" t="s">
        <v>4620</v>
      </c>
      <c r="T26">
        <v>2.8</v>
      </c>
      <c r="U26" t="s">
        <v>4622</v>
      </c>
      <c r="V26" t="s">
        <v>4626</v>
      </c>
      <c r="W26">
        <v>2016</v>
      </c>
      <c r="X26">
        <f>HYPERLINK("http://www.pdbbind.org.cn/quickpdb.asp?quickpdb=5I9Y","5I9Y")</f>
        <v>0</v>
      </c>
    </row>
    <row r="27" spans="1:26">
      <c r="A27" s="1" t="s">
        <v>4324</v>
      </c>
      <c r="B27" s="1"/>
      <c r="C27" s="1"/>
      <c r="D27" s="1"/>
      <c r="E27" s="1"/>
      <c r="F27" s="1"/>
      <c r="G27" s="1"/>
      <c r="I27" t="s">
        <v>4469</v>
      </c>
      <c r="J27" t="s">
        <v>4525</v>
      </c>
      <c r="K27" t="s">
        <v>4548</v>
      </c>
      <c r="L27" t="s">
        <v>4409</v>
      </c>
      <c r="M27" t="s">
        <v>4295</v>
      </c>
      <c r="N27">
        <v>306</v>
      </c>
      <c r="O27" t="s">
        <v>4596</v>
      </c>
      <c r="P27" t="s">
        <v>4597</v>
      </c>
      <c r="Q27" t="s">
        <v>4618</v>
      </c>
      <c r="R27" t="s">
        <v>4619</v>
      </c>
      <c r="S27" t="s">
        <v>4620</v>
      </c>
      <c r="T27">
        <v>9</v>
      </c>
      <c r="U27" t="s">
        <v>4622</v>
      </c>
      <c r="V27" t="s">
        <v>4627</v>
      </c>
      <c r="W27">
        <v>2016</v>
      </c>
      <c r="X27">
        <f>HYPERLINK("http://www.pdbbind.org.cn/quickpdb.asp?quickpdb=5I9Z","5I9Z")</f>
        <v>0</v>
      </c>
    </row>
    <row r="28" spans="1:26">
      <c r="A28" s="12" t="s">
        <v>4325</v>
      </c>
      <c r="B28" s="12" t="s">
        <v>4326</v>
      </c>
      <c r="C28" s="12" t="s">
        <v>4327</v>
      </c>
      <c r="D28" s="12" t="s">
        <v>4328</v>
      </c>
      <c r="E28" s="12" t="s">
        <v>4329</v>
      </c>
      <c r="F28" s="12" t="s">
        <v>4330</v>
      </c>
      <c r="G28" s="12" t="s">
        <v>4331</v>
      </c>
      <c r="I28" t="s">
        <v>4470</v>
      </c>
      <c r="J28" t="s">
        <v>4525</v>
      </c>
      <c r="K28" t="s">
        <v>4531</v>
      </c>
      <c r="L28" t="s">
        <v>4593</v>
      </c>
      <c r="M28" t="s">
        <v>4295</v>
      </c>
      <c r="N28">
        <v>306</v>
      </c>
      <c r="O28" t="s">
        <v>4596</v>
      </c>
      <c r="P28" t="s">
        <v>4597</v>
      </c>
      <c r="Q28" t="s">
        <v>4618</v>
      </c>
      <c r="R28" t="s">
        <v>4619</v>
      </c>
      <c r="S28" t="s">
        <v>4620</v>
      </c>
      <c r="T28">
        <v>187</v>
      </c>
      <c r="U28" t="s">
        <v>4622</v>
      </c>
      <c r="V28" t="s">
        <v>4628</v>
      </c>
      <c r="W28">
        <v>2016</v>
      </c>
      <c r="X28">
        <f>HYPERLINK("http://www.pdbbind.org.cn/quickpdb.asp?quickpdb=5IA0","5IA0")</f>
        <v>0</v>
      </c>
    </row>
    <row r="29" spans="1:26">
      <c r="A29" t="s">
        <v>4332</v>
      </c>
      <c r="B29" t="s">
        <v>4409</v>
      </c>
      <c r="C29">
        <v>100</v>
      </c>
      <c r="D29" t="s">
        <v>4064</v>
      </c>
      <c r="E29" t="s">
        <v>4428</v>
      </c>
      <c r="I29" t="s">
        <v>4471</v>
      </c>
      <c r="J29" t="s">
        <v>4525</v>
      </c>
      <c r="K29" t="s">
        <v>4549</v>
      </c>
      <c r="L29" t="s">
        <v>4409</v>
      </c>
      <c r="M29" t="s">
        <v>4295</v>
      </c>
      <c r="N29">
        <v>306</v>
      </c>
      <c r="O29" t="s">
        <v>4596</v>
      </c>
      <c r="P29" t="s">
        <v>4597</v>
      </c>
      <c r="Q29" t="s">
        <v>4618</v>
      </c>
      <c r="R29" t="s">
        <v>4619</v>
      </c>
      <c r="S29" t="s">
        <v>4620</v>
      </c>
      <c r="T29">
        <v>530</v>
      </c>
      <c r="U29" t="s">
        <v>4622</v>
      </c>
      <c r="V29" t="s">
        <v>4629</v>
      </c>
      <c r="W29">
        <v>2016</v>
      </c>
      <c r="X29">
        <f>HYPERLINK("http://www.pdbbind.org.cn/quickpdb.asp?quickpdb=5IA1","5IA1")</f>
        <v>0</v>
      </c>
    </row>
    <row r="30" spans="1:26">
      <c r="A30" t="s">
        <v>4333</v>
      </c>
      <c r="B30" t="s">
        <v>4409</v>
      </c>
      <c r="C30">
        <v>99.7</v>
      </c>
      <c r="D30" t="s">
        <v>4064</v>
      </c>
      <c r="E30" t="s">
        <v>4428</v>
      </c>
      <c r="I30" t="s">
        <v>4472</v>
      </c>
      <c r="J30" t="s">
        <v>4525</v>
      </c>
      <c r="K30" t="s">
        <v>4550</v>
      </c>
      <c r="L30" t="s">
        <v>4409</v>
      </c>
      <c r="M30" t="s">
        <v>4295</v>
      </c>
      <c r="N30">
        <v>306</v>
      </c>
      <c r="O30" t="s">
        <v>4596</v>
      </c>
      <c r="P30" t="s">
        <v>4597</v>
      </c>
      <c r="Q30" t="s">
        <v>4618</v>
      </c>
      <c r="R30" t="s">
        <v>4619</v>
      </c>
      <c r="S30" t="s">
        <v>4620</v>
      </c>
      <c r="T30">
        <v>19</v>
      </c>
      <c r="U30" t="s">
        <v>4622</v>
      </c>
      <c r="V30" t="s">
        <v>4630</v>
      </c>
      <c r="W30">
        <v>2016</v>
      </c>
      <c r="X30">
        <f>HYPERLINK("http://www.pdbbind.org.cn/quickpdb.asp?quickpdb=5IA2","5IA2")</f>
        <v>0</v>
      </c>
    </row>
    <row r="31" spans="1:26">
      <c r="A31" t="s">
        <v>4334</v>
      </c>
      <c r="B31" t="s">
        <v>4409</v>
      </c>
      <c r="C31">
        <v>99.5</v>
      </c>
      <c r="D31" t="s">
        <v>4064</v>
      </c>
      <c r="E31" t="s">
        <v>4428</v>
      </c>
      <c r="I31" t="s">
        <v>4473</v>
      </c>
      <c r="J31" t="s">
        <v>4525</v>
      </c>
      <c r="K31" t="s">
        <v>4551</v>
      </c>
      <c r="L31" t="s">
        <v>4409</v>
      </c>
      <c r="M31" t="s">
        <v>4295</v>
      </c>
      <c r="N31">
        <v>306</v>
      </c>
      <c r="O31" t="s">
        <v>4596</v>
      </c>
      <c r="P31" t="s">
        <v>4597</v>
      </c>
      <c r="Q31" t="s">
        <v>4618</v>
      </c>
      <c r="R31" t="s">
        <v>4619</v>
      </c>
      <c r="S31" t="s">
        <v>4620</v>
      </c>
      <c r="T31">
        <v>46</v>
      </c>
      <c r="U31" t="s">
        <v>4622</v>
      </c>
      <c r="V31" t="s">
        <v>4631</v>
      </c>
      <c r="W31">
        <v>2016</v>
      </c>
      <c r="X31">
        <f>HYPERLINK("http://www.pdbbind.org.cn/quickpdb.asp?quickpdb=5IA3","5IA3")</f>
        <v>0</v>
      </c>
    </row>
    <row r="32" spans="1:26">
      <c r="A32" t="s">
        <v>4335</v>
      </c>
      <c r="B32" t="s">
        <v>4409</v>
      </c>
      <c r="C32">
        <v>89.2</v>
      </c>
      <c r="D32" t="s">
        <v>4412</v>
      </c>
      <c r="E32" t="s">
        <v>4428</v>
      </c>
      <c r="I32" t="s">
        <v>4474</v>
      </c>
      <c r="J32" t="s">
        <v>4525</v>
      </c>
      <c r="K32" t="s">
        <v>4552</v>
      </c>
      <c r="L32" t="s">
        <v>4409</v>
      </c>
      <c r="M32" t="s">
        <v>4295</v>
      </c>
      <c r="N32">
        <v>306</v>
      </c>
      <c r="O32" t="s">
        <v>4596</v>
      </c>
      <c r="P32" t="s">
        <v>4597</v>
      </c>
      <c r="Q32" t="s">
        <v>4618</v>
      </c>
      <c r="R32" t="s">
        <v>4619</v>
      </c>
      <c r="S32" t="s">
        <v>4620</v>
      </c>
      <c r="T32">
        <v>52</v>
      </c>
      <c r="U32" t="s">
        <v>4622</v>
      </c>
      <c r="V32" t="s">
        <v>4632</v>
      </c>
      <c r="W32">
        <v>2016</v>
      </c>
      <c r="X32">
        <f>HYPERLINK("http://www.pdbbind.org.cn/quickpdb.asp?quickpdb=5IA4","5IA4")</f>
        <v>0</v>
      </c>
    </row>
    <row r="33" spans="1:24">
      <c r="A33" t="s">
        <v>4336</v>
      </c>
      <c r="B33" t="s">
        <v>4409</v>
      </c>
      <c r="C33">
        <v>87.09999999999999</v>
      </c>
      <c r="D33" t="s">
        <v>4413</v>
      </c>
      <c r="E33" t="s">
        <v>4428</v>
      </c>
      <c r="I33" t="s">
        <v>4475</v>
      </c>
      <c r="J33" t="s">
        <v>4525</v>
      </c>
      <c r="K33" t="s">
        <v>4553</v>
      </c>
      <c r="L33" t="s">
        <v>4409</v>
      </c>
      <c r="M33" t="s">
        <v>4295</v>
      </c>
      <c r="N33">
        <v>306</v>
      </c>
      <c r="O33" t="s">
        <v>4596</v>
      </c>
      <c r="P33" t="s">
        <v>4597</v>
      </c>
      <c r="Q33" t="s">
        <v>4618</v>
      </c>
      <c r="R33" t="s">
        <v>4619</v>
      </c>
      <c r="S33" t="s">
        <v>4620</v>
      </c>
      <c r="T33">
        <v>25</v>
      </c>
      <c r="U33" t="s">
        <v>4622</v>
      </c>
      <c r="V33" t="s">
        <v>4633</v>
      </c>
      <c r="W33">
        <v>2016</v>
      </c>
      <c r="X33">
        <f>HYPERLINK("http://www.pdbbind.org.cn/quickpdb.asp?quickpdb=5IA5","5IA5")</f>
        <v>0</v>
      </c>
    </row>
    <row r="34" spans="1:24">
      <c r="A34" t="s">
        <v>4337</v>
      </c>
      <c r="B34" t="s">
        <v>4409</v>
      </c>
      <c r="C34">
        <v>87.09999999999999</v>
      </c>
      <c r="D34" t="s">
        <v>4414</v>
      </c>
      <c r="E34" t="s">
        <v>4429</v>
      </c>
      <c r="I34" t="s">
        <v>4476</v>
      </c>
      <c r="J34" t="s">
        <v>4525</v>
      </c>
      <c r="K34" t="s">
        <v>4554</v>
      </c>
      <c r="L34" t="s">
        <v>4409</v>
      </c>
      <c r="M34" t="s">
        <v>4295</v>
      </c>
      <c r="N34">
        <v>306</v>
      </c>
      <c r="O34" t="s">
        <v>4596</v>
      </c>
      <c r="P34" t="s">
        <v>4597</v>
      </c>
      <c r="Q34" t="s">
        <v>4618</v>
      </c>
      <c r="R34" t="s">
        <v>4619</v>
      </c>
      <c r="S34" t="s">
        <v>4620</v>
      </c>
      <c r="T34">
        <v>16</v>
      </c>
      <c r="U34" t="s">
        <v>4622</v>
      </c>
      <c r="V34" t="s">
        <v>4634</v>
      </c>
      <c r="W34">
        <v>2017</v>
      </c>
      <c r="X34">
        <f>HYPERLINK("http://www.pdbbind.org.cn/quickpdb.asp?quickpdb=5NJZ","5NJZ")</f>
        <v>0</v>
      </c>
    </row>
    <row r="35" spans="1:24">
      <c r="A35" t="s">
        <v>4338</v>
      </c>
      <c r="B35" t="s">
        <v>4409</v>
      </c>
      <c r="C35">
        <v>87</v>
      </c>
      <c r="D35" t="s">
        <v>4414</v>
      </c>
      <c r="E35" t="s">
        <v>4429</v>
      </c>
      <c r="I35" t="s">
        <v>4477</v>
      </c>
      <c r="J35" t="s">
        <v>4525</v>
      </c>
      <c r="K35" t="s">
        <v>4555</v>
      </c>
      <c r="L35" t="s">
        <v>4409</v>
      </c>
      <c r="M35" t="s">
        <v>4295</v>
      </c>
      <c r="N35">
        <v>306</v>
      </c>
      <c r="O35" t="s">
        <v>4596</v>
      </c>
      <c r="P35" t="s">
        <v>4597</v>
      </c>
    </row>
    <row r="36" spans="1:24">
      <c r="A36" t="s">
        <v>4339</v>
      </c>
      <c r="B36" t="s">
        <v>4409</v>
      </c>
      <c r="C36">
        <v>86.90000000000001</v>
      </c>
      <c r="D36" t="s">
        <v>4415</v>
      </c>
      <c r="E36" t="s">
        <v>4429</v>
      </c>
      <c r="I36" t="s">
        <v>4478</v>
      </c>
      <c r="J36" t="s">
        <v>4525</v>
      </c>
      <c r="K36" t="s">
        <v>4556</v>
      </c>
      <c r="L36" t="s">
        <v>4409</v>
      </c>
      <c r="M36" t="s">
        <v>4295</v>
      </c>
      <c r="N36">
        <v>306</v>
      </c>
      <c r="O36" t="s">
        <v>4596</v>
      </c>
      <c r="P36" t="s">
        <v>4597</v>
      </c>
    </row>
    <row r="37" spans="1:24">
      <c r="A37" t="s">
        <v>4340</v>
      </c>
      <c r="B37" t="s">
        <v>4409</v>
      </c>
      <c r="C37">
        <v>86.59999999999999</v>
      </c>
      <c r="D37" t="s">
        <v>4413</v>
      </c>
      <c r="E37" t="s">
        <v>4428</v>
      </c>
      <c r="I37" t="s">
        <v>4479</v>
      </c>
      <c r="J37" t="s">
        <v>4525</v>
      </c>
      <c r="K37" t="s">
        <v>4557</v>
      </c>
      <c r="L37" t="s">
        <v>4409</v>
      </c>
      <c r="M37" t="s">
        <v>4295</v>
      </c>
      <c r="N37">
        <v>306</v>
      </c>
      <c r="O37" t="s">
        <v>4596</v>
      </c>
      <c r="P37" t="s">
        <v>4597</v>
      </c>
      <c r="Q37" t="s">
        <v>4618</v>
      </c>
      <c r="R37" t="s">
        <v>4619</v>
      </c>
      <c r="S37" t="s">
        <v>4620</v>
      </c>
      <c r="T37">
        <v>182</v>
      </c>
      <c r="U37" t="s">
        <v>4622</v>
      </c>
      <c r="V37" t="s">
        <v>4635</v>
      </c>
      <c r="W37">
        <v>2017</v>
      </c>
      <c r="X37">
        <f>HYPERLINK("http://www.pdbbind.org.cn/quickpdb.asp?quickpdb=5NK2","5NK2")</f>
        <v>0</v>
      </c>
    </row>
    <row r="38" spans="1:24">
      <c r="A38" t="s">
        <v>4341</v>
      </c>
      <c r="B38" t="s">
        <v>4409</v>
      </c>
      <c r="C38">
        <v>86.59999999999999</v>
      </c>
      <c r="D38" t="s">
        <v>4413</v>
      </c>
      <c r="E38" t="s">
        <v>4428</v>
      </c>
      <c r="I38" t="s">
        <v>4480</v>
      </c>
      <c r="J38" t="s">
        <v>4525</v>
      </c>
      <c r="K38" t="s">
        <v>4558</v>
      </c>
      <c r="L38" t="s">
        <v>4409</v>
      </c>
      <c r="M38" t="s">
        <v>4295</v>
      </c>
      <c r="N38">
        <v>306</v>
      </c>
      <c r="O38" t="s">
        <v>4596</v>
      </c>
      <c r="P38" t="s">
        <v>4597</v>
      </c>
      <c r="Q38" t="s">
        <v>4618</v>
      </c>
      <c r="R38" t="s">
        <v>4619</v>
      </c>
      <c r="S38" t="s">
        <v>4620</v>
      </c>
      <c r="T38">
        <v>38</v>
      </c>
      <c r="U38" t="s">
        <v>4622</v>
      </c>
      <c r="V38" t="s">
        <v>4636</v>
      </c>
      <c r="W38">
        <v>2017</v>
      </c>
      <c r="X38">
        <f>HYPERLINK("http://www.pdbbind.org.cn/quickpdb.asp?quickpdb=5NK3","5NK3")</f>
        <v>0</v>
      </c>
    </row>
    <row r="39" spans="1:24">
      <c r="A39" t="s">
        <v>4342</v>
      </c>
      <c r="B39" t="s">
        <v>4409</v>
      </c>
      <c r="C39">
        <v>86.3</v>
      </c>
      <c r="D39" t="s">
        <v>4413</v>
      </c>
      <c r="E39" t="s">
        <v>4428</v>
      </c>
      <c r="I39" t="s">
        <v>4481</v>
      </c>
      <c r="J39" t="s">
        <v>4525</v>
      </c>
      <c r="K39" t="s">
        <v>4559</v>
      </c>
      <c r="L39" t="s">
        <v>4409</v>
      </c>
      <c r="M39" t="s">
        <v>4295</v>
      </c>
      <c r="N39">
        <v>306</v>
      </c>
      <c r="O39" t="s">
        <v>4596</v>
      </c>
      <c r="P39" t="s">
        <v>4597</v>
      </c>
      <c r="Q39" t="s">
        <v>4618</v>
      </c>
      <c r="R39" t="s">
        <v>4619</v>
      </c>
      <c r="S39" t="s">
        <v>4620</v>
      </c>
      <c r="T39">
        <v>2</v>
      </c>
      <c r="U39" t="s">
        <v>4622</v>
      </c>
      <c r="V39" t="s">
        <v>4637</v>
      </c>
      <c r="W39">
        <v>2017</v>
      </c>
      <c r="X39">
        <f>HYPERLINK("http://www.pdbbind.org.cn/quickpdb.asp?quickpdb=5NK4","5NK4")</f>
        <v>0</v>
      </c>
    </row>
    <row r="40" spans="1:24">
      <c r="A40" t="s">
        <v>4343</v>
      </c>
      <c r="B40" t="s">
        <v>4409</v>
      </c>
      <c r="C40">
        <v>86</v>
      </c>
      <c r="D40" t="s">
        <v>4413</v>
      </c>
      <c r="E40" t="s">
        <v>4428</v>
      </c>
      <c r="I40" t="s">
        <v>4482</v>
      </c>
      <c r="J40" t="s">
        <v>4525</v>
      </c>
      <c r="K40" t="s">
        <v>4560</v>
      </c>
      <c r="L40" t="s">
        <v>4409</v>
      </c>
      <c r="M40" t="s">
        <v>4295</v>
      </c>
      <c r="N40">
        <v>306</v>
      </c>
      <c r="O40" t="s">
        <v>4596</v>
      </c>
      <c r="P40" t="s">
        <v>4597</v>
      </c>
    </row>
    <row r="41" spans="1:24">
      <c r="A41" t="s">
        <v>4344</v>
      </c>
      <c r="B41" t="s">
        <v>4409</v>
      </c>
      <c r="C41">
        <v>85.09999999999999</v>
      </c>
      <c r="D41" t="s">
        <v>4416</v>
      </c>
      <c r="E41" t="s">
        <v>4428</v>
      </c>
      <c r="I41" t="s">
        <v>4483</v>
      </c>
      <c r="J41" t="s">
        <v>4525</v>
      </c>
      <c r="K41" t="s">
        <v>4561</v>
      </c>
      <c r="L41" t="s">
        <v>4409</v>
      </c>
      <c r="M41" t="s">
        <v>4295</v>
      </c>
      <c r="N41">
        <v>306</v>
      </c>
      <c r="O41" t="s">
        <v>4596</v>
      </c>
      <c r="P41" t="s">
        <v>4597</v>
      </c>
      <c r="Q41" t="s">
        <v>4618</v>
      </c>
      <c r="R41" t="s">
        <v>4619</v>
      </c>
      <c r="S41" t="s">
        <v>4620</v>
      </c>
      <c r="T41">
        <v>158</v>
      </c>
      <c r="U41" t="s">
        <v>4622</v>
      </c>
      <c r="V41" t="s">
        <v>4638</v>
      </c>
      <c r="W41">
        <v>2017</v>
      </c>
      <c r="X41">
        <f>HYPERLINK("http://www.pdbbind.org.cn/quickpdb.asp?quickpdb=5NK6","5NK6")</f>
        <v>0</v>
      </c>
    </row>
    <row r="42" spans="1:24">
      <c r="A42" t="s">
        <v>4345</v>
      </c>
      <c r="B42" t="s">
        <v>4409</v>
      </c>
      <c r="C42">
        <v>84.90000000000001</v>
      </c>
      <c r="D42" t="s">
        <v>4417</v>
      </c>
      <c r="E42" t="s">
        <v>4428</v>
      </c>
      <c r="I42" t="s">
        <v>4484</v>
      </c>
      <c r="J42" t="s">
        <v>4525</v>
      </c>
      <c r="K42" t="s">
        <v>4543</v>
      </c>
      <c r="L42" t="s">
        <v>4409</v>
      </c>
      <c r="M42" t="s">
        <v>4295</v>
      </c>
      <c r="N42">
        <v>306</v>
      </c>
      <c r="O42" t="s">
        <v>4596</v>
      </c>
      <c r="P42" t="s">
        <v>4597</v>
      </c>
      <c r="Q42" t="s">
        <v>4618</v>
      </c>
      <c r="R42" t="s">
        <v>4619</v>
      </c>
      <c r="S42" t="s">
        <v>4620</v>
      </c>
      <c r="T42">
        <v>468</v>
      </c>
      <c r="U42" t="s">
        <v>4622</v>
      </c>
      <c r="V42" t="s">
        <v>4639</v>
      </c>
      <c r="W42">
        <v>2017</v>
      </c>
      <c r="X42">
        <f>HYPERLINK("http://www.pdbbind.org.cn/quickpdb.asp?quickpdb=5NK7","5NK7")</f>
        <v>0</v>
      </c>
    </row>
    <row r="43" spans="1:24">
      <c r="A43" t="s">
        <v>4346</v>
      </c>
      <c r="B43" t="s">
        <v>4409</v>
      </c>
      <c r="C43">
        <v>84.90000000000001</v>
      </c>
      <c r="D43" t="s">
        <v>4418</v>
      </c>
      <c r="E43" t="s">
        <v>4428</v>
      </c>
      <c r="I43" t="s">
        <v>4485</v>
      </c>
      <c r="J43" t="s">
        <v>4525</v>
      </c>
      <c r="K43" t="s">
        <v>4562</v>
      </c>
      <c r="L43" t="s">
        <v>4409</v>
      </c>
      <c r="M43" t="s">
        <v>4295</v>
      </c>
      <c r="N43">
        <v>306</v>
      </c>
      <c r="O43" t="s">
        <v>4596</v>
      </c>
      <c r="P43" t="s">
        <v>4597</v>
      </c>
      <c r="Q43" t="s">
        <v>4618</v>
      </c>
      <c r="R43" t="s">
        <v>4619</v>
      </c>
      <c r="S43" t="s">
        <v>4620</v>
      </c>
      <c r="T43">
        <v>229</v>
      </c>
      <c r="U43" t="s">
        <v>4622</v>
      </c>
      <c r="V43" t="s">
        <v>4640</v>
      </c>
      <c r="W43">
        <v>2017</v>
      </c>
      <c r="X43">
        <f>HYPERLINK("http://www.pdbbind.org.cn/quickpdb.asp?quickpdb=5NK8","5NK8")</f>
        <v>0</v>
      </c>
    </row>
    <row r="44" spans="1:24">
      <c r="A44" t="s">
        <v>4347</v>
      </c>
      <c r="B44" t="s">
        <v>4409</v>
      </c>
      <c r="C44">
        <v>84.8</v>
      </c>
      <c r="D44" t="s">
        <v>4418</v>
      </c>
      <c r="E44" t="s">
        <v>4429</v>
      </c>
      <c r="I44" t="s">
        <v>4486</v>
      </c>
      <c r="J44" t="s">
        <v>4525</v>
      </c>
      <c r="K44" t="s">
        <v>4558</v>
      </c>
      <c r="L44" t="s">
        <v>4409</v>
      </c>
      <c r="M44" t="s">
        <v>4295</v>
      </c>
      <c r="N44">
        <v>306</v>
      </c>
      <c r="O44" t="s">
        <v>4596</v>
      </c>
      <c r="P44" t="s">
        <v>4597</v>
      </c>
      <c r="Q44" t="s">
        <v>4618</v>
      </c>
      <c r="R44" t="s">
        <v>4619</v>
      </c>
      <c r="S44" t="s">
        <v>4620</v>
      </c>
      <c r="T44">
        <v>724</v>
      </c>
      <c r="U44" t="s">
        <v>4622</v>
      </c>
      <c r="V44" t="s">
        <v>4641</v>
      </c>
      <c r="W44">
        <v>2017</v>
      </c>
      <c r="X44">
        <f>HYPERLINK("http://www.pdbbind.org.cn/quickpdb.asp?quickpdb=5NK9","5NK9")</f>
        <v>0</v>
      </c>
    </row>
    <row r="45" spans="1:24">
      <c r="A45" t="s">
        <v>4348</v>
      </c>
      <c r="B45" t="s">
        <v>4409</v>
      </c>
      <c r="C45">
        <v>84.8</v>
      </c>
      <c r="D45" t="s">
        <v>4418</v>
      </c>
      <c r="E45" t="s">
        <v>4429</v>
      </c>
      <c r="I45" t="s">
        <v>4487</v>
      </c>
      <c r="J45" t="s">
        <v>4525</v>
      </c>
      <c r="K45" t="s">
        <v>4563</v>
      </c>
      <c r="L45" t="s">
        <v>4409</v>
      </c>
      <c r="M45" t="s">
        <v>4295</v>
      </c>
      <c r="N45">
        <v>306</v>
      </c>
      <c r="O45" t="s">
        <v>4596</v>
      </c>
      <c r="P45" t="s">
        <v>4597</v>
      </c>
      <c r="Q45" t="s">
        <v>4618</v>
      </c>
      <c r="R45" t="s">
        <v>4619</v>
      </c>
      <c r="S45" t="s">
        <v>4620</v>
      </c>
      <c r="T45">
        <v>3.5</v>
      </c>
      <c r="U45" t="s">
        <v>4623</v>
      </c>
      <c r="V45" t="s">
        <v>4642</v>
      </c>
      <c r="W45">
        <v>2017</v>
      </c>
      <c r="X45">
        <f>HYPERLINK("http://www.pdbbind.org.cn/quickpdb.asp?quickpdb=5NKA","5NKA")</f>
        <v>0</v>
      </c>
    </row>
    <row r="46" spans="1:24">
      <c r="A46" t="s">
        <v>4349</v>
      </c>
      <c r="B46" t="s">
        <v>4409</v>
      </c>
      <c r="C46">
        <v>84.3</v>
      </c>
      <c r="D46" t="s">
        <v>4419</v>
      </c>
      <c r="E46" t="s">
        <v>4428</v>
      </c>
      <c r="I46" t="s">
        <v>4488</v>
      </c>
      <c r="J46" t="s">
        <v>4525</v>
      </c>
      <c r="K46" t="s">
        <v>4539</v>
      </c>
      <c r="L46" t="s">
        <v>4409</v>
      </c>
      <c r="M46" t="s">
        <v>4295</v>
      </c>
      <c r="N46">
        <v>306</v>
      </c>
      <c r="O46" t="s">
        <v>4596</v>
      </c>
      <c r="P46" t="s">
        <v>4597</v>
      </c>
      <c r="Q46" t="s">
        <v>4618</v>
      </c>
      <c r="R46" t="s">
        <v>4619</v>
      </c>
      <c r="S46" t="s">
        <v>4620</v>
      </c>
      <c r="T46">
        <v>0.76</v>
      </c>
      <c r="U46" t="s">
        <v>4622</v>
      </c>
      <c r="V46" t="s">
        <v>4643</v>
      </c>
      <c r="W46">
        <v>2017</v>
      </c>
      <c r="X46">
        <f>HYPERLINK("http://www.pdbbind.org.cn/quickpdb.asp?quickpdb=5NKB","5NKB")</f>
        <v>0</v>
      </c>
    </row>
    <row r="47" spans="1:24">
      <c r="A47" t="s">
        <v>4350</v>
      </c>
      <c r="B47" t="s">
        <v>4409</v>
      </c>
      <c r="C47">
        <v>83.2</v>
      </c>
      <c r="D47" t="s">
        <v>4420</v>
      </c>
      <c r="E47" t="s">
        <v>4428</v>
      </c>
      <c r="I47" t="s">
        <v>4489</v>
      </c>
      <c r="J47" t="s">
        <v>4525</v>
      </c>
      <c r="K47" t="s">
        <v>4559</v>
      </c>
      <c r="L47" t="s">
        <v>4409</v>
      </c>
      <c r="M47" t="s">
        <v>4295</v>
      </c>
      <c r="N47">
        <v>306</v>
      </c>
      <c r="O47" t="s">
        <v>4596</v>
      </c>
      <c r="P47" t="s">
        <v>4597</v>
      </c>
      <c r="Q47" t="s">
        <v>4618</v>
      </c>
      <c r="R47" t="s">
        <v>4619</v>
      </c>
      <c r="S47" t="s">
        <v>4620</v>
      </c>
      <c r="T47">
        <v>19</v>
      </c>
      <c r="U47" t="s">
        <v>4622</v>
      </c>
      <c r="V47" t="s">
        <v>4644</v>
      </c>
      <c r="W47">
        <v>2017</v>
      </c>
      <c r="X47">
        <f>HYPERLINK("http://www.pdbbind.org.cn/quickpdb.asp?quickpdb=5NKC","5NKC")</f>
        <v>0</v>
      </c>
    </row>
    <row r="48" spans="1:24">
      <c r="A48" t="s">
        <v>4351</v>
      </c>
      <c r="B48" t="s">
        <v>4409</v>
      </c>
      <c r="C48">
        <v>82.59999999999999</v>
      </c>
      <c r="D48" t="s">
        <v>4420</v>
      </c>
      <c r="E48" t="s">
        <v>4428</v>
      </c>
      <c r="I48" t="s">
        <v>4490</v>
      </c>
      <c r="J48" t="s">
        <v>4525</v>
      </c>
      <c r="K48" t="s">
        <v>4564</v>
      </c>
      <c r="L48" t="s">
        <v>4409</v>
      </c>
      <c r="M48" t="s">
        <v>4295</v>
      </c>
      <c r="N48">
        <v>306</v>
      </c>
      <c r="O48" t="s">
        <v>4596</v>
      </c>
      <c r="P48" t="s">
        <v>4597</v>
      </c>
      <c r="Q48" t="s">
        <v>4618</v>
      </c>
      <c r="R48" t="s">
        <v>4619</v>
      </c>
      <c r="S48" t="s">
        <v>4620</v>
      </c>
      <c r="T48">
        <v>26</v>
      </c>
      <c r="U48" t="s">
        <v>4622</v>
      </c>
      <c r="V48" t="s">
        <v>4645</v>
      </c>
      <c r="W48">
        <v>2017</v>
      </c>
      <c r="X48">
        <f>HYPERLINK("http://www.pdbbind.org.cn/quickpdb.asp?quickpdb=5NKD","5NKD")</f>
        <v>0</v>
      </c>
    </row>
    <row r="49" spans="1:24">
      <c r="A49" t="s">
        <v>4352</v>
      </c>
      <c r="B49" t="s">
        <v>4409</v>
      </c>
      <c r="C49">
        <v>82.59999999999999</v>
      </c>
      <c r="D49" t="s">
        <v>4420</v>
      </c>
      <c r="E49" t="s">
        <v>4428</v>
      </c>
      <c r="I49" t="s">
        <v>4491</v>
      </c>
      <c r="J49" t="s">
        <v>4525</v>
      </c>
      <c r="K49" t="s">
        <v>4565</v>
      </c>
      <c r="L49" t="s">
        <v>4409</v>
      </c>
      <c r="M49" t="s">
        <v>4295</v>
      </c>
      <c r="N49">
        <v>306</v>
      </c>
      <c r="O49" t="s">
        <v>4596</v>
      </c>
      <c r="P49" t="s">
        <v>4597</v>
      </c>
    </row>
    <row r="50" spans="1:24">
      <c r="A50" t="s">
        <v>4353</v>
      </c>
      <c r="B50" t="s">
        <v>4409</v>
      </c>
      <c r="C50">
        <v>82.3</v>
      </c>
      <c r="D50" t="s">
        <v>4420</v>
      </c>
      <c r="E50" t="s">
        <v>4428</v>
      </c>
      <c r="I50" t="s">
        <v>4492</v>
      </c>
      <c r="J50" t="s">
        <v>4525</v>
      </c>
      <c r="K50" t="s">
        <v>4566</v>
      </c>
      <c r="L50" t="s">
        <v>4409</v>
      </c>
      <c r="M50" t="s">
        <v>4295</v>
      </c>
      <c r="N50">
        <v>306</v>
      </c>
      <c r="O50" t="s">
        <v>4596</v>
      </c>
      <c r="P50" t="s">
        <v>4597</v>
      </c>
    </row>
    <row r="51" spans="1:24">
      <c r="A51" t="s">
        <v>4354</v>
      </c>
      <c r="B51" t="s">
        <v>4409</v>
      </c>
      <c r="C51">
        <v>82.3</v>
      </c>
      <c r="D51" t="s">
        <v>4420</v>
      </c>
      <c r="E51" t="s">
        <v>4428</v>
      </c>
      <c r="I51" t="s">
        <v>4493</v>
      </c>
      <c r="J51" t="s">
        <v>4525</v>
      </c>
      <c r="K51" t="s">
        <v>4566</v>
      </c>
      <c r="L51" t="s">
        <v>4409</v>
      </c>
      <c r="M51" t="s">
        <v>4295</v>
      </c>
      <c r="N51">
        <v>306</v>
      </c>
      <c r="O51" t="s">
        <v>4596</v>
      </c>
      <c r="P51" t="s">
        <v>4597</v>
      </c>
      <c r="Q51" t="s">
        <v>4618</v>
      </c>
      <c r="R51" t="s">
        <v>4619</v>
      </c>
      <c r="S51" t="s">
        <v>4620</v>
      </c>
      <c r="T51">
        <v>21</v>
      </c>
      <c r="U51" t="s">
        <v>4622</v>
      </c>
      <c r="V51" t="s">
        <v>4646</v>
      </c>
      <c r="W51">
        <v>2017</v>
      </c>
      <c r="X51">
        <f>HYPERLINK("http://www.pdbbind.org.cn/quickpdb.asp?quickpdb=5NKG","5NKG")</f>
        <v>0</v>
      </c>
    </row>
    <row r="52" spans="1:24">
      <c r="A52" t="s">
        <v>4355</v>
      </c>
      <c r="B52" t="s">
        <v>4410</v>
      </c>
      <c r="C52">
        <v>81.8</v>
      </c>
      <c r="D52" t="s">
        <v>4421</v>
      </c>
      <c r="E52" t="s">
        <v>4428</v>
      </c>
      <c r="I52" t="s">
        <v>4494</v>
      </c>
      <c r="J52" t="s">
        <v>4525</v>
      </c>
      <c r="K52" t="s">
        <v>4567</v>
      </c>
      <c r="L52" t="s">
        <v>4409</v>
      </c>
      <c r="M52" t="s">
        <v>4295</v>
      </c>
      <c r="N52">
        <v>306</v>
      </c>
      <c r="O52" t="s">
        <v>4596</v>
      </c>
      <c r="P52" t="s">
        <v>4597</v>
      </c>
      <c r="Q52" t="s">
        <v>4618</v>
      </c>
      <c r="R52" t="s">
        <v>4619</v>
      </c>
      <c r="S52" t="s">
        <v>4620</v>
      </c>
      <c r="T52">
        <v>26</v>
      </c>
      <c r="U52" t="s">
        <v>4622</v>
      </c>
      <c r="V52" t="s">
        <v>4647</v>
      </c>
      <c r="W52">
        <v>2017</v>
      </c>
      <c r="X52">
        <f>HYPERLINK("http://www.pdbbind.org.cn/quickpdb.asp?quickpdb=5NKH","5NKH")</f>
        <v>0</v>
      </c>
    </row>
    <row r="53" spans="1:24">
      <c r="A53" t="s">
        <v>4356</v>
      </c>
      <c r="B53" t="s">
        <v>4409</v>
      </c>
      <c r="C53">
        <v>79.2</v>
      </c>
      <c r="D53" t="s">
        <v>4416</v>
      </c>
      <c r="E53" t="s">
        <v>4428</v>
      </c>
      <c r="I53" t="s">
        <v>4495</v>
      </c>
      <c r="J53" t="s">
        <v>4525</v>
      </c>
      <c r="K53" t="s">
        <v>4568</v>
      </c>
      <c r="L53" t="s">
        <v>4409</v>
      </c>
      <c r="M53" t="s">
        <v>4295</v>
      </c>
      <c r="N53">
        <v>306</v>
      </c>
      <c r="O53" t="s">
        <v>4596</v>
      </c>
      <c r="P53" t="s">
        <v>4597</v>
      </c>
      <c r="Q53" t="s">
        <v>4618</v>
      </c>
      <c r="R53" t="s">
        <v>4619</v>
      </c>
      <c r="S53" t="s">
        <v>4620</v>
      </c>
      <c r="T53">
        <v>19</v>
      </c>
      <c r="U53" t="s">
        <v>4622</v>
      </c>
      <c r="V53" t="s">
        <v>4648</v>
      </c>
      <c r="W53">
        <v>2017</v>
      </c>
      <c r="X53">
        <f>HYPERLINK("http://www.pdbbind.org.cn/quickpdb.asp?quickpdb=5NKI","5NKI")</f>
        <v>0</v>
      </c>
    </row>
    <row r="54" spans="1:24">
      <c r="A54" t="s">
        <v>4357</v>
      </c>
      <c r="B54" t="s">
        <v>4409</v>
      </c>
      <c r="C54">
        <v>79.2</v>
      </c>
      <c r="D54" t="s">
        <v>4422</v>
      </c>
      <c r="E54" t="s">
        <v>4428</v>
      </c>
      <c r="I54" t="s">
        <v>4496</v>
      </c>
      <c r="J54" t="s">
        <v>4526</v>
      </c>
      <c r="K54" t="s">
        <v>4528</v>
      </c>
      <c r="L54" t="s">
        <v>4409</v>
      </c>
      <c r="M54" t="s">
        <v>4293</v>
      </c>
      <c r="N54">
        <v>25</v>
      </c>
      <c r="O54" t="s">
        <v>4596</v>
      </c>
      <c r="P54" t="s">
        <v>4610</v>
      </c>
    </row>
    <row r="55" spans="1:24">
      <c r="A55" t="s">
        <v>4358</v>
      </c>
      <c r="B55" t="s">
        <v>4409</v>
      </c>
      <c r="C55">
        <v>79.2</v>
      </c>
      <c r="D55" t="s">
        <v>4422</v>
      </c>
      <c r="E55" t="s">
        <v>4428</v>
      </c>
      <c r="I55" t="s">
        <v>4497</v>
      </c>
      <c r="J55" t="s">
        <v>4525</v>
      </c>
      <c r="K55" t="s">
        <v>4569</v>
      </c>
      <c r="L55" t="s">
        <v>4594</v>
      </c>
      <c r="M55" t="s">
        <v>4294</v>
      </c>
      <c r="N55">
        <v>195</v>
      </c>
      <c r="O55" t="s">
        <v>4596</v>
      </c>
      <c r="P55" t="s">
        <v>4611</v>
      </c>
    </row>
    <row r="56" spans="1:24">
      <c r="A56" t="s">
        <v>4359</v>
      </c>
      <c r="B56" t="s">
        <v>4409</v>
      </c>
      <c r="C56">
        <v>79.2</v>
      </c>
      <c r="D56" t="s">
        <v>4422</v>
      </c>
      <c r="E56" t="s">
        <v>4428</v>
      </c>
      <c r="I56" t="s">
        <v>4498</v>
      </c>
      <c r="J56" t="s">
        <v>4526</v>
      </c>
      <c r="K56" t="s">
        <v>4528</v>
      </c>
      <c r="L56" t="s">
        <v>4409</v>
      </c>
      <c r="M56" t="s">
        <v>4293</v>
      </c>
      <c r="N56">
        <v>25</v>
      </c>
      <c r="O56" t="s">
        <v>4596</v>
      </c>
      <c r="P56" t="s">
        <v>4610</v>
      </c>
    </row>
    <row r="57" spans="1:24">
      <c r="A57" t="s">
        <v>4360</v>
      </c>
      <c r="B57" t="s">
        <v>4409</v>
      </c>
      <c r="C57">
        <v>79.2</v>
      </c>
      <c r="D57" t="s">
        <v>4422</v>
      </c>
      <c r="E57" t="s">
        <v>4428</v>
      </c>
      <c r="I57" t="s">
        <v>4499</v>
      </c>
      <c r="J57" t="s">
        <v>4526</v>
      </c>
      <c r="K57" t="s">
        <v>4528</v>
      </c>
      <c r="L57" t="s">
        <v>4409</v>
      </c>
      <c r="N57">
        <v>11</v>
      </c>
      <c r="O57" t="s">
        <v>4596</v>
      </c>
      <c r="P57" t="s">
        <v>4612</v>
      </c>
    </row>
    <row r="58" spans="1:24">
      <c r="A58" t="s">
        <v>4361</v>
      </c>
      <c r="B58" t="s">
        <v>4409</v>
      </c>
      <c r="C58">
        <v>79.2</v>
      </c>
      <c r="D58" t="s">
        <v>4422</v>
      </c>
      <c r="E58" t="s">
        <v>4428</v>
      </c>
      <c r="I58" t="s">
        <v>4500</v>
      </c>
      <c r="J58" t="s">
        <v>4525</v>
      </c>
      <c r="K58" t="s">
        <v>4570</v>
      </c>
      <c r="L58" t="s">
        <v>4409</v>
      </c>
      <c r="M58" t="s">
        <v>4295</v>
      </c>
      <c r="N58">
        <v>306</v>
      </c>
      <c r="O58" t="s">
        <v>4596</v>
      </c>
      <c r="P58" t="s">
        <v>4597</v>
      </c>
      <c r="Q58" t="s">
        <v>4618</v>
      </c>
      <c r="R58" t="s">
        <v>4619</v>
      </c>
      <c r="S58" t="s">
        <v>4620</v>
      </c>
      <c r="T58">
        <v>13</v>
      </c>
      <c r="U58" t="s">
        <v>4622</v>
      </c>
      <c r="V58" t="s">
        <v>4649</v>
      </c>
      <c r="W58">
        <v>2018</v>
      </c>
      <c r="X58">
        <f>HYPERLINK("http://www.pdbbind.org.cn/quickpdb.asp?quickpdb=6FNF","6FNF")</f>
        <v>0</v>
      </c>
    </row>
    <row r="59" spans="1:24">
      <c r="A59" t="s">
        <v>4362</v>
      </c>
      <c r="B59" t="s">
        <v>4409</v>
      </c>
      <c r="C59">
        <v>79.2</v>
      </c>
      <c r="D59" t="s">
        <v>4416</v>
      </c>
      <c r="E59" t="s">
        <v>4428</v>
      </c>
      <c r="I59" t="s">
        <v>4501</v>
      </c>
      <c r="J59" t="s">
        <v>4525</v>
      </c>
      <c r="K59" t="s">
        <v>4571</v>
      </c>
      <c r="L59" t="s">
        <v>4409</v>
      </c>
      <c r="M59" t="s">
        <v>4295</v>
      </c>
      <c r="N59">
        <v>306</v>
      </c>
      <c r="O59" t="s">
        <v>4596</v>
      </c>
      <c r="P59" t="s">
        <v>4597</v>
      </c>
      <c r="Q59" t="s">
        <v>4618</v>
      </c>
      <c r="R59" t="s">
        <v>4619</v>
      </c>
      <c r="S59" t="s">
        <v>4620</v>
      </c>
      <c r="T59">
        <v>73</v>
      </c>
      <c r="U59" t="s">
        <v>4622</v>
      </c>
      <c r="V59" t="s">
        <v>4650</v>
      </c>
      <c r="W59">
        <v>2018</v>
      </c>
      <c r="X59">
        <f>HYPERLINK("http://www.pdbbind.org.cn/quickpdb.asp?quickpdb=6FNG","6FNG")</f>
        <v>0</v>
      </c>
    </row>
    <row r="60" spans="1:24">
      <c r="A60" t="s">
        <v>4363</v>
      </c>
      <c r="B60" t="s">
        <v>4409</v>
      </c>
      <c r="C60">
        <v>78.90000000000001</v>
      </c>
      <c r="D60" t="s">
        <v>4422</v>
      </c>
      <c r="E60" t="s">
        <v>4428</v>
      </c>
      <c r="I60" t="s">
        <v>4502</v>
      </c>
      <c r="J60" t="s">
        <v>4525</v>
      </c>
      <c r="K60" t="s">
        <v>4563</v>
      </c>
      <c r="L60" t="s">
        <v>4593</v>
      </c>
      <c r="M60" t="s">
        <v>4295</v>
      </c>
      <c r="N60">
        <v>306</v>
      </c>
      <c r="O60" t="s">
        <v>4596</v>
      </c>
      <c r="P60" t="s">
        <v>4597</v>
      </c>
    </row>
    <row r="61" spans="1:24">
      <c r="A61" t="s">
        <v>4364</v>
      </c>
      <c r="B61" t="s">
        <v>4409</v>
      </c>
      <c r="C61">
        <v>78.90000000000001</v>
      </c>
      <c r="D61" t="s">
        <v>4422</v>
      </c>
      <c r="E61" t="s">
        <v>4428</v>
      </c>
      <c r="I61" t="s">
        <v>4503</v>
      </c>
      <c r="J61" t="s">
        <v>4525</v>
      </c>
      <c r="K61" t="s">
        <v>4572</v>
      </c>
      <c r="L61" t="s">
        <v>4409</v>
      </c>
      <c r="M61" t="s">
        <v>4295</v>
      </c>
      <c r="N61">
        <v>306</v>
      </c>
      <c r="O61" t="s">
        <v>4596</v>
      </c>
      <c r="P61" t="s">
        <v>4597</v>
      </c>
    </row>
    <row r="62" spans="1:24">
      <c r="A62" t="s">
        <v>4365</v>
      </c>
      <c r="B62" t="s">
        <v>4409</v>
      </c>
      <c r="C62">
        <v>78.90000000000001</v>
      </c>
      <c r="D62" t="s">
        <v>4422</v>
      </c>
      <c r="E62" t="s">
        <v>4428</v>
      </c>
      <c r="I62" t="s">
        <v>4504</v>
      </c>
      <c r="J62" t="s">
        <v>4525</v>
      </c>
      <c r="K62" t="s">
        <v>4573</v>
      </c>
      <c r="L62" t="s">
        <v>4409</v>
      </c>
      <c r="M62" t="s">
        <v>4295</v>
      </c>
      <c r="N62">
        <v>306</v>
      </c>
      <c r="O62" t="s">
        <v>4596</v>
      </c>
      <c r="P62" t="s">
        <v>4597</v>
      </c>
    </row>
    <row r="63" spans="1:24">
      <c r="A63" t="s">
        <v>4366</v>
      </c>
      <c r="B63" t="s">
        <v>4409</v>
      </c>
      <c r="C63">
        <v>78.90000000000001</v>
      </c>
      <c r="D63" t="s">
        <v>4422</v>
      </c>
      <c r="E63" t="s">
        <v>4428</v>
      </c>
      <c r="I63" t="s">
        <v>4505</v>
      </c>
      <c r="J63" t="s">
        <v>4525</v>
      </c>
      <c r="K63" t="s">
        <v>4574</v>
      </c>
      <c r="L63" t="s">
        <v>4409</v>
      </c>
      <c r="M63" t="s">
        <v>4295</v>
      </c>
      <c r="N63">
        <v>306</v>
      </c>
      <c r="O63" t="s">
        <v>4596</v>
      </c>
      <c r="P63" t="s">
        <v>4597</v>
      </c>
    </row>
    <row r="64" spans="1:24">
      <c r="A64" t="s">
        <v>4367</v>
      </c>
      <c r="B64" t="s">
        <v>4409</v>
      </c>
      <c r="C64">
        <v>78.7</v>
      </c>
      <c r="D64" t="s">
        <v>4422</v>
      </c>
      <c r="E64" t="s">
        <v>4428</v>
      </c>
      <c r="I64" t="s">
        <v>4506</v>
      </c>
      <c r="J64" t="s">
        <v>4525</v>
      </c>
      <c r="K64" t="s">
        <v>4575</v>
      </c>
      <c r="L64" t="s">
        <v>4409</v>
      </c>
      <c r="M64" t="s">
        <v>4295</v>
      </c>
      <c r="N64">
        <v>306</v>
      </c>
      <c r="O64" t="s">
        <v>4596</v>
      </c>
      <c r="P64" t="s">
        <v>4597</v>
      </c>
    </row>
    <row r="65" spans="1:16">
      <c r="A65" t="s">
        <v>4368</v>
      </c>
      <c r="B65" t="s">
        <v>4409</v>
      </c>
      <c r="C65">
        <v>78.59999999999999</v>
      </c>
      <c r="D65" t="s">
        <v>4422</v>
      </c>
      <c r="E65" t="s">
        <v>4428</v>
      </c>
      <c r="I65" t="s">
        <v>4507</v>
      </c>
      <c r="J65" t="s">
        <v>4525</v>
      </c>
      <c r="K65" t="s">
        <v>4561</v>
      </c>
      <c r="L65" t="s">
        <v>4409</v>
      </c>
      <c r="M65" t="s">
        <v>4295</v>
      </c>
      <c r="N65">
        <v>306</v>
      </c>
      <c r="O65" t="s">
        <v>4596</v>
      </c>
      <c r="P65" t="s">
        <v>4597</v>
      </c>
    </row>
    <row r="66" spans="1:16">
      <c r="A66" t="s">
        <v>4369</v>
      </c>
      <c r="B66" t="s">
        <v>4409</v>
      </c>
      <c r="C66">
        <v>66.40000000000001</v>
      </c>
      <c r="I66" t="s">
        <v>4508</v>
      </c>
      <c r="J66" t="s">
        <v>4525</v>
      </c>
      <c r="K66" t="s">
        <v>4564</v>
      </c>
      <c r="L66" t="s">
        <v>4409</v>
      </c>
      <c r="M66" t="s">
        <v>4295</v>
      </c>
      <c r="N66">
        <v>306</v>
      </c>
      <c r="O66" t="s">
        <v>4596</v>
      </c>
      <c r="P66" t="s">
        <v>4597</v>
      </c>
    </row>
    <row r="67" spans="1:16">
      <c r="A67" t="s">
        <v>4370</v>
      </c>
      <c r="B67" t="s">
        <v>4409</v>
      </c>
      <c r="C67">
        <v>64.3</v>
      </c>
      <c r="D67" t="s">
        <v>4423</v>
      </c>
      <c r="E67" t="s">
        <v>4428</v>
      </c>
      <c r="I67" t="s">
        <v>4509</v>
      </c>
      <c r="J67" t="s">
        <v>4525</v>
      </c>
      <c r="K67" t="s">
        <v>4576</v>
      </c>
      <c r="L67" t="s">
        <v>4409</v>
      </c>
      <c r="M67" t="s">
        <v>4295</v>
      </c>
      <c r="N67">
        <v>306</v>
      </c>
      <c r="O67" t="s">
        <v>4596</v>
      </c>
      <c r="P67" t="s">
        <v>4597</v>
      </c>
    </row>
    <row r="68" spans="1:16">
      <c r="A68" t="s">
        <v>4371</v>
      </c>
      <c r="B68" t="s">
        <v>4409</v>
      </c>
      <c r="C68">
        <v>64.2</v>
      </c>
      <c r="D68" t="s">
        <v>4424</v>
      </c>
      <c r="E68" t="s">
        <v>4428</v>
      </c>
      <c r="I68" t="s">
        <v>4510</v>
      </c>
      <c r="J68" t="s">
        <v>4525</v>
      </c>
      <c r="K68" t="s">
        <v>4542</v>
      </c>
      <c r="L68" t="s">
        <v>4587</v>
      </c>
      <c r="M68" t="s">
        <v>4294</v>
      </c>
      <c r="N68">
        <v>187</v>
      </c>
      <c r="O68" t="s">
        <v>4596</v>
      </c>
      <c r="P68" t="s">
        <v>4613</v>
      </c>
    </row>
    <row r="69" spans="1:16">
      <c r="A69" t="s">
        <v>4372</v>
      </c>
      <c r="B69" t="s">
        <v>4409</v>
      </c>
      <c r="C69">
        <v>64.09999999999999</v>
      </c>
      <c r="D69" t="s">
        <v>4423</v>
      </c>
      <c r="E69" t="s">
        <v>4428</v>
      </c>
      <c r="I69" t="s">
        <v>4511</v>
      </c>
      <c r="J69" t="s">
        <v>4525</v>
      </c>
      <c r="K69" t="s">
        <v>4577</v>
      </c>
      <c r="L69" t="s">
        <v>4587</v>
      </c>
      <c r="M69" t="s">
        <v>4294</v>
      </c>
      <c r="N69">
        <v>187</v>
      </c>
      <c r="O69" t="s">
        <v>4596</v>
      </c>
      <c r="P69" t="s">
        <v>4613</v>
      </c>
    </row>
    <row r="70" spans="1:16">
      <c r="A70" t="s">
        <v>4373</v>
      </c>
      <c r="B70" t="s">
        <v>4409</v>
      </c>
      <c r="C70">
        <v>64.09999999999999</v>
      </c>
      <c r="D70" t="s">
        <v>4423</v>
      </c>
      <c r="E70" t="s">
        <v>4430</v>
      </c>
      <c r="I70" t="s">
        <v>4512</v>
      </c>
      <c r="J70" t="s">
        <v>4525</v>
      </c>
      <c r="K70" t="s">
        <v>4556</v>
      </c>
      <c r="L70" t="s">
        <v>4587</v>
      </c>
      <c r="M70" t="s">
        <v>4294</v>
      </c>
      <c r="N70">
        <v>187</v>
      </c>
      <c r="O70" t="s">
        <v>4596</v>
      </c>
      <c r="P70" t="s">
        <v>4613</v>
      </c>
    </row>
    <row r="71" spans="1:16">
      <c r="A71" t="s">
        <v>4374</v>
      </c>
      <c r="B71" t="s">
        <v>4410</v>
      </c>
      <c r="C71">
        <v>64.09999999999999</v>
      </c>
      <c r="D71" t="s">
        <v>4423</v>
      </c>
      <c r="E71" t="s">
        <v>4430</v>
      </c>
      <c r="I71" t="s">
        <v>4513</v>
      </c>
      <c r="J71" t="s">
        <v>4525</v>
      </c>
      <c r="K71" t="s">
        <v>4578</v>
      </c>
      <c r="L71" t="s">
        <v>4587</v>
      </c>
      <c r="M71" t="s">
        <v>4294</v>
      </c>
      <c r="N71">
        <v>187</v>
      </c>
      <c r="O71" t="s">
        <v>4596</v>
      </c>
      <c r="P71" t="s">
        <v>4613</v>
      </c>
    </row>
    <row r="72" spans="1:16">
      <c r="A72" t="s">
        <v>4375</v>
      </c>
      <c r="B72" t="s">
        <v>4409</v>
      </c>
      <c r="C72">
        <v>64.09999999999999</v>
      </c>
      <c r="D72" t="s">
        <v>4423</v>
      </c>
      <c r="E72" t="s">
        <v>4428</v>
      </c>
      <c r="I72" t="s">
        <v>4514</v>
      </c>
      <c r="J72" t="s">
        <v>4525</v>
      </c>
      <c r="K72" t="s">
        <v>4579</v>
      </c>
      <c r="L72" t="s">
        <v>4587</v>
      </c>
      <c r="M72" t="s">
        <v>4294</v>
      </c>
      <c r="N72">
        <v>187</v>
      </c>
      <c r="O72" t="s">
        <v>4596</v>
      </c>
      <c r="P72" t="s">
        <v>4613</v>
      </c>
    </row>
    <row r="73" spans="1:16">
      <c r="A73" t="s">
        <v>4376</v>
      </c>
      <c r="B73" t="s">
        <v>4409</v>
      </c>
      <c r="C73">
        <v>63.8</v>
      </c>
      <c r="D73" t="s">
        <v>4425</v>
      </c>
      <c r="E73" t="s">
        <v>4428</v>
      </c>
      <c r="I73" t="s">
        <v>4515</v>
      </c>
      <c r="J73" t="s">
        <v>4525</v>
      </c>
      <c r="K73" t="s">
        <v>4580</v>
      </c>
      <c r="L73" t="s">
        <v>4409</v>
      </c>
      <c r="M73" t="s">
        <v>4295</v>
      </c>
      <c r="N73">
        <v>306</v>
      </c>
      <c r="O73" t="s">
        <v>4596</v>
      </c>
      <c r="P73" t="s">
        <v>4597</v>
      </c>
    </row>
    <row r="74" spans="1:16">
      <c r="A74" t="s">
        <v>4377</v>
      </c>
      <c r="B74" t="s">
        <v>4409</v>
      </c>
      <c r="C74">
        <v>63.8</v>
      </c>
      <c r="D74" t="s">
        <v>4425</v>
      </c>
      <c r="E74" t="s">
        <v>4428</v>
      </c>
      <c r="I74" t="s">
        <v>4516</v>
      </c>
      <c r="J74" t="s">
        <v>4525</v>
      </c>
      <c r="K74" t="s">
        <v>4581</v>
      </c>
      <c r="L74" t="s">
        <v>4409</v>
      </c>
      <c r="M74" t="s">
        <v>4295</v>
      </c>
      <c r="N74">
        <v>306</v>
      </c>
      <c r="O74" t="s">
        <v>4596</v>
      </c>
      <c r="P74" t="s">
        <v>4597</v>
      </c>
    </row>
    <row r="75" spans="1:16">
      <c r="A75" t="s">
        <v>4378</v>
      </c>
      <c r="B75" t="s">
        <v>4409</v>
      </c>
      <c r="C75">
        <v>63.8</v>
      </c>
      <c r="D75" t="s">
        <v>4425</v>
      </c>
      <c r="E75" t="s">
        <v>4428</v>
      </c>
      <c r="I75" t="s">
        <v>4517</v>
      </c>
      <c r="J75" t="s">
        <v>4525</v>
      </c>
      <c r="K75" t="s">
        <v>4582</v>
      </c>
      <c r="L75" t="s">
        <v>4409</v>
      </c>
      <c r="M75" t="s">
        <v>4295</v>
      </c>
      <c r="N75">
        <v>306</v>
      </c>
      <c r="O75" t="s">
        <v>4596</v>
      </c>
      <c r="P75" t="s">
        <v>4597</v>
      </c>
    </row>
    <row r="76" spans="1:16">
      <c r="A76" t="s">
        <v>4379</v>
      </c>
      <c r="B76" t="s">
        <v>4409</v>
      </c>
      <c r="C76">
        <v>63.8</v>
      </c>
      <c r="D76" t="s">
        <v>4425</v>
      </c>
      <c r="E76" t="s">
        <v>4428</v>
      </c>
      <c r="I76" t="s">
        <v>4518</v>
      </c>
      <c r="J76" t="s">
        <v>4525</v>
      </c>
      <c r="K76" t="s">
        <v>4583</v>
      </c>
      <c r="L76" t="s">
        <v>4409</v>
      </c>
      <c r="M76" t="s">
        <v>4295</v>
      </c>
      <c r="N76">
        <v>306</v>
      </c>
      <c r="O76" t="s">
        <v>4596</v>
      </c>
      <c r="P76" t="s">
        <v>4597</v>
      </c>
    </row>
    <row r="77" spans="1:16">
      <c r="A77" t="s">
        <v>4380</v>
      </c>
      <c r="B77" t="s">
        <v>4409</v>
      </c>
      <c r="C77">
        <v>63.8</v>
      </c>
      <c r="D77" t="s">
        <v>4425</v>
      </c>
      <c r="E77" t="s">
        <v>4428</v>
      </c>
      <c r="I77" t="s">
        <v>4519</v>
      </c>
      <c r="J77" t="s">
        <v>4525</v>
      </c>
      <c r="K77" t="s">
        <v>4584</v>
      </c>
      <c r="L77" t="s">
        <v>4409</v>
      </c>
      <c r="M77" t="s">
        <v>4295</v>
      </c>
      <c r="N77">
        <v>306</v>
      </c>
      <c r="O77" t="s">
        <v>4596</v>
      </c>
      <c r="P77" t="s">
        <v>4597</v>
      </c>
    </row>
    <row r="78" spans="1:16">
      <c r="A78" t="s">
        <v>4381</v>
      </c>
      <c r="B78" t="s">
        <v>4409</v>
      </c>
      <c r="C78">
        <v>63.8</v>
      </c>
      <c r="D78" t="s">
        <v>4425</v>
      </c>
      <c r="E78" t="s">
        <v>4428</v>
      </c>
      <c r="I78" t="s">
        <v>4520</v>
      </c>
      <c r="J78" t="s">
        <v>4525</v>
      </c>
      <c r="K78" t="s">
        <v>4581</v>
      </c>
      <c r="L78" t="s">
        <v>4409</v>
      </c>
      <c r="M78" t="s">
        <v>4295</v>
      </c>
      <c r="N78">
        <v>306</v>
      </c>
      <c r="O78" t="s">
        <v>4596</v>
      </c>
      <c r="P78" t="s">
        <v>4597</v>
      </c>
    </row>
    <row r="79" spans="1:16">
      <c r="A79" t="s">
        <v>4382</v>
      </c>
      <c r="B79" t="s">
        <v>4411</v>
      </c>
      <c r="C79">
        <v>63.8</v>
      </c>
      <c r="D79" t="s">
        <v>4426</v>
      </c>
      <c r="E79" t="s">
        <v>4428</v>
      </c>
      <c r="I79" t="s">
        <v>4521</v>
      </c>
      <c r="J79" t="s">
        <v>4525</v>
      </c>
      <c r="K79" t="s">
        <v>4585</v>
      </c>
      <c r="L79" t="s">
        <v>4409</v>
      </c>
      <c r="M79" t="s">
        <v>4294</v>
      </c>
      <c r="N79">
        <v>193</v>
      </c>
      <c r="O79" t="s">
        <v>4596</v>
      </c>
      <c r="P79" t="s">
        <v>4614</v>
      </c>
    </row>
    <row r="80" spans="1:16">
      <c r="A80" t="s">
        <v>4383</v>
      </c>
      <c r="B80" t="s">
        <v>4409</v>
      </c>
      <c r="C80">
        <v>63.7</v>
      </c>
      <c r="D80" t="s">
        <v>4425</v>
      </c>
      <c r="E80" t="s">
        <v>4428</v>
      </c>
      <c r="I80" t="s">
        <v>4522</v>
      </c>
      <c r="J80" t="s">
        <v>4525</v>
      </c>
      <c r="K80" t="s">
        <v>4586</v>
      </c>
      <c r="L80" t="s">
        <v>4277</v>
      </c>
      <c r="M80" t="s">
        <v>4294</v>
      </c>
      <c r="N80">
        <v>215</v>
      </c>
      <c r="O80" t="s">
        <v>4596</v>
      </c>
      <c r="P80" t="s">
        <v>4602</v>
      </c>
    </row>
    <row r="81" spans="1:16">
      <c r="A81" t="s">
        <v>4384</v>
      </c>
      <c r="B81" t="s">
        <v>4409</v>
      </c>
      <c r="C81">
        <v>63.7</v>
      </c>
      <c r="D81" t="s">
        <v>4425</v>
      </c>
      <c r="E81" t="s">
        <v>4428</v>
      </c>
      <c r="I81" t="s">
        <v>4523</v>
      </c>
      <c r="J81" t="s">
        <v>4525</v>
      </c>
      <c r="K81" t="s">
        <v>4529</v>
      </c>
      <c r="L81" t="s">
        <v>4595</v>
      </c>
      <c r="M81" t="s">
        <v>4294</v>
      </c>
      <c r="N81">
        <v>183</v>
      </c>
      <c r="O81" t="s">
        <v>4596</v>
      </c>
      <c r="P81" t="s">
        <v>4615</v>
      </c>
    </row>
    <row r="82" spans="1:16">
      <c r="A82" t="s">
        <v>4385</v>
      </c>
      <c r="B82" t="s">
        <v>4409</v>
      </c>
      <c r="C82">
        <v>63.6</v>
      </c>
      <c r="D82" t="s">
        <v>4425</v>
      </c>
      <c r="E82" t="s">
        <v>4428</v>
      </c>
      <c r="I82" t="s">
        <v>4524</v>
      </c>
      <c r="J82" t="s">
        <v>4525</v>
      </c>
      <c r="K82" t="s">
        <v>4569</v>
      </c>
      <c r="L82" t="s">
        <v>4282</v>
      </c>
      <c r="M82" t="s">
        <v>4294</v>
      </c>
      <c r="N82">
        <v>185</v>
      </c>
      <c r="O82" t="s">
        <v>4596</v>
      </c>
      <c r="P82" t="s">
        <v>4616</v>
      </c>
    </row>
    <row r="83" spans="1:16">
      <c r="A83" t="s">
        <v>4386</v>
      </c>
      <c r="B83" t="s">
        <v>4409</v>
      </c>
      <c r="C83">
        <v>63.6</v>
      </c>
      <c r="D83" t="s">
        <v>4425</v>
      </c>
      <c r="E83" t="s">
        <v>4428</v>
      </c>
    </row>
    <row r="84" spans="1:16">
      <c r="A84" t="s">
        <v>4387</v>
      </c>
      <c r="B84" t="s">
        <v>4409</v>
      </c>
      <c r="C84">
        <v>63.6</v>
      </c>
      <c r="D84" t="s">
        <v>4425</v>
      </c>
      <c r="E84" t="s">
        <v>4428</v>
      </c>
    </row>
    <row r="85" spans="1:16">
      <c r="A85" t="s">
        <v>4388</v>
      </c>
      <c r="B85" t="s">
        <v>4409</v>
      </c>
      <c r="C85">
        <v>63.6</v>
      </c>
      <c r="D85" t="s">
        <v>4425</v>
      </c>
      <c r="E85" t="s">
        <v>4428</v>
      </c>
    </row>
    <row r="86" spans="1:16">
      <c r="A86" t="s">
        <v>4389</v>
      </c>
      <c r="B86" t="s">
        <v>4409</v>
      </c>
      <c r="C86">
        <v>63.5</v>
      </c>
      <c r="D86" t="s">
        <v>4425</v>
      </c>
      <c r="E86" t="s">
        <v>4428</v>
      </c>
    </row>
    <row r="87" spans="1:16">
      <c r="A87" t="s">
        <v>4390</v>
      </c>
      <c r="B87" t="s">
        <v>4409</v>
      </c>
      <c r="C87">
        <v>63.5</v>
      </c>
      <c r="D87" t="s">
        <v>4425</v>
      </c>
      <c r="E87" t="s">
        <v>4428</v>
      </c>
    </row>
    <row r="88" spans="1:16">
      <c r="A88" t="s">
        <v>4391</v>
      </c>
      <c r="B88" t="s">
        <v>4409</v>
      </c>
      <c r="C88">
        <v>63.4</v>
      </c>
      <c r="D88" t="s">
        <v>4424</v>
      </c>
      <c r="E88" t="s">
        <v>4428</v>
      </c>
    </row>
    <row r="89" spans="1:16">
      <c r="A89" t="s">
        <v>4392</v>
      </c>
      <c r="B89" t="s">
        <v>4409</v>
      </c>
      <c r="C89">
        <v>63</v>
      </c>
      <c r="D89" t="s">
        <v>4414</v>
      </c>
      <c r="E89" t="s">
        <v>4428</v>
      </c>
    </row>
    <row r="90" spans="1:16">
      <c r="A90" t="s">
        <v>4393</v>
      </c>
      <c r="B90" t="s">
        <v>4409</v>
      </c>
      <c r="C90">
        <v>62.9</v>
      </c>
      <c r="D90" t="s">
        <v>4427</v>
      </c>
      <c r="E90" t="s">
        <v>4428</v>
      </c>
    </row>
    <row r="91" spans="1:16">
      <c r="A91" t="s">
        <v>4394</v>
      </c>
      <c r="B91" t="s">
        <v>4409</v>
      </c>
      <c r="C91">
        <v>62.9</v>
      </c>
      <c r="D91" t="s">
        <v>4414</v>
      </c>
      <c r="E91" t="s">
        <v>4428</v>
      </c>
    </row>
    <row r="92" spans="1:16">
      <c r="A92" t="s">
        <v>4395</v>
      </c>
      <c r="B92" t="s">
        <v>4411</v>
      </c>
      <c r="C92">
        <v>62.9</v>
      </c>
      <c r="D92" t="s">
        <v>4427</v>
      </c>
      <c r="E92" t="s">
        <v>4428</v>
      </c>
    </row>
    <row r="93" spans="1:16">
      <c r="A93" t="s">
        <v>4396</v>
      </c>
      <c r="B93" t="s">
        <v>4409</v>
      </c>
      <c r="C93">
        <v>62.9</v>
      </c>
      <c r="D93" t="s">
        <v>4427</v>
      </c>
      <c r="E93" t="s">
        <v>4429</v>
      </c>
    </row>
    <row r="94" spans="1:16">
      <c r="A94" t="s">
        <v>4397</v>
      </c>
      <c r="B94" t="s">
        <v>4409</v>
      </c>
      <c r="C94">
        <v>62.8</v>
      </c>
      <c r="D94" t="s">
        <v>4414</v>
      </c>
      <c r="E94" t="s">
        <v>4428</v>
      </c>
    </row>
    <row r="95" spans="1:16">
      <c r="A95" t="s">
        <v>4398</v>
      </c>
      <c r="B95" t="s">
        <v>4409</v>
      </c>
      <c r="C95">
        <v>62.2</v>
      </c>
      <c r="D95" t="s">
        <v>4424</v>
      </c>
      <c r="E95" t="s">
        <v>4428</v>
      </c>
    </row>
    <row r="96" spans="1:16">
      <c r="A96" t="s">
        <v>4399</v>
      </c>
      <c r="B96" t="s">
        <v>4409</v>
      </c>
      <c r="C96">
        <v>62.1</v>
      </c>
      <c r="D96" t="s">
        <v>4423</v>
      </c>
      <c r="E96" t="s">
        <v>4430</v>
      </c>
    </row>
    <row r="97" spans="1:5">
      <c r="A97" t="s">
        <v>4400</v>
      </c>
      <c r="B97" t="s">
        <v>4409</v>
      </c>
      <c r="C97">
        <v>62</v>
      </c>
      <c r="D97" t="s">
        <v>4423</v>
      </c>
      <c r="E97" t="s">
        <v>4428</v>
      </c>
    </row>
    <row r="98" spans="1:5">
      <c r="A98" t="s">
        <v>4401</v>
      </c>
      <c r="B98" t="s">
        <v>4409</v>
      </c>
      <c r="C98">
        <v>61.7</v>
      </c>
      <c r="D98" t="s">
        <v>4423</v>
      </c>
      <c r="E98" t="s">
        <v>4428</v>
      </c>
    </row>
    <row r="99" spans="1:5">
      <c r="A99" t="s">
        <v>4402</v>
      </c>
      <c r="B99" t="s">
        <v>4409</v>
      </c>
      <c r="C99">
        <v>61.7</v>
      </c>
      <c r="D99" t="s">
        <v>4423</v>
      </c>
      <c r="E99" t="s">
        <v>4428</v>
      </c>
    </row>
    <row r="100" spans="1:5">
      <c r="A100" t="s">
        <v>4403</v>
      </c>
      <c r="B100" t="s">
        <v>4409</v>
      </c>
      <c r="C100">
        <v>61.7</v>
      </c>
      <c r="D100" t="s">
        <v>4423</v>
      </c>
      <c r="E100" t="s">
        <v>4430</v>
      </c>
    </row>
    <row r="101" spans="1:5">
      <c r="A101" t="s">
        <v>4404</v>
      </c>
      <c r="B101" t="s">
        <v>4409</v>
      </c>
      <c r="C101">
        <v>61.7</v>
      </c>
      <c r="D101" t="s">
        <v>4423</v>
      </c>
      <c r="E101" t="s">
        <v>4430</v>
      </c>
    </row>
    <row r="102" spans="1:5">
      <c r="A102" t="s">
        <v>4405</v>
      </c>
      <c r="B102" t="s">
        <v>4409</v>
      </c>
      <c r="C102">
        <v>61.7</v>
      </c>
      <c r="D102" t="s">
        <v>4423</v>
      </c>
      <c r="E102" t="s">
        <v>4428</v>
      </c>
    </row>
    <row r="103" spans="1:5">
      <c r="A103" t="s">
        <v>4406</v>
      </c>
      <c r="B103" t="s">
        <v>4409</v>
      </c>
      <c r="C103">
        <v>61.4</v>
      </c>
      <c r="D103" t="s">
        <v>4423</v>
      </c>
      <c r="E103" t="s">
        <v>4428</v>
      </c>
    </row>
    <row r="104" spans="1:5">
      <c r="A104" t="s">
        <v>4407</v>
      </c>
      <c r="B104" t="s">
        <v>4409</v>
      </c>
      <c r="C104">
        <v>61.4</v>
      </c>
      <c r="D104" t="s">
        <v>4423</v>
      </c>
      <c r="E104" t="s">
        <v>4430</v>
      </c>
    </row>
    <row r="105" spans="1:5">
      <c r="A105" t="s">
        <v>4408</v>
      </c>
      <c r="B105" t="s">
        <v>4409</v>
      </c>
      <c r="C105">
        <v>60.4</v>
      </c>
      <c r="D105" t="s">
        <v>4424</v>
      </c>
      <c r="E105" t="s">
        <v>4428</v>
      </c>
    </row>
  </sheetData>
  <mergeCells count="6">
    <mergeCell ref="A3:E3"/>
    <mergeCell ref="A16:E16"/>
    <mergeCell ref="A27:G2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2021-06-11T11:09:24Z</dcterms:created>
  <dcterms:modified xsi:type="dcterms:W3CDTF">2021-06-11T11:09:24Z</dcterms:modified>
</cp:coreProperties>
</file>